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835" windowHeight="11250" firstSheet="2" activeTab="4"/>
  </bookViews>
  <sheets>
    <sheet name="spread sheets" sheetId="1" r:id="rId1"/>
    <sheet name="EG regressor calculation" sheetId="2" r:id="rId2"/>
    <sheet name="IG regressor calculation" sheetId="3" r:id="rId3"/>
    <sheet name="Calc Regressors non-interest" sheetId="4" r:id="rId4"/>
    <sheet name="Sheet2" sheetId="5" r:id="rId5"/>
  </sheets>
  <definedNames>
    <definedName name="EG_OMT996_pilot0_stim_timing_4_runs_1_1_2_3" localSheetId="1">'EG regressor calculation'!$A$2:$A$7</definedName>
    <definedName name="EG_OMT996_pilot0_stim_timing_4_runs_1_1_2_4" localSheetId="1">'EG regressor calculation'!$C$9:$H$14</definedName>
    <definedName name="IG_OMT996_pilot0_stim_timing_4_runs__1_1_2_3" localSheetId="2">'IG regressor calculation'!$A$2:$F$8</definedName>
  </definedNames>
  <calcPr calcId="145621" concurrentCalc="0"/>
</workbook>
</file>

<file path=xl/calcChain.xml><?xml version="1.0" encoding="utf-8"?>
<calcChain xmlns="http://schemas.openxmlformats.org/spreadsheetml/2006/main">
  <c r="W3" i="4" l="1"/>
  <c r="X3" i="4"/>
  <c r="Y3" i="4"/>
  <c r="Z3" i="4"/>
  <c r="W4" i="4"/>
  <c r="X4" i="4"/>
  <c r="Y4" i="4"/>
  <c r="Z4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W17" i="4"/>
  <c r="X17" i="4"/>
  <c r="Y17" i="4"/>
  <c r="Z17" i="4"/>
  <c r="W18" i="4"/>
  <c r="X18" i="4"/>
  <c r="Y18" i="4"/>
  <c r="Z18" i="4"/>
  <c r="W19" i="4"/>
  <c r="X19" i="4"/>
  <c r="Y19" i="4"/>
  <c r="Z19" i="4"/>
  <c r="W20" i="4"/>
  <c r="X20" i="4"/>
  <c r="Y20" i="4"/>
  <c r="Z20" i="4"/>
  <c r="W21" i="4"/>
  <c r="X21" i="4"/>
  <c r="Y21" i="4"/>
  <c r="Z21" i="4"/>
  <c r="W22" i="4"/>
  <c r="X22" i="4"/>
  <c r="Y22" i="4"/>
  <c r="Z22" i="4"/>
  <c r="W23" i="4"/>
  <c r="X23" i="4"/>
  <c r="Y23" i="4"/>
  <c r="Z23" i="4"/>
  <c r="W24" i="4"/>
  <c r="X24" i="4"/>
  <c r="Y24" i="4"/>
  <c r="Z24" i="4"/>
  <c r="W25" i="4"/>
  <c r="X25" i="4"/>
  <c r="Y25" i="4"/>
  <c r="Z25" i="4"/>
  <c r="W26" i="4"/>
  <c r="X26" i="4"/>
  <c r="Y26" i="4"/>
  <c r="Z26" i="4"/>
  <c r="X2" i="4"/>
  <c r="Y2" i="4"/>
  <c r="Z2" i="4"/>
  <c r="W2" i="4"/>
  <c r="H3" i="4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I2" i="4"/>
  <c r="J2" i="4"/>
  <c r="K2" i="4"/>
  <c r="H2" i="4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B8" i="3"/>
  <c r="C8" i="3"/>
  <c r="D8" i="3"/>
  <c r="E8" i="3"/>
  <c r="F8" i="3"/>
  <c r="A8" i="3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B8" i="2"/>
  <c r="C8" i="2"/>
  <c r="D8" i="2"/>
  <c r="E8" i="2"/>
  <c r="F8" i="2"/>
  <c r="A8" i="2"/>
  <c r="D16" i="1"/>
  <c r="D126" i="1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K4" i="2"/>
  <c r="L4" i="2"/>
  <c r="M4" i="2"/>
  <c r="N4" i="2"/>
  <c r="O4" i="2"/>
  <c r="K5" i="2"/>
  <c r="L5" i="2"/>
  <c r="M5" i="2"/>
  <c r="N5" i="2"/>
  <c r="O5" i="2"/>
  <c r="J4" i="2"/>
  <c r="J5" i="2"/>
  <c r="K3" i="2"/>
  <c r="L3" i="2"/>
  <c r="M3" i="2"/>
  <c r="N3" i="2"/>
  <c r="O3" i="2"/>
  <c r="J3" i="2"/>
  <c r="K2" i="2"/>
  <c r="L2" i="2"/>
  <c r="M2" i="2"/>
  <c r="N2" i="2"/>
  <c r="O2" i="2"/>
  <c r="J2" i="2"/>
  <c r="L130" i="1"/>
  <c r="H130" i="1"/>
  <c r="D130" i="1"/>
  <c r="L120" i="1"/>
  <c r="H120" i="1"/>
  <c r="D120" i="1"/>
  <c r="L110" i="1"/>
  <c r="H110" i="1"/>
  <c r="D110" i="1"/>
  <c r="L100" i="1"/>
  <c r="H100" i="1"/>
  <c r="D100" i="1"/>
  <c r="L90" i="1"/>
  <c r="H90" i="1"/>
  <c r="D90" i="1"/>
  <c r="L80" i="1"/>
  <c r="H80" i="1"/>
  <c r="D80" i="1"/>
  <c r="L70" i="1"/>
  <c r="D70" i="1"/>
  <c r="L60" i="1"/>
  <c r="D60" i="1"/>
  <c r="L50" i="1"/>
  <c r="D50" i="1"/>
  <c r="L40" i="1"/>
  <c r="D40" i="1"/>
  <c r="L30" i="1"/>
  <c r="D30" i="1"/>
</calcChain>
</file>

<file path=xl/connections.xml><?xml version="1.0" encoding="utf-8"?>
<connections xmlns="http://schemas.openxmlformats.org/spreadsheetml/2006/main">
  <connection id="1" name="EG OMT996 pilot0 stim timing 4 runs_1_1_2_3" type="6" refreshedVersion="4" background="1" saveData="1">
    <textPr codePage="437" sourceFile="C:\Users\Matthew\Documents\EG OMT996 pilot0 stim timing 4 runs_1_1_2_3.txt">
      <textFields>
        <textField/>
      </textFields>
    </textPr>
  </connection>
  <connection id="2" name="EG OMT996 pilot0 stim timing 4 runs_1_1_2_31" type="6" refreshedVersion="4" background="1" saveData="1">
    <textPr codePage="437" sourceFile="C:\Users\Matthew\Documents\EG OMT996 pilot0 stim timing 4 runs_1_1_2_3.txt" delimited="0">
      <textFields count="7">
        <textField/>
        <textField position="2"/>
        <textField position="6"/>
        <textField position="10"/>
        <textField position="14"/>
        <textField position="18"/>
        <textField position="22"/>
      </textFields>
    </textPr>
  </connection>
  <connection id="3" name="IG OMT996 pilot0 stim timing 4 runs_ 1_1_2_3" type="6" refreshedVersion="4" background="1" saveData="1">
    <textPr codePage="437" sourceFile="C:\Users\Matthew\Documents\IG OMT996 pilot0 stim timing 4 runs_ 1_1_2_3.txt" delimited="0">
      <textFields count="7">
        <textField/>
        <textField position="2"/>
        <textField position="6"/>
        <textField position="10"/>
        <textField position="14"/>
        <textField position="18"/>
        <textField position="22"/>
      </textFields>
    </textPr>
  </connection>
</connections>
</file>

<file path=xl/sharedStrings.xml><?xml version="1.0" encoding="utf-8"?>
<sst xmlns="http://schemas.openxmlformats.org/spreadsheetml/2006/main" count="122" uniqueCount="31">
  <si>
    <t>Sequence 1</t>
  </si>
  <si>
    <t>Sequence 2</t>
  </si>
  <si>
    <t>Sequence 3</t>
  </si>
  <si>
    <t>IG</t>
  </si>
  <si>
    <t>EG</t>
  </si>
  <si>
    <t>Rest</t>
  </si>
  <si>
    <t>***Rest blocks = 18.0 seconds; Active EG blocks = 19 seconds, Active IG blocks=23 seconds; 3 s TR; 156 measurements; total time after scanner trigger is variable sec; For this scan Run1 = seq1, run 2 =seq1, run3 =seq2, run4=seq3. All foot tapping was done with the R leg. Pt foot tapping not measured.</t>
  </si>
  <si>
    <t>Seq1 Onsets</t>
  </si>
  <si>
    <t>Seq2 Onsets</t>
  </si>
  <si>
    <t>Seq3 Onsets</t>
  </si>
  <si>
    <t>#### indicates regressor of non-interest, i.e., 3s voice warnings</t>
  </si>
  <si>
    <t>########</t>
  </si>
  <si>
    <t>#######</t>
  </si>
  <si>
    <t xml:space="preserve">NOTE: Each Row does NOT Represent a TR; </t>
  </si>
  <si>
    <t>EG Onsets (beginning with 3 second voice warnings)</t>
  </si>
  <si>
    <t>EG Onsets beginning just after 3 second voice warnings</t>
  </si>
  <si>
    <t>IG Onsets (beginning with 3 second voice warnings)</t>
  </si>
  <si>
    <t>IG Onsets beginning just after 3 second voice warnings</t>
  </si>
  <si>
    <t>r1</t>
  </si>
  <si>
    <t>r2</t>
  </si>
  <si>
    <t>r3</t>
  </si>
  <si>
    <t>r4</t>
  </si>
  <si>
    <t>Rest Onsets after EG blocks</t>
  </si>
  <si>
    <t>Rest Onsets after IG blocks</t>
  </si>
  <si>
    <t>EG voice onsets</t>
  </si>
  <si>
    <t>Rest voice onsets after EG</t>
  </si>
  <si>
    <t>Rest Voice onsets after IG</t>
  </si>
  <si>
    <t>IG Voice Onsets</t>
  </si>
  <si>
    <t>assuming zero begin</t>
  </si>
  <si>
    <t>assuming one begin</t>
  </si>
  <si>
    <t>Pasting for sorting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</si>
</sst>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558ED5"/>
      <name val="Calibri"/>
      <family val="2"/>
      <charset val="1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558ED5"/>
        <bgColor rgb="FF808080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8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2" fillId="6" borderId="0" xfId="0" applyFont="1" applyFill="1"/>
    <xf numFmtId="0" fontId="1" fillId="2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G OMT996 pilot0 stim timing 4 runs_1_1_2_4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G OMT996 pilot0 stim timing 4 runs_1_1_2_3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G OMT996 pilot0 stim timing 4 runs_ 1_1_2_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488"/>
  <sheetViews>
    <sheetView topLeftCell="A4" workbookViewId="0">
      <selection activeCell="L6" sqref="L6"/>
    </sheetView>
  </sheetViews>
  <sheetFormatPr defaultRowHeight="15" x14ac:dyDescent="0.25"/>
  <cols>
    <col min="5" max="5" width="9.140625" style="2"/>
    <col min="9" max="9" width="9.140625" style="2"/>
  </cols>
  <sheetData>
    <row r="1" spans="1:12" x14ac:dyDescent="0.25">
      <c r="A1" t="s">
        <v>13</v>
      </c>
    </row>
    <row r="2" spans="1:12" ht="14.25" customHeight="1" x14ac:dyDescent="0.25">
      <c r="A2" s="1" t="s">
        <v>6</v>
      </c>
      <c r="B2" s="2"/>
      <c r="E2"/>
      <c r="F2" s="2"/>
      <c r="I2"/>
    </row>
    <row r="3" spans="1:12" ht="14.25" customHeight="1" x14ac:dyDescent="0.25">
      <c r="A3" s="1" t="s">
        <v>10</v>
      </c>
      <c r="B3" s="2"/>
      <c r="E3"/>
      <c r="F3" s="2"/>
      <c r="I3"/>
    </row>
    <row r="4" spans="1:12" ht="15.75" customHeight="1" x14ac:dyDescent="0.25">
      <c r="A4" s="1" t="s">
        <v>0</v>
      </c>
      <c r="E4" s="3" t="s">
        <v>1</v>
      </c>
      <c r="I4" s="3" t="s">
        <v>2</v>
      </c>
    </row>
    <row r="5" spans="1:12" ht="15.75" customHeight="1" x14ac:dyDescent="0.25">
      <c r="A5" s="1" t="s">
        <v>3</v>
      </c>
      <c r="B5" s="1" t="s">
        <v>4</v>
      </c>
      <c r="C5" s="1" t="s">
        <v>5</v>
      </c>
      <c r="D5" s="12" t="s">
        <v>7</v>
      </c>
      <c r="E5" s="3" t="s">
        <v>3</v>
      </c>
      <c r="F5" s="1" t="s">
        <v>4</v>
      </c>
      <c r="G5" s="1" t="s">
        <v>5</v>
      </c>
      <c r="H5" s="12" t="s">
        <v>8</v>
      </c>
      <c r="I5" s="3" t="s">
        <v>3</v>
      </c>
      <c r="J5" s="1" t="s">
        <v>4</v>
      </c>
      <c r="K5" s="1" t="s">
        <v>5</v>
      </c>
      <c r="L5" s="12" t="s">
        <v>9</v>
      </c>
    </row>
    <row r="6" spans="1:12" ht="15.75" customHeight="1" x14ac:dyDescent="0.25">
      <c r="C6" s="4" t="s">
        <v>11</v>
      </c>
      <c r="D6">
        <v>0</v>
      </c>
      <c r="G6" s="4" t="s">
        <v>11</v>
      </c>
      <c r="H6">
        <v>0</v>
      </c>
      <c r="K6" s="4" t="s">
        <v>11</v>
      </c>
      <c r="L6">
        <v>0</v>
      </c>
    </row>
    <row r="7" spans="1:12" ht="15.75" customHeight="1" x14ac:dyDescent="0.25">
      <c r="C7" s="4"/>
      <c r="G7" s="4"/>
      <c r="K7" s="4"/>
    </row>
    <row r="8" spans="1:12" ht="15.75" customHeight="1" x14ac:dyDescent="0.25">
      <c r="C8" s="4"/>
      <c r="G8" s="4"/>
      <c r="K8" s="4"/>
    </row>
    <row r="9" spans="1:12" ht="15.75" customHeight="1" x14ac:dyDescent="0.25">
      <c r="C9" s="4"/>
      <c r="G9" s="4"/>
      <c r="K9" s="4"/>
    </row>
    <row r="10" spans="1:12" ht="15.75" customHeight="1" x14ac:dyDescent="0.25">
      <c r="B10" s="5" t="s">
        <v>11</v>
      </c>
      <c r="D10">
        <v>18</v>
      </c>
      <c r="E10" s="6" t="s">
        <v>12</v>
      </c>
      <c r="G10" s="1"/>
      <c r="H10">
        <v>18</v>
      </c>
      <c r="J10" s="5" t="s">
        <v>11</v>
      </c>
      <c r="L10">
        <v>18</v>
      </c>
    </row>
    <row r="11" spans="1:12" ht="15.75" customHeight="1" x14ac:dyDescent="0.25">
      <c r="B11" s="5"/>
      <c r="E11" s="6"/>
      <c r="J11" s="5"/>
    </row>
    <row r="12" spans="1:12" ht="15.75" customHeight="1" x14ac:dyDescent="0.25">
      <c r="B12" s="5"/>
      <c r="E12" s="6"/>
      <c r="J12" s="5"/>
    </row>
    <row r="13" spans="1:12" ht="15.75" customHeight="1" x14ac:dyDescent="0.25">
      <c r="B13" s="5"/>
      <c r="E13" s="6"/>
      <c r="J13" s="5"/>
    </row>
    <row r="14" spans="1:12" ht="15.75" customHeight="1" x14ac:dyDescent="0.25">
      <c r="B14" s="5"/>
      <c r="E14" s="6"/>
      <c r="J14" s="5"/>
    </row>
    <row r="15" spans="1:12" ht="15.75" customHeight="1" x14ac:dyDescent="0.25">
      <c r="B15" s="5"/>
      <c r="E15" s="6"/>
      <c r="J15" s="5"/>
    </row>
    <row r="16" spans="1:12" ht="15.75" customHeight="1" x14ac:dyDescent="0.25">
      <c r="C16" s="4" t="s">
        <v>11</v>
      </c>
      <c r="D16">
        <f>18+19</f>
        <v>37</v>
      </c>
      <c r="G16" s="4" t="s">
        <v>11</v>
      </c>
      <c r="K16" s="4" t="s">
        <v>11</v>
      </c>
    </row>
    <row r="17" spans="1:12" x14ac:dyDescent="0.25">
      <c r="C17" s="4"/>
      <c r="G17" s="4"/>
      <c r="K17" s="4"/>
    </row>
    <row r="18" spans="1:12" x14ac:dyDescent="0.25">
      <c r="C18" s="4"/>
      <c r="G18" s="4"/>
      <c r="K18" s="4"/>
    </row>
    <row r="19" spans="1:12" x14ac:dyDescent="0.25">
      <c r="C19" s="4"/>
      <c r="G19" s="4"/>
      <c r="K19" s="4"/>
    </row>
    <row r="20" spans="1:12" ht="15.75" x14ac:dyDescent="0.25">
      <c r="A20" s="6" t="s">
        <v>12</v>
      </c>
      <c r="D20">
        <v>55</v>
      </c>
      <c r="F20" s="5" t="s">
        <v>11</v>
      </c>
      <c r="G20" s="1"/>
      <c r="H20">
        <v>59</v>
      </c>
      <c r="J20" s="5" t="s">
        <v>11</v>
      </c>
      <c r="L20">
        <v>55</v>
      </c>
    </row>
    <row r="21" spans="1:12" ht="15.75" x14ac:dyDescent="0.25">
      <c r="A21" s="7"/>
      <c r="F21" s="5"/>
      <c r="J21" s="5"/>
    </row>
    <row r="22" spans="1:12" ht="15.75" x14ac:dyDescent="0.25">
      <c r="A22" s="6"/>
      <c r="F22" s="5"/>
      <c r="J22" s="5"/>
    </row>
    <row r="23" spans="1:12" ht="15.75" x14ac:dyDescent="0.25">
      <c r="A23" s="7"/>
      <c r="F23" s="5"/>
      <c r="J23" s="5"/>
    </row>
    <row r="24" spans="1:12" ht="15.75" x14ac:dyDescent="0.25">
      <c r="A24" s="7">
        <v>1</v>
      </c>
      <c r="F24" s="5"/>
      <c r="J24" s="5"/>
    </row>
    <row r="25" spans="1:12" ht="15.75" x14ac:dyDescent="0.25">
      <c r="A25" s="7"/>
      <c r="F25" s="5"/>
      <c r="J25" s="5"/>
    </row>
    <row r="26" spans="1:12" x14ac:dyDescent="0.25">
      <c r="C26" s="4" t="s">
        <v>11</v>
      </c>
      <c r="G26" s="4" t="s">
        <v>11</v>
      </c>
      <c r="K26" s="4" t="s">
        <v>11</v>
      </c>
    </row>
    <row r="27" spans="1:12" x14ac:dyDescent="0.25">
      <c r="C27" s="4"/>
      <c r="G27" s="4"/>
      <c r="K27" s="4"/>
    </row>
    <row r="28" spans="1:12" x14ac:dyDescent="0.25">
      <c r="C28" s="4"/>
      <c r="G28" s="4"/>
      <c r="K28" s="4"/>
    </row>
    <row r="29" spans="1:12" x14ac:dyDescent="0.25">
      <c r="C29" s="4"/>
      <c r="G29" s="4"/>
      <c r="K29" s="4"/>
    </row>
    <row r="30" spans="1:12" ht="15.75" x14ac:dyDescent="0.25">
      <c r="B30" s="5" t="s">
        <v>11</v>
      </c>
      <c r="D30" s="1">
        <f>55+23+18</f>
        <v>96</v>
      </c>
      <c r="E30" s="6" t="s">
        <v>12</v>
      </c>
      <c r="H30">
        <v>96</v>
      </c>
      <c r="I30" s="6" t="s">
        <v>12</v>
      </c>
      <c r="L30">
        <f>55+19+18</f>
        <v>92</v>
      </c>
    </row>
    <row r="31" spans="1:12" ht="15.75" x14ac:dyDescent="0.25">
      <c r="B31" s="5"/>
      <c r="E31" s="6"/>
      <c r="I31" s="6"/>
    </row>
    <row r="32" spans="1:12" ht="15.75" x14ac:dyDescent="0.25">
      <c r="B32" s="5"/>
      <c r="E32" s="6"/>
      <c r="I32" s="6"/>
    </row>
    <row r="33" spans="1:12" ht="15.75" x14ac:dyDescent="0.25">
      <c r="B33" s="5"/>
      <c r="E33" s="6"/>
      <c r="I33" s="6"/>
    </row>
    <row r="34" spans="1:12" ht="15.75" x14ac:dyDescent="0.25">
      <c r="B34" s="5"/>
      <c r="E34" s="6"/>
      <c r="I34" s="6"/>
    </row>
    <row r="35" spans="1:12" ht="15.75" x14ac:dyDescent="0.25">
      <c r="B35" s="5"/>
      <c r="E35" s="6"/>
      <c r="I35" s="6"/>
    </row>
    <row r="36" spans="1:12" x14ac:dyDescent="0.25">
      <c r="C36" s="4" t="s">
        <v>11</v>
      </c>
      <c r="G36" s="4" t="s">
        <v>11</v>
      </c>
      <c r="K36" s="4" t="s">
        <v>11</v>
      </c>
    </row>
    <row r="37" spans="1:12" x14ac:dyDescent="0.25">
      <c r="C37" s="4"/>
      <c r="G37" s="4"/>
      <c r="K37" s="4"/>
    </row>
    <row r="38" spans="1:12" x14ac:dyDescent="0.25">
      <c r="C38" s="4"/>
      <c r="G38" s="4"/>
      <c r="K38" s="4"/>
    </row>
    <row r="39" spans="1:12" x14ac:dyDescent="0.25">
      <c r="C39" s="4"/>
      <c r="G39" s="4"/>
      <c r="K39" s="4"/>
    </row>
    <row r="40" spans="1:12" ht="15.75" x14ac:dyDescent="0.25">
      <c r="A40" s="6" t="s">
        <v>12</v>
      </c>
      <c r="B40" s="8"/>
      <c r="D40">
        <f>96+19+18</f>
        <v>133</v>
      </c>
      <c r="F40" s="5" t="s">
        <v>11</v>
      </c>
      <c r="H40">
        <v>137</v>
      </c>
      <c r="I40" s="6" t="s">
        <v>12</v>
      </c>
      <c r="L40">
        <f>92+23+18</f>
        <v>133</v>
      </c>
    </row>
    <row r="41" spans="1:12" ht="15.75" x14ac:dyDescent="0.25">
      <c r="A41" s="7"/>
      <c r="B41" s="8"/>
      <c r="F41" s="5"/>
      <c r="I41" s="6"/>
    </row>
    <row r="42" spans="1:12" ht="15.75" x14ac:dyDescent="0.25">
      <c r="A42" s="6"/>
      <c r="B42" s="8"/>
      <c r="F42" s="5"/>
      <c r="I42" s="6"/>
    </row>
    <row r="43" spans="1:12" ht="15.75" x14ac:dyDescent="0.25">
      <c r="A43" s="7">
        <v>5</v>
      </c>
      <c r="B43" s="8"/>
      <c r="F43" s="5"/>
      <c r="I43" s="6"/>
    </row>
    <row r="44" spans="1:12" ht="15.75" x14ac:dyDescent="0.25">
      <c r="A44" s="7">
        <v>1</v>
      </c>
      <c r="B44" s="8"/>
      <c r="F44" s="5"/>
      <c r="I44" s="6"/>
    </row>
    <row r="45" spans="1:12" ht="15.75" x14ac:dyDescent="0.25">
      <c r="A45" s="7"/>
      <c r="B45" s="8"/>
      <c r="F45" s="5"/>
      <c r="I45" s="6"/>
    </row>
    <row r="46" spans="1:12" x14ac:dyDescent="0.25">
      <c r="C46" s="4" t="s">
        <v>11</v>
      </c>
      <c r="G46" s="4" t="s">
        <v>11</v>
      </c>
      <c r="K46" s="4" t="s">
        <v>11</v>
      </c>
    </row>
    <row r="47" spans="1:12" x14ac:dyDescent="0.25">
      <c r="C47" s="4"/>
      <c r="G47" s="4"/>
      <c r="K47" s="4"/>
    </row>
    <row r="48" spans="1:12" x14ac:dyDescent="0.25">
      <c r="C48" s="4"/>
      <c r="G48" s="4"/>
      <c r="K48" s="4"/>
    </row>
    <row r="49" spans="1:12" x14ac:dyDescent="0.25">
      <c r="C49" s="4"/>
      <c r="G49" s="4"/>
      <c r="K49" s="4"/>
    </row>
    <row r="50" spans="1:12" ht="15.75" x14ac:dyDescent="0.25">
      <c r="A50" s="6" t="s">
        <v>12</v>
      </c>
      <c r="D50">
        <f>133+23+18</f>
        <v>174</v>
      </c>
      <c r="E50" s="9"/>
      <c r="F50" s="5" t="s">
        <v>11</v>
      </c>
      <c r="H50">
        <v>174</v>
      </c>
      <c r="J50" s="5" t="s">
        <v>11</v>
      </c>
      <c r="L50">
        <f>133+23+18</f>
        <v>174</v>
      </c>
    </row>
    <row r="51" spans="1:12" ht="15.75" x14ac:dyDescent="0.25">
      <c r="A51" s="7"/>
      <c r="E51" s="9"/>
      <c r="F51" s="5"/>
      <c r="J51" s="5"/>
    </row>
    <row r="52" spans="1:12" ht="15.75" x14ac:dyDescent="0.25">
      <c r="A52" s="6"/>
      <c r="E52" s="9"/>
      <c r="F52" s="5"/>
      <c r="J52" s="5"/>
    </row>
    <row r="53" spans="1:12" ht="15.75" x14ac:dyDescent="0.25">
      <c r="A53" s="7"/>
      <c r="E53" s="9"/>
      <c r="F53" s="5"/>
      <c r="J53" s="5"/>
    </row>
    <row r="54" spans="1:12" ht="15.75" x14ac:dyDescent="0.25">
      <c r="A54" s="7"/>
      <c r="E54" s="9"/>
      <c r="F54" s="5"/>
      <c r="J54" s="5"/>
    </row>
    <row r="55" spans="1:12" ht="15.75" x14ac:dyDescent="0.25">
      <c r="A55" s="7"/>
      <c r="E55" s="9"/>
      <c r="F55" s="5"/>
      <c r="J55" s="5"/>
    </row>
    <row r="56" spans="1:12" x14ac:dyDescent="0.25">
      <c r="C56" s="4" t="s">
        <v>11</v>
      </c>
      <c r="G56" s="4" t="s">
        <v>11</v>
      </c>
      <c r="K56" s="4" t="s">
        <v>11</v>
      </c>
    </row>
    <row r="57" spans="1:12" x14ac:dyDescent="0.25">
      <c r="C57" s="4"/>
      <c r="G57" s="4"/>
      <c r="K57" s="4"/>
    </row>
    <row r="58" spans="1:12" x14ac:dyDescent="0.25">
      <c r="C58" s="4"/>
      <c r="G58" s="4"/>
      <c r="K58" s="4"/>
    </row>
    <row r="59" spans="1:12" x14ac:dyDescent="0.25">
      <c r="C59" s="4"/>
      <c r="G59" s="4"/>
      <c r="K59" s="4"/>
    </row>
    <row r="60" spans="1:12" ht="15.75" x14ac:dyDescent="0.25">
      <c r="A60" s="6" t="s">
        <v>12</v>
      </c>
      <c r="B60" s="8"/>
      <c r="D60">
        <f>174+23+18</f>
        <v>215</v>
      </c>
      <c r="F60" s="5" t="s">
        <v>11</v>
      </c>
      <c r="H60">
        <v>211</v>
      </c>
      <c r="I60" s="6" t="s">
        <v>12</v>
      </c>
      <c r="L60">
        <f>174+19+18</f>
        <v>211</v>
      </c>
    </row>
    <row r="61" spans="1:12" ht="15.75" x14ac:dyDescent="0.25">
      <c r="A61" s="7"/>
      <c r="B61" s="8"/>
      <c r="F61" s="5"/>
      <c r="I61" s="6"/>
    </row>
    <row r="62" spans="1:12" ht="15.75" x14ac:dyDescent="0.25">
      <c r="A62" s="6"/>
      <c r="B62" s="8"/>
      <c r="F62" s="5"/>
      <c r="I62" s="6"/>
    </row>
    <row r="63" spans="1:12" ht="15.75" x14ac:dyDescent="0.25">
      <c r="A63" s="7"/>
      <c r="B63" s="8"/>
      <c r="F63" s="5"/>
      <c r="I63" s="6"/>
    </row>
    <row r="64" spans="1:12" ht="15.75" x14ac:dyDescent="0.25">
      <c r="A64" s="7"/>
      <c r="B64" s="8"/>
      <c r="F64" s="5"/>
      <c r="I64" s="6"/>
    </row>
    <row r="65" spans="1:12" ht="15.75" x14ac:dyDescent="0.25">
      <c r="A65" s="7"/>
      <c r="B65" s="8"/>
      <c r="F65" s="5"/>
      <c r="I65" s="6"/>
    </row>
    <row r="66" spans="1:12" x14ac:dyDescent="0.25">
      <c r="C66" s="4" t="s">
        <v>11</v>
      </c>
      <c r="G66" s="4" t="s">
        <v>11</v>
      </c>
      <c r="K66" s="4" t="s">
        <v>11</v>
      </c>
    </row>
    <row r="67" spans="1:12" x14ac:dyDescent="0.25">
      <c r="C67" s="4"/>
      <c r="G67" s="4"/>
      <c r="K67" s="4"/>
    </row>
    <row r="68" spans="1:12" x14ac:dyDescent="0.25">
      <c r="C68" s="4"/>
      <c r="G68" s="4"/>
      <c r="K68" s="4"/>
    </row>
    <row r="69" spans="1:12" x14ac:dyDescent="0.25">
      <c r="C69" s="4"/>
      <c r="G69" s="4"/>
      <c r="K69" s="4"/>
    </row>
    <row r="70" spans="1:12" ht="15.75" x14ac:dyDescent="0.25">
      <c r="B70" s="5" t="s">
        <v>11</v>
      </c>
      <c r="D70">
        <f>215+23+18</f>
        <v>256</v>
      </c>
      <c r="E70" s="6" t="s">
        <v>12</v>
      </c>
      <c r="H70">
        <v>248</v>
      </c>
      <c r="I70" s="6" t="s">
        <v>12</v>
      </c>
      <c r="J70" s="8"/>
      <c r="L70">
        <f>211+23+18</f>
        <v>252</v>
      </c>
    </row>
    <row r="71" spans="1:12" ht="15.75" x14ac:dyDescent="0.25">
      <c r="B71" s="5"/>
      <c r="E71" s="6"/>
      <c r="I71" s="6"/>
      <c r="J71" s="8"/>
    </row>
    <row r="72" spans="1:12" ht="15.75" x14ac:dyDescent="0.25">
      <c r="B72" s="5"/>
      <c r="E72" s="6"/>
      <c r="I72" s="6"/>
      <c r="J72" s="8"/>
    </row>
    <row r="73" spans="1:12" ht="15.75" x14ac:dyDescent="0.25">
      <c r="B73" s="5"/>
      <c r="E73" s="6"/>
      <c r="I73" s="6"/>
      <c r="J73" s="8"/>
    </row>
    <row r="74" spans="1:12" ht="15.75" x14ac:dyDescent="0.25">
      <c r="B74" s="5"/>
      <c r="E74" s="6"/>
      <c r="I74" s="6"/>
      <c r="J74" s="8"/>
    </row>
    <row r="75" spans="1:12" ht="15.75" x14ac:dyDescent="0.25">
      <c r="B75" s="5"/>
      <c r="E75" s="6"/>
      <c r="I75" s="6"/>
      <c r="J75" s="8"/>
    </row>
    <row r="76" spans="1:12" x14ac:dyDescent="0.25">
      <c r="C76" s="4" t="s">
        <v>11</v>
      </c>
      <c r="G76" s="4" t="s">
        <v>11</v>
      </c>
      <c r="K76" s="4" t="s">
        <v>11</v>
      </c>
    </row>
    <row r="77" spans="1:12" x14ac:dyDescent="0.25">
      <c r="C77" s="4"/>
      <c r="G77" s="4"/>
      <c r="K77" s="4"/>
    </row>
    <row r="78" spans="1:12" x14ac:dyDescent="0.25">
      <c r="C78" s="4"/>
      <c r="G78" s="4"/>
      <c r="K78" s="4"/>
    </row>
    <row r="79" spans="1:12" x14ac:dyDescent="0.25">
      <c r="C79" s="4"/>
      <c r="G79" s="4"/>
      <c r="K79" s="4"/>
    </row>
    <row r="80" spans="1:12" ht="15.75" x14ac:dyDescent="0.25">
      <c r="A80" s="6" t="s">
        <v>12</v>
      </c>
      <c r="D80">
        <f>256+19+18</f>
        <v>293</v>
      </c>
      <c r="F80" s="5" t="s">
        <v>11</v>
      </c>
      <c r="H80">
        <f>248+23+18</f>
        <v>289</v>
      </c>
      <c r="I80" s="9"/>
      <c r="J80" s="5" t="s">
        <v>11</v>
      </c>
      <c r="L80">
        <f>252+23+18</f>
        <v>293</v>
      </c>
    </row>
    <row r="81" spans="1:12" ht="15.75" x14ac:dyDescent="0.25">
      <c r="A81" s="7"/>
      <c r="F81" s="5"/>
      <c r="I81" s="9"/>
      <c r="J81" s="5"/>
    </row>
    <row r="82" spans="1:12" ht="15.75" x14ac:dyDescent="0.25">
      <c r="A82" s="7">
        <v>17</v>
      </c>
      <c r="F82" s="5"/>
      <c r="I82" s="9"/>
      <c r="J82" s="5"/>
    </row>
    <row r="83" spans="1:12" ht="15.75" x14ac:dyDescent="0.25">
      <c r="A83" s="6"/>
      <c r="F83" s="5"/>
      <c r="I83" s="9"/>
      <c r="J83" s="5"/>
    </row>
    <row r="84" spans="1:12" ht="15.75" x14ac:dyDescent="0.25">
      <c r="A84" s="7"/>
      <c r="F84" s="5"/>
      <c r="I84" s="9"/>
      <c r="J84" s="5"/>
    </row>
    <row r="85" spans="1:12" ht="15.75" x14ac:dyDescent="0.25">
      <c r="A85" s="7"/>
      <c r="F85" s="5"/>
      <c r="I85" s="9"/>
      <c r="J85" s="5"/>
    </row>
    <row r="86" spans="1:12" x14ac:dyDescent="0.25">
      <c r="C86" s="4" t="s">
        <v>11</v>
      </c>
      <c r="G86" s="4" t="s">
        <v>11</v>
      </c>
      <c r="K86" s="4" t="s">
        <v>11</v>
      </c>
    </row>
    <row r="87" spans="1:12" x14ac:dyDescent="0.25">
      <c r="C87" s="4"/>
      <c r="G87" s="4"/>
      <c r="K87" s="4"/>
    </row>
    <row r="88" spans="1:12" x14ac:dyDescent="0.25">
      <c r="C88" s="4"/>
      <c r="G88" s="4"/>
      <c r="K88" s="4"/>
    </row>
    <row r="89" spans="1:12" x14ac:dyDescent="0.25">
      <c r="C89" s="4"/>
      <c r="G89" s="4"/>
      <c r="K89" s="4"/>
    </row>
    <row r="90" spans="1:12" ht="15.75" x14ac:dyDescent="0.25">
      <c r="A90" s="6" t="s">
        <v>12</v>
      </c>
      <c r="D90">
        <f>293+23+18</f>
        <v>334</v>
      </c>
      <c r="F90" s="5" t="s">
        <v>11</v>
      </c>
      <c r="H90">
        <f>289+19+18</f>
        <v>326</v>
      </c>
      <c r="I90" s="6" t="s">
        <v>12</v>
      </c>
      <c r="L90">
        <f>293+19+18</f>
        <v>330</v>
      </c>
    </row>
    <row r="91" spans="1:12" ht="15.75" x14ac:dyDescent="0.25">
      <c r="A91" s="7"/>
      <c r="F91" s="5"/>
      <c r="I91" s="6"/>
    </row>
    <row r="92" spans="1:12" ht="15.75" x14ac:dyDescent="0.25">
      <c r="A92" s="6"/>
      <c r="F92" s="5"/>
      <c r="I92" s="6"/>
    </row>
    <row r="93" spans="1:12" ht="15.75" x14ac:dyDescent="0.25">
      <c r="A93" s="7"/>
      <c r="F93" s="5"/>
      <c r="I93" s="6"/>
    </row>
    <row r="94" spans="1:12" ht="15.75" x14ac:dyDescent="0.25">
      <c r="A94" s="7"/>
      <c r="F94" s="5"/>
      <c r="I94" s="6"/>
    </row>
    <row r="95" spans="1:12" ht="15.75" x14ac:dyDescent="0.25">
      <c r="A95" s="7"/>
      <c r="F95" s="5"/>
      <c r="I95" s="6"/>
    </row>
    <row r="96" spans="1:12" x14ac:dyDescent="0.25">
      <c r="C96" s="4" t="s">
        <v>11</v>
      </c>
      <c r="G96" s="4" t="s">
        <v>11</v>
      </c>
      <c r="K96" s="4" t="s">
        <v>11</v>
      </c>
    </row>
    <row r="97" spans="1:12" x14ac:dyDescent="0.25">
      <c r="C97" s="4"/>
      <c r="G97" s="4"/>
      <c r="K97" s="4"/>
    </row>
    <row r="98" spans="1:12" x14ac:dyDescent="0.25">
      <c r="C98" s="4"/>
      <c r="G98" s="4"/>
      <c r="K98" s="4"/>
    </row>
    <row r="99" spans="1:12" x14ac:dyDescent="0.25">
      <c r="C99" s="4"/>
      <c r="G99" s="4"/>
      <c r="K99" s="4"/>
    </row>
    <row r="100" spans="1:12" ht="15.75" x14ac:dyDescent="0.25">
      <c r="B100" s="5" t="s">
        <v>11</v>
      </c>
      <c r="D100">
        <f>334+23+18</f>
        <v>375</v>
      </c>
      <c r="E100" s="6" t="s">
        <v>12</v>
      </c>
      <c r="H100">
        <f>326+19+18</f>
        <v>363</v>
      </c>
      <c r="J100" s="5" t="s">
        <v>11</v>
      </c>
      <c r="L100">
        <f>330+23+18</f>
        <v>371</v>
      </c>
    </row>
    <row r="101" spans="1:12" ht="15.75" x14ac:dyDescent="0.25">
      <c r="B101" s="5"/>
      <c r="E101" s="6"/>
      <c r="J101" s="5"/>
    </row>
    <row r="102" spans="1:12" ht="15.75" x14ac:dyDescent="0.25">
      <c r="B102" s="5"/>
      <c r="E102" s="6"/>
      <c r="J102" s="5"/>
    </row>
    <row r="103" spans="1:12" ht="15.75" x14ac:dyDescent="0.25">
      <c r="B103" s="5"/>
      <c r="E103" s="6"/>
      <c r="J103" s="5"/>
    </row>
    <row r="104" spans="1:12" ht="15.75" x14ac:dyDescent="0.25">
      <c r="B104" s="5"/>
      <c r="E104" s="6"/>
      <c r="J104" s="5"/>
    </row>
    <row r="105" spans="1:12" ht="15.75" x14ac:dyDescent="0.25">
      <c r="B105" s="5"/>
      <c r="E105" s="6"/>
      <c r="J105" s="5"/>
    </row>
    <row r="106" spans="1:12" x14ac:dyDescent="0.25">
      <c r="C106" s="4" t="s">
        <v>11</v>
      </c>
      <c r="G106" s="4" t="s">
        <v>11</v>
      </c>
      <c r="K106" s="4" t="s">
        <v>11</v>
      </c>
    </row>
    <row r="107" spans="1:12" ht="15.75" x14ac:dyDescent="0.25">
      <c r="C107" s="10"/>
      <c r="G107" s="10"/>
      <c r="K107" s="10"/>
    </row>
    <row r="108" spans="1:12" ht="15.75" x14ac:dyDescent="0.25">
      <c r="C108" s="10"/>
      <c r="G108" s="10"/>
      <c r="K108" s="10"/>
    </row>
    <row r="109" spans="1:12" ht="15.75" x14ac:dyDescent="0.25">
      <c r="C109" s="10"/>
      <c r="G109" s="10"/>
      <c r="K109" s="10"/>
    </row>
    <row r="110" spans="1:12" ht="15.75" x14ac:dyDescent="0.25">
      <c r="A110" s="11"/>
      <c r="B110" s="5" t="s">
        <v>11</v>
      </c>
      <c r="D110">
        <f>375+19+18</f>
        <v>412</v>
      </c>
      <c r="E110" s="6" t="s">
        <v>12</v>
      </c>
      <c r="H110">
        <f>363+23+18</f>
        <v>404</v>
      </c>
      <c r="J110" s="5" t="s">
        <v>11</v>
      </c>
      <c r="L110">
        <f>371+19+18</f>
        <v>408</v>
      </c>
    </row>
    <row r="111" spans="1:12" ht="15.75" x14ac:dyDescent="0.25">
      <c r="A111" s="11"/>
      <c r="B111" s="5"/>
      <c r="E111" s="6"/>
      <c r="J111" s="5"/>
    </row>
    <row r="112" spans="1:12" ht="15.75" x14ac:dyDescent="0.25">
      <c r="A112" s="11"/>
      <c r="B112" s="5"/>
      <c r="E112" s="6"/>
      <c r="J112" s="5"/>
    </row>
    <row r="113" spans="1:12" ht="15.75" x14ac:dyDescent="0.25">
      <c r="A113" s="11"/>
      <c r="B113" s="5"/>
      <c r="E113" s="6"/>
      <c r="J113" s="5"/>
    </row>
    <row r="114" spans="1:12" ht="15.75" x14ac:dyDescent="0.25">
      <c r="A114" s="11"/>
      <c r="B114" s="5"/>
      <c r="E114" s="6"/>
      <c r="J114" s="5"/>
    </row>
    <row r="115" spans="1:12" ht="15.75" x14ac:dyDescent="0.25">
      <c r="A115" s="11"/>
      <c r="B115" s="5"/>
      <c r="E115" s="6"/>
      <c r="J115" s="5"/>
    </row>
    <row r="116" spans="1:12" x14ac:dyDescent="0.25">
      <c r="C116" s="4" t="s">
        <v>11</v>
      </c>
      <c r="G116" s="4" t="s">
        <v>11</v>
      </c>
      <c r="K116" s="4" t="s">
        <v>11</v>
      </c>
    </row>
    <row r="117" spans="1:12" ht="15.75" x14ac:dyDescent="0.25">
      <c r="C117" s="10"/>
      <c r="G117" s="10"/>
      <c r="K117" s="10"/>
    </row>
    <row r="118" spans="1:12" ht="15.75" x14ac:dyDescent="0.25">
      <c r="C118" s="10"/>
      <c r="G118" s="10"/>
      <c r="K118" s="10"/>
    </row>
    <row r="119" spans="1:12" ht="15.75" x14ac:dyDescent="0.25">
      <c r="C119" s="10"/>
      <c r="G119" s="10"/>
      <c r="K119" s="10"/>
    </row>
    <row r="120" spans="1:12" ht="15.75" x14ac:dyDescent="0.25">
      <c r="A120" s="11"/>
      <c r="B120" s="5" t="s">
        <v>11</v>
      </c>
      <c r="D120">
        <f>412+18+19</f>
        <v>449</v>
      </c>
      <c r="E120" s="6" t="s">
        <v>12</v>
      </c>
      <c r="F120" s="8"/>
      <c r="H120">
        <f>404+23+18</f>
        <v>445</v>
      </c>
      <c r="I120" s="6" t="s">
        <v>12</v>
      </c>
      <c r="L120">
        <f>408+19+18</f>
        <v>445</v>
      </c>
    </row>
    <row r="121" spans="1:12" ht="15.75" x14ac:dyDescent="0.25">
      <c r="A121" s="11"/>
      <c r="B121" s="5"/>
      <c r="E121" s="6"/>
      <c r="F121" s="8"/>
      <c r="I121" s="6"/>
    </row>
    <row r="122" spans="1:12" ht="15.75" x14ac:dyDescent="0.25">
      <c r="A122" s="11"/>
      <c r="B122" s="5"/>
      <c r="E122" s="6"/>
      <c r="F122" s="8"/>
      <c r="I122" s="6"/>
    </row>
    <row r="123" spans="1:12" ht="15.75" x14ac:dyDescent="0.25">
      <c r="A123" s="11"/>
      <c r="B123" s="5"/>
      <c r="E123" s="6"/>
      <c r="F123" s="8"/>
      <c r="I123" s="6"/>
    </row>
    <row r="124" spans="1:12" ht="15.75" x14ac:dyDescent="0.25">
      <c r="A124" s="11"/>
      <c r="B124" s="5"/>
      <c r="E124" s="6"/>
      <c r="F124" s="8"/>
      <c r="I124" s="6"/>
    </row>
    <row r="125" spans="1:12" ht="15.75" x14ac:dyDescent="0.25">
      <c r="A125" s="11"/>
      <c r="B125" s="5"/>
      <c r="E125" s="6"/>
      <c r="F125" s="8"/>
      <c r="I125" s="6"/>
    </row>
    <row r="126" spans="1:12" x14ac:dyDescent="0.25">
      <c r="C126" s="4" t="s">
        <v>11</v>
      </c>
      <c r="D126">
        <f>449+18</f>
        <v>467</v>
      </c>
      <c r="G126" s="4" t="s">
        <v>11</v>
      </c>
      <c r="K126" s="4" t="s">
        <v>11</v>
      </c>
    </row>
    <row r="127" spans="1:12" ht="15.75" x14ac:dyDescent="0.25">
      <c r="C127" s="10"/>
      <c r="G127" s="10"/>
      <c r="K127" s="10"/>
    </row>
    <row r="128" spans="1:12" ht="15.75" x14ac:dyDescent="0.25">
      <c r="C128" s="10"/>
      <c r="G128" s="10"/>
      <c r="K128" s="10"/>
    </row>
    <row r="129" spans="3:12" ht="15.75" x14ac:dyDescent="0.25">
      <c r="C129" s="10"/>
      <c r="G129" s="10"/>
      <c r="K129" s="10"/>
    </row>
    <row r="130" spans="3:12" x14ac:dyDescent="0.25">
      <c r="D130">
        <f>449+19+18</f>
        <v>486</v>
      </c>
      <c r="H130">
        <f>445+23+18</f>
        <v>486</v>
      </c>
      <c r="L130">
        <f>445+23+18</f>
        <v>486</v>
      </c>
    </row>
    <row r="145" spans="5:9" x14ac:dyDescent="0.25">
      <c r="E145"/>
      <c r="I145"/>
    </row>
    <row r="146" spans="5:9" x14ac:dyDescent="0.25">
      <c r="E146"/>
      <c r="I146"/>
    </row>
    <row r="147" spans="5:9" x14ac:dyDescent="0.25">
      <c r="E147"/>
      <c r="I147"/>
    </row>
    <row r="148" spans="5:9" x14ac:dyDescent="0.25">
      <c r="E148"/>
      <c r="I148"/>
    </row>
    <row r="149" spans="5:9" x14ac:dyDescent="0.25">
      <c r="E149"/>
      <c r="I149"/>
    </row>
    <row r="150" spans="5:9" x14ac:dyDescent="0.25">
      <c r="E150"/>
      <c r="I150"/>
    </row>
    <row r="151" spans="5:9" x14ac:dyDescent="0.25">
      <c r="E151"/>
      <c r="I151"/>
    </row>
    <row r="152" spans="5:9" x14ac:dyDescent="0.25">
      <c r="E152"/>
      <c r="I152"/>
    </row>
    <row r="153" spans="5:9" x14ac:dyDescent="0.25">
      <c r="E153"/>
      <c r="I153"/>
    </row>
    <row r="154" spans="5:9" x14ac:dyDescent="0.25">
      <c r="E154"/>
      <c r="I154"/>
    </row>
    <row r="155" spans="5:9" x14ac:dyDescent="0.25">
      <c r="E155"/>
      <c r="I155"/>
    </row>
    <row r="156" spans="5:9" x14ac:dyDescent="0.25">
      <c r="E156"/>
      <c r="I156"/>
    </row>
    <row r="157" spans="5:9" x14ac:dyDescent="0.25">
      <c r="E157"/>
      <c r="I157"/>
    </row>
    <row r="158" spans="5:9" x14ac:dyDescent="0.25">
      <c r="E158"/>
      <c r="I158"/>
    </row>
    <row r="159" spans="5:9" x14ac:dyDescent="0.25">
      <c r="E159"/>
      <c r="I159"/>
    </row>
    <row r="160" spans="5:9" x14ac:dyDescent="0.25">
      <c r="E160"/>
      <c r="I160"/>
    </row>
    <row r="161" spans="5:9" x14ac:dyDescent="0.25">
      <c r="E161"/>
      <c r="I161"/>
    </row>
    <row r="162" spans="5:9" x14ac:dyDescent="0.25">
      <c r="E162"/>
      <c r="I162"/>
    </row>
    <row r="163" spans="5:9" x14ac:dyDescent="0.25">
      <c r="E163"/>
      <c r="I163"/>
    </row>
    <row r="164" spans="5:9" x14ac:dyDescent="0.25">
      <c r="E164"/>
      <c r="I164"/>
    </row>
    <row r="165" spans="5:9" x14ac:dyDescent="0.25">
      <c r="E165"/>
      <c r="I165"/>
    </row>
    <row r="166" spans="5:9" x14ac:dyDescent="0.25">
      <c r="E166"/>
      <c r="I166"/>
    </row>
    <row r="167" spans="5:9" x14ac:dyDescent="0.25">
      <c r="E167"/>
      <c r="I167"/>
    </row>
    <row r="168" spans="5:9" x14ac:dyDescent="0.25">
      <c r="E168"/>
      <c r="I168"/>
    </row>
    <row r="169" spans="5:9" x14ac:dyDescent="0.25">
      <c r="E169"/>
      <c r="I169"/>
    </row>
    <row r="170" spans="5:9" x14ac:dyDescent="0.25">
      <c r="E170"/>
      <c r="I170"/>
    </row>
    <row r="171" spans="5:9" x14ac:dyDescent="0.25">
      <c r="E171"/>
      <c r="I171"/>
    </row>
    <row r="172" spans="5:9" x14ac:dyDescent="0.25">
      <c r="E172"/>
      <c r="I172"/>
    </row>
    <row r="173" spans="5:9" x14ac:dyDescent="0.25">
      <c r="E173"/>
      <c r="I173"/>
    </row>
    <row r="174" spans="5:9" x14ac:dyDescent="0.25">
      <c r="E174"/>
      <c r="I174"/>
    </row>
    <row r="175" spans="5:9" x14ac:dyDescent="0.25">
      <c r="E175"/>
      <c r="I175"/>
    </row>
    <row r="176" spans="5:9" x14ac:dyDescent="0.25">
      <c r="E176"/>
      <c r="I176"/>
    </row>
    <row r="177" spans="5:9" x14ac:dyDescent="0.25">
      <c r="E177"/>
      <c r="I177"/>
    </row>
    <row r="178" spans="5:9" x14ac:dyDescent="0.25">
      <c r="E178"/>
      <c r="I178"/>
    </row>
    <row r="179" spans="5:9" x14ac:dyDescent="0.25">
      <c r="E179"/>
      <c r="I179"/>
    </row>
    <row r="180" spans="5:9" x14ac:dyDescent="0.25">
      <c r="E180"/>
      <c r="I180"/>
    </row>
    <row r="181" spans="5:9" x14ac:dyDescent="0.25">
      <c r="E181"/>
      <c r="I181"/>
    </row>
    <row r="182" spans="5:9" x14ac:dyDescent="0.25">
      <c r="E182"/>
      <c r="I182"/>
    </row>
    <row r="183" spans="5:9" x14ac:dyDescent="0.25">
      <c r="E183"/>
      <c r="I183"/>
    </row>
    <row r="184" spans="5:9" x14ac:dyDescent="0.25">
      <c r="E184"/>
      <c r="I184"/>
    </row>
    <row r="185" spans="5:9" x14ac:dyDescent="0.25">
      <c r="E185"/>
      <c r="I185"/>
    </row>
    <row r="186" spans="5:9" x14ac:dyDescent="0.25">
      <c r="E186"/>
      <c r="I186"/>
    </row>
    <row r="187" spans="5:9" x14ac:dyDescent="0.25">
      <c r="E187"/>
      <c r="I187"/>
    </row>
    <row r="188" spans="5:9" x14ac:dyDescent="0.25">
      <c r="E188"/>
      <c r="I188"/>
    </row>
    <row r="189" spans="5:9" x14ac:dyDescent="0.25">
      <c r="E189"/>
      <c r="I189"/>
    </row>
    <row r="190" spans="5:9" x14ac:dyDescent="0.25">
      <c r="E190"/>
      <c r="I190"/>
    </row>
    <row r="191" spans="5:9" x14ac:dyDescent="0.25">
      <c r="E191"/>
      <c r="I191"/>
    </row>
    <row r="192" spans="5:9" x14ac:dyDescent="0.25">
      <c r="E192"/>
      <c r="I192"/>
    </row>
    <row r="193" spans="5:9" x14ac:dyDescent="0.25">
      <c r="E193"/>
      <c r="I193"/>
    </row>
    <row r="194" spans="5:9" x14ac:dyDescent="0.25">
      <c r="E194"/>
      <c r="I194"/>
    </row>
    <row r="195" spans="5:9" x14ac:dyDescent="0.25">
      <c r="E195"/>
      <c r="I195"/>
    </row>
    <row r="196" spans="5:9" x14ac:dyDescent="0.25">
      <c r="E196"/>
      <c r="I196"/>
    </row>
    <row r="197" spans="5:9" x14ac:dyDescent="0.25">
      <c r="E197"/>
      <c r="I197"/>
    </row>
    <row r="198" spans="5:9" x14ac:dyDescent="0.25">
      <c r="E198"/>
      <c r="I198"/>
    </row>
    <row r="199" spans="5:9" x14ac:dyDescent="0.25">
      <c r="E199"/>
      <c r="I199"/>
    </row>
    <row r="200" spans="5:9" x14ac:dyDescent="0.25">
      <c r="E200"/>
      <c r="I200"/>
    </row>
    <row r="201" spans="5:9" x14ac:dyDescent="0.25">
      <c r="E201"/>
      <c r="I201"/>
    </row>
    <row r="202" spans="5:9" x14ac:dyDescent="0.25">
      <c r="E202"/>
      <c r="I202"/>
    </row>
    <row r="203" spans="5:9" x14ac:dyDescent="0.25">
      <c r="E203"/>
      <c r="I203"/>
    </row>
    <row r="204" spans="5:9" x14ac:dyDescent="0.25">
      <c r="E204"/>
      <c r="I204"/>
    </row>
    <row r="205" spans="5:9" x14ac:dyDescent="0.25">
      <c r="E205"/>
      <c r="I205"/>
    </row>
    <row r="206" spans="5:9" x14ac:dyDescent="0.25">
      <c r="E206"/>
      <c r="I206"/>
    </row>
    <row r="207" spans="5:9" x14ac:dyDescent="0.25">
      <c r="E207"/>
      <c r="I207"/>
    </row>
    <row r="208" spans="5:9" x14ac:dyDescent="0.25">
      <c r="E208"/>
      <c r="I208"/>
    </row>
    <row r="209" spans="5:9" x14ac:dyDescent="0.25">
      <c r="E209"/>
      <c r="I209"/>
    </row>
    <row r="210" spans="5:9" x14ac:dyDescent="0.25">
      <c r="E210"/>
      <c r="I210"/>
    </row>
    <row r="211" spans="5:9" x14ac:dyDescent="0.25">
      <c r="E211"/>
      <c r="I211"/>
    </row>
    <row r="212" spans="5:9" x14ac:dyDescent="0.25">
      <c r="E212"/>
      <c r="I212"/>
    </row>
    <row r="213" spans="5:9" x14ac:dyDescent="0.25">
      <c r="E213"/>
      <c r="I213"/>
    </row>
    <row r="214" spans="5:9" x14ac:dyDescent="0.25">
      <c r="E214"/>
      <c r="I214"/>
    </row>
    <row r="215" spans="5:9" x14ac:dyDescent="0.25">
      <c r="E215"/>
      <c r="I215"/>
    </row>
    <row r="216" spans="5:9" x14ac:dyDescent="0.25">
      <c r="E216"/>
      <c r="I216"/>
    </row>
    <row r="217" spans="5:9" x14ac:dyDescent="0.25">
      <c r="E217"/>
      <c r="I217"/>
    </row>
    <row r="218" spans="5:9" x14ac:dyDescent="0.25">
      <c r="E218"/>
      <c r="I218"/>
    </row>
    <row r="219" spans="5:9" x14ac:dyDescent="0.25">
      <c r="E219"/>
      <c r="I219"/>
    </row>
    <row r="220" spans="5:9" x14ac:dyDescent="0.25">
      <c r="E220"/>
      <c r="I220"/>
    </row>
    <row r="221" spans="5:9" x14ac:dyDescent="0.25">
      <c r="E221"/>
      <c r="I221"/>
    </row>
    <row r="222" spans="5:9" x14ac:dyDescent="0.25">
      <c r="E222"/>
      <c r="I222"/>
    </row>
    <row r="223" spans="5:9" x14ac:dyDescent="0.25">
      <c r="E223"/>
      <c r="I223"/>
    </row>
    <row r="224" spans="5:9" x14ac:dyDescent="0.25">
      <c r="E224"/>
      <c r="I224"/>
    </row>
    <row r="225" spans="5:9" x14ac:dyDescent="0.25">
      <c r="E225"/>
      <c r="I225"/>
    </row>
    <row r="226" spans="5:9" x14ac:dyDescent="0.25">
      <c r="E226"/>
      <c r="I226"/>
    </row>
    <row r="227" spans="5:9" x14ac:dyDescent="0.25">
      <c r="E227"/>
      <c r="I227"/>
    </row>
    <row r="228" spans="5:9" x14ac:dyDescent="0.25">
      <c r="E228"/>
      <c r="I228"/>
    </row>
    <row r="229" spans="5:9" x14ac:dyDescent="0.25">
      <c r="E229"/>
      <c r="I229"/>
    </row>
    <row r="230" spans="5:9" x14ac:dyDescent="0.25">
      <c r="E230"/>
      <c r="I230"/>
    </row>
    <row r="231" spans="5:9" x14ac:dyDescent="0.25">
      <c r="E231"/>
      <c r="I231"/>
    </row>
    <row r="232" spans="5:9" x14ac:dyDescent="0.25">
      <c r="E232"/>
      <c r="I232"/>
    </row>
    <row r="233" spans="5:9" x14ac:dyDescent="0.25">
      <c r="E233"/>
      <c r="I233"/>
    </row>
    <row r="234" spans="5:9" x14ac:dyDescent="0.25">
      <c r="E234"/>
      <c r="I234"/>
    </row>
    <row r="235" spans="5:9" x14ac:dyDescent="0.25">
      <c r="E235"/>
      <c r="I235"/>
    </row>
    <row r="236" spans="5:9" x14ac:dyDescent="0.25">
      <c r="E236"/>
      <c r="I236"/>
    </row>
    <row r="237" spans="5:9" x14ac:dyDescent="0.25">
      <c r="E237"/>
      <c r="I237"/>
    </row>
    <row r="238" spans="5:9" x14ac:dyDescent="0.25">
      <c r="E238"/>
      <c r="I238"/>
    </row>
    <row r="239" spans="5:9" x14ac:dyDescent="0.25">
      <c r="E239"/>
      <c r="I239"/>
    </row>
    <row r="240" spans="5:9" x14ac:dyDescent="0.25">
      <c r="E240"/>
      <c r="I240"/>
    </row>
    <row r="241" spans="5:9" x14ac:dyDescent="0.25">
      <c r="E241"/>
      <c r="I241"/>
    </row>
    <row r="242" spans="5:9" x14ac:dyDescent="0.25">
      <c r="E242"/>
      <c r="I242"/>
    </row>
    <row r="243" spans="5:9" x14ac:dyDescent="0.25">
      <c r="E243"/>
      <c r="I243"/>
    </row>
    <row r="244" spans="5:9" x14ac:dyDescent="0.25">
      <c r="E244"/>
      <c r="I244"/>
    </row>
    <row r="245" spans="5:9" x14ac:dyDescent="0.25">
      <c r="E245"/>
      <c r="I245"/>
    </row>
    <row r="246" spans="5:9" x14ac:dyDescent="0.25">
      <c r="E246"/>
      <c r="I246"/>
    </row>
    <row r="247" spans="5:9" x14ac:dyDescent="0.25">
      <c r="E247"/>
      <c r="I247"/>
    </row>
    <row r="248" spans="5:9" x14ac:dyDescent="0.25">
      <c r="E248"/>
      <c r="I248"/>
    </row>
    <row r="249" spans="5:9" x14ac:dyDescent="0.25">
      <c r="E249"/>
      <c r="I249"/>
    </row>
    <row r="250" spans="5:9" x14ac:dyDescent="0.25">
      <c r="E250"/>
      <c r="I250"/>
    </row>
    <row r="251" spans="5:9" x14ac:dyDescent="0.25">
      <c r="E251"/>
      <c r="I251"/>
    </row>
    <row r="252" spans="5:9" x14ac:dyDescent="0.25">
      <c r="E252"/>
      <c r="I252"/>
    </row>
    <row r="253" spans="5:9" x14ac:dyDescent="0.25">
      <c r="E253"/>
      <c r="I253"/>
    </row>
    <row r="254" spans="5:9" x14ac:dyDescent="0.25">
      <c r="E254"/>
      <c r="I254"/>
    </row>
    <row r="255" spans="5:9" x14ac:dyDescent="0.25">
      <c r="E255"/>
      <c r="I255"/>
    </row>
    <row r="256" spans="5:9" x14ac:dyDescent="0.25">
      <c r="E256"/>
      <c r="I256"/>
    </row>
    <row r="257" spans="5:9" x14ac:dyDescent="0.25">
      <c r="E257"/>
      <c r="I257"/>
    </row>
    <row r="258" spans="5:9" x14ac:dyDescent="0.25">
      <c r="E258"/>
      <c r="I258"/>
    </row>
    <row r="259" spans="5:9" x14ac:dyDescent="0.25">
      <c r="E259"/>
      <c r="I259"/>
    </row>
    <row r="260" spans="5:9" x14ac:dyDescent="0.25">
      <c r="E260"/>
      <c r="I260"/>
    </row>
    <row r="261" spans="5:9" x14ac:dyDescent="0.25">
      <c r="E261"/>
      <c r="I261"/>
    </row>
    <row r="262" spans="5:9" x14ac:dyDescent="0.25">
      <c r="E262"/>
      <c r="I262"/>
    </row>
    <row r="263" spans="5:9" x14ac:dyDescent="0.25">
      <c r="E263"/>
      <c r="I263"/>
    </row>
    <row r="264" spans="5:9" x14ac:dyDescent="0.25">
      <c r="E264"/>
      <c r="I264"/>
    </row>
    <row r="265" spans="5:9" x14ac:dyDescent="0.25">
      <c r="E265"/>
      <c r="I265"/>
    </row>
    <row r="266" spans="5:9" x14ac:dyDescent="0.25">
      <c r="E266"/>
      <c r="I266"/>
    </row>
    <row r="267" spans="5:9" x14ac:dyDescent="0.25">
      <c r="E267"/>
      <c r="I267"/>
    </row>
    <row r="268" spans="5:9" x14ac:dyDescent="0.25">
      <c r="E268"/>
      <c r="I268"/>
    </row>
    <row r="269" spans="5:9" x14ac:dyDescent="0.25">
      <c r="E269"/>
      <c r="I269"/>
    </row>
    <row r="270" spans="5:9" x14ac:dyDescent="0.25">
      <c r="E270"/>
      <c r="I270"/>
    </row>
    <row r="271" spans="5:9" x14ac:dyDescent="0.25">
      <c r="E271"/>
      <c r="I271"/>
    </row>
    <row r="272" spans="5:9" x14ac:dyDescent="0.25">
      <c r="E272"/>
      <c r="I272"/>
    </row>
    <row r="273" spans="5:9" x14ac:dyDescent="0.25">
      <c r="E273"/>
      <c r="I273"/>
    </row>
    <row r="274" spans="5:9" x14ac:dyDescent="0.25">
      <c r="E274"/>
      <c r="I274"/>
    </row>
    <row r="275" spans="5:9" x14ac:dyDescent="0.25">
      <c r="E275"/>
      <c r="I275"/>
    </row>
    <row r="276" spans="5:9" x14ac:dyDescent="0.25">
      <c r="E276"/>
      <c r="I276"/>
    </row>
    <row r="277" spans="5:9" x14ac:dyDescent="0.25">
      <c r="E277"/>
      <c r="I277"/>
    </row>
    <row r="278" spans="5:9" x14ac:dyDescent="0.25">
      <c r="E278"/>
      <c r="I278"/>
    </row>
    <row r="279" spans="5:9" x14ac:dyDescent="0.25">
      <c r="E279"/>
      <c r="I279"/>
    </row>
    <row r="280" spans="5:9" x14ac:dyDescent="0.25">
      <c r="E280"/>
      <c r="I280"/>
    </row>
    <row r="281" spans="5:9" x14ac:dyDescent="0.25">
      <c r="E281"/>
      <c r="I281"/>
    </row>
    <row r="282" spans="5:9" x14ac:dyDescent="0.25">
      <c r="E282"/>
      <c r="I282"/>
    </row>
    <row r="283" spans="5:9" x14ac:dyDescent="0.25">
      <c r="E283"/>
      <c r="I283"/>
    </row>
    <row r="284" spans="5:9" x14ac:dyDescent="0.25">
      <c r="E284"/>
      <c r="I284"/>
    </row>
    <row r="285" spans="5:9" x14ac:dyDescent="0.25">
      <c r="E285"/>
      <c r="I285"/>
    </row>
    <row r="286" spans="5:9" x14ac:dyDescent="0.25">
      <c r="E286"/>
      <c r="I286"/>
    </row>
    <row r="287" spans="5:9" x14ac:dyDescent="0.25">
      <c r="E287"/>
      <c r="I287"/>
    </row>
    <row r="288" spans="5:9" x14ac:dyDescent="0.25">
      <c r="E288"/>
      <c r="I288"/>
    </row>
    <row r="289" spans="5:9" x14ac:dyDescent="0.25">
      <c r="E289"/>
      <c r="I289"/>
    </row>
    <row r="290" spans="5:9" x14ac:dyDescent="0.25">
      <c r="E290"/>
      <c r="I290"/>
    </row>
    <row r="291" spans="5:9" x14ac:dyDescent="0.25">
      <c r="E291"/>
      <c r="I291"/>
    </row>
    <row r="292" spans="5:9" x14ac:dyDescent="0.25">
      <c r="E292"/>
      <c r="I292"/>
    </row>
    <row r="293" spans="5:9" x14ac:dyDescent="0.25">
      <c r="E293"/>
      <c r="I293"/>
    </row>
    <row r="294" spans="5:9" x14ac:dyDescent="0.25">
      <c r="E294"/>
      <c r="I294"/>
    </row>
    <row r="295" spans="5:9" x14ac:dyDescent="0.25">
      <c r="E295"/>
      <c r="I295"/>
    </row>
    <row r="296" spans="5:9" x14ac:dyDescent="0.25">
      <c r="E296"/>
      <c r="I296"/>
    </row>
    <row r="297" spans="5:9" x14ac:dyDescent="0.25">
      <c r="E297"/>
      <c r="I297"/>
    </row>
    <row r="298" spans="5:9" x14ac:dyDescent="0.25">
      <c r="E298"/>
      <c r="I298"/>
    </row>
    <row r="299" spans="5:9" x14ac:dyDescent="0.25">
      <c r="E299"/>
      <c r="I299"/>
    </row>
    <row r="300" spans="5:9" x14ac:dyDescent="0.25">
      <c r="E300"/>
      <c r="I300"/>
    </row>
    <row r="301" spans="5:9" x14ac:dyDescent="0.25">
      <c r="E301"/>
      <c r="I301"/>
    </row>
    <row r="302" spans="5:9" x14ac:dyDescent="0.25">
      <c r="E302"/>
      <c r="I302"/>
    </row>
    <row r="303" spans="5:9" x14ac:dyDescent="0.25">
      <c r="E303"/>
      <c r="I303"/>
    </row>
    <row r="304" spans="5:9" x14ac:dyDescent="0.25">
      <c r="E304"/>
      <c r="I304"/>
    </row>
    <row r="305" spans="5:9" x14ac:dyDescent="0.25">
      <c r="E305"/>
      <c r="I305"/>
    </row>
    <row r="306" spans="5:9" x14ac:dyDescent="0.25">
      <c r="E306"/>
      <c r="I306"/>
    </row>
    <row r="307" spans="5:9" x14ac:dyDescent="0.25">
      <c r="E307"/>
      <c r="I307"/>
    </row>
    <row r="308" spans="5:9" x14ac:dyDescent="0.25">
      <c r="E308"/>
      <c r="I308"/>
    </row>
    <row r="309" spans="5:9" x14ac:dyDescent="0.25">
      <c r="E309"/>
      <c r="I309"/>
    </row>
    <row r="310" spans="5:9" x14ac:dyDescent="0.25">
      <c r="E310"/>
      <c r="I310"/>
    </row>
    <row r="311" spans="5:9" x14ac:dyDescent="0.25">
      <c r="E311"/>
      <c r="I311"/>
    </row>
    <row r="312" spans="5:9" x14ac:dyDescent="0.25">
      <c r="E312"/>
      <c r="I312"/>
    </row>
    <row r="313" spans="5:9" x14ac:dyDescent="0.25">
      <c r="E313"/>
      <c r="I313"/>
    </row>
    <row r="314" spans="5:9" x14ac:dyDescent="0.25">
      <c r="E314"/>
      <c r="I314"/>
    </row>
    <row r="315" spans="5:9" x14ac:dyDescent="0.25">
      <c r="E315"/>
      <c r="I315"/>
    </row>
    <row r="316" spans="5:9" x14ac:dyDescent="0.25">
      <c r="E316"/>
      <c r="I316"/>
    </row>
    <row r="317" spans="5:9" x14ac:dyDescent="0.25">
      <c r="E317"/>
      <c r="I317"/>
    </row>
    <row r="318" spans="5:9" x14ac:dyDescent="0.25">
      <c r="E318"/>
      <c r="I318"/>
    </row>
    <row r="319" spans="5:9" x14ac:dyDescent="0.25">
      <c r="E319"/>
      <c r="I319"/>
    </row>
    <row r="320" spans="5:9" x14ac:dyDescent="0.25">
      <c r="E320"/>
      <c r="I320"/>
    </row>
    <row r="321" spans="5:9" x14ac:dyDescent="0.25">
      <c r="E321"/>
      <c r="I321"/>
    </row>
    <row r="322" spans="5:9" x14ac:dyDescent="0.25">
      <c r="E322"/>
      <c r="I322"/>
    </row>
    <row r="323" spans="5:9" x14ac:dyDescent="0.25">
      <c r="E323"/>
      <c r="I323"/>
    </row>
    <row r="324" spans="5:9" x14ac:dyDescent="0.25">
      <c r="E324"/>
      <c r="I324"/>
    </row>
    <row r="325" spans="5:9" x14ac:dyDescent="0.25">
      <c r="E325"/>
      <c r="I325"/>
    </row>
    <row r="326" spans="5:9" x14ac:dyDescent="0.25">
      <c r="E326"/>
      <c r="I326"/>
    </row>
    <row r="327" spans="5:9" x14ac:dyDescent="0.25">
      <c r="E327"/>
      <c r="I327"/>
    </row>
    <row r="328" spans="5:9" x14ac:dyDescent="0.25">
      <c r="E328"/>
      <c r="I328"/>
    </row>
    <row r="329" spans="5:9" x14ac:dyDescent="0.25">
      <c r="E329"/>
      <c r="I329"/>
    </row>
    <row r="330" spans="5:9" x14ac:dyDescent="0.25">
      <c r="E330"/>
      <c r="I330"/>
    </row>
    <row r="331" spans="5:9" x14ac:dyDescent="0.25">
      <c r="E331"/>
      <c r="I331"/>
    </row>
    <row r="332" spans="5:9" x14ac:dyDescent="0.25">
      <c r="E332"/>
      <c r="I332"/>
    </row>
    <row r="333" spans="5:9" x14ac:dyDescent="0.25">
      <c r="E333"/>
      <c r="I333"/>
    </row>
    <row r="334" spans="5:9" x14ac:dyDescent="0.25">
      <c r="E334"/>
      <c r="I334"/>
    </row>
    <row r="335" spans="5:9" x14ac:dyDescent="0.25">
      <c r="E335"/>
      <c r="I335"/>
    </row>
    <row r="336" spans="5:9" x14ac:dyDescent="0.25">
      <c r="E336"/>
      <c r="I336"/>
    </row>
    <row r="337" spans="5:9" x14ac:dyDescent="0.25">
      <c r="E337"/>
      <c r="I337"/>
    </row>
    <row r="338" spans="5:9" x14ac:dyDescent="0.25">
      <c r="E338"/>
      <c r="I338"/>
    </row>
    <row r="339" spans="5:9" x14ac:dyDescent="0.25">
      <c r="E339"/>
      <c r="I339"/>
    </row>
    <row r="340" spans="5:9" x14ac:dyDescent="0.25">
      <c r="E340"/>
      <c r="I340"/>
    </row>
    <row r="341" spans="5:9" x14ac:dyDescent="0.25">
      <c r="E341"/>
      <c r="I341"/>
    </row>
    <row r="342" spans="5:9" x14ac:dyDescent="0.25">
      <c r="E342"/>
      <c r="I342"/>
    </row>
    <row r="343" spans="5:9" x14ac:dyDescent="0.25">
      <c r="E343"/>
      <c r="I343"/>
    </row>
    <row r="344" spans="5:9" x14ac:dyDescent="0.25">
      <c r="E344"/>
      <c r="I344"/>
    </row>
    <row r="345" spans="5:9" x14ac:dyDescent="0.25">
      <c r="E345"/>
      <c r="I345"/>
    </row>
    <row r="346" spans="5:9" x14ac:dyDescent="0.25">
      <c r="E346"/>
      <c r="I346"/>
    </row>
    <row r="347" spans="5:9" x14ac:dyDescent="0.25">
      <c r="E347"/>
      <c r="I347"/>
    </row>
    <row r="348" spans="5:9" x14ac:dyDescent="0.25">
      <c r="E348"/>
      <c r="I348"/>
    </row>
    <row r="349" spans="5:9" x14ac:dyDescent="0.25">
      <c r="E349"/>
      <c r="I349"/>
    </row>
    <row r="350" spans="5:9" x14ac:dyDescent="0.25">
      <c r="E350"/>
      <c r="I350"/>
    </row>
    <row r="351" spans="5:9" x14ac:dyDescent="0.25">
      <c r="E351"/>
      <c r="I351"/>
    </row>
    <row r="352" spans="5:9" x14ac:dyDescent="0.25">
      <c r="E352"/>
      <c r="I352"/>
    </row>
    <row r="353" spans="5:9" x14ac:dyDescent="0.25">
      <c r="E353"/>
      <c r="I353"/>
    </row>
    <row r="354" spans="5:9" x14ac:dyDescent="0.25">
      <c r="E354"/>
      <c r="I354"/>
    </row>
    <row r="355" spans="5:9" x14ac:dyDescent="0.25">
      <c r="E355"/>
      <c r="I355"/>
    </row>
    <row r="356" spans="5:9" x14ac:dyDescent="0.25">
      <c r="E356"/>
      <c r="I356"/>
    </row>
    <row r="357" spans="5:9" x14ac:dyDescent="0.25">
      <c r="E357"/>
      <c r="I357"/>
    </row>
    <row r="358" spans="5:9" x14ac:dyDescent="0.25">
      <c r="E358"/>
      <c r="I358"/>
    </row>
    <row r="359" spans="5:9" x14ac:dyDescent="0.25">
      <c r="E359"/>
      <c r="I359"/>
    </row>
    <row r="360" spans="5:9" x14ac:dyDescent="0.25">
      <c r="E360"/>
      <c r="I360"/>
    </row>
    <row r="361" spans="5:9" x14ac:dyDescent="0.25">
      <c r="E361"/>
      <c r="I361"/>
    </row>
    <row r="362" spans="5:9" x14ac:dyDescent="0.25">
      <c r="E362"/>
      <c r="I362"/>
    </row>
    <row r="363" spans="5:9" x14ac:dyDescent="0.25">
      <c r="E363"/>
      <c r="I363"/>
    </row>
    <row r="364" spans="5:9" x14ac:dyDescent="0.25">
      <c r="E364"/>
      <c r="I364"/>
    </row>
    <row r="365" spans="5:9" x14ac:dyDescent="0.25">
      <c r="E365"/>
      <c r="I365"/>
    </row>
    <row r="366" spans="5:9" x14ac:dyDescent="0.25">
      <c r="E366"/>
      <c r="I366"/>
    </row>
    <row r="367" spans="5:9" x14ac:dyDescent="0.25">
      <c r="E367"/>
      <c r="I367"/>
    </row>
    <row r="368" spans="5:9" x14ac:dyDescent="0.25">
      <c r="E368"/>
      <c r="I368"/>
    </row>
    <row r="369" spans="5:9" x14ac:dyDescent="0.25">
      <c r="E369"/>
      <c r="I369"/>
    </row>
    <row r="370" spans="5:9" x14ac:dyDescent="0.25">
      <c r="E370"/>
      <c r="I370"/>
    </row>
    <row r="371" spans="5:9" x14ac:dyDescent="0.25">
      <c r="E371"/>
      <c r="I371"/>
    </row>
    <row r="372" spans="5:9" x14ac:dyDescent="0.25">
      <c r="E372"/>
      <c r="I372"/>
    </row>
    <row r="373" spans="5:9" x14ac:dyDescent="0.25">
      <c r="E373"/>
      <c r="I373"/>
    </row>
    <row r="374" spans="5:9" x14ac:dyDescent="0.25">
      <c r="E374"/>
      <c r="I374"/>
    </row>
    <row r="375" spans="5:9" x14ac:dyDescent="0.25">
      <c r="E375"/>
      <c r="I375"/>
    </row>
    <row r="376" spans="5:9" x14ac:dyDescent="0.25">
      <c r="E376"/>
      <c r="I376"/>
    </row>
    <row r="377" spans="5:9" x14ac:dyDescent="0.25">
      <c r="E377"/>
      <c r="I377"/>
    </row>
    <row r="378" spans="5:9" x14ac:dyDescent="0.25">
      <c r="E378"/>
      <c r="I378"/>
    </row>
    <row r="379" spans="5:9" x14ac:dyDescent="0.25">
      <c r="E379"/>
      <c r="I379"/>
    </row>
    <row r="380" spans="5:9" x14ac:dyDescent="0.25">
      <c r="E380"/>
      <c r="I380"/>
    </row>
    <row r="381" spans="5:9" x14ac:dyDescent="0.25">
      <c r="E381"/>
      <c r="I381"/>
    </row>
    <row r="382" spans="5:9" x14ac:dyDescent="0.25">
      <c r="E382"/>
      <c r="I382"/>
    </row>
    <row r="383" spans="5:9" x14ac:dyDescent="0.25">
      <c r="E383"/>
      <c r="I383"/>
    </row>
    <row r="384" spans="5:9" x14ac:dyDescent="0.25">
      <c r="E384"/>
      <c r="I384"/>
    </row>
    <row r="385" spans="5:9" x14ac:dyDescent="0.25">
      <c r="E385"/>
      <c r="I385"/>
    </row>
    <row r="386" spans="5:9" x14ac:dyDescent="0.25">
      <c r="E386"/>
      <c r="I386"/>
    </row>
    <row r="387" spans="5:9" x14ac:dyDescent="0.25">
      <c r="E387"/>
      <c r="I387"/>
    </row>
    <row r="388" spans="5:9" x14ac:dyDescent="0.25">
      <c r="E388"/>
      <c r="I388"/>
    </row>
    <row r="389" spans="5:9" x14ac:dyDescent="0.25">
      <c r="E389"/>
      <c r="I389"/>
    </row>
    <row r="390" spans="5:9" x14ac:dyDescent="0.25">
      <c r="E390"/>
      <c r="I390"/>
    </row>
    <row r="391" spans="5:9" x14ac:dyDescent="0.25">
      <c r="E391"/>
      <c r="I391"/>
    </row>
    <row r="392" spans="5:9" x14ac:dyDescent="0.25">
      <c r="E392"/>
      <c r="I392"/>
    </row>
    <row r="393" spans="5:9" x14ac:dyDescent="0.25">
      <c r="E393"/>
      <c r="I393"/>
    </row>
    <row r="394" spans="5:9" x14ac:dyDescent="0.25">
      <c r="E394"/>
      <c r="I394"/>
    </row>
    <row r="395" spans="5:9" x14ac:dyDescent="0.25">
      <c r="E395"/>
      <c r="I395"/>
    </row>
    <row r="396" spans="5:9" x14ac:dyDescent="0.25">
      <c r="E396"/>
      <c r="I396"/>
    </row>
    <row r="397" spans="5:9" x14ac:dyDescent="0.25">
      <c r="E397"/>
      <c r="I397"/>
    </row>
    <row r="398" spans="5:9" x14ac:dyDescent="0.25">
      <c r="E398"/>
      <c r="I398"/>
    </row>
    <row r="399" spans="5:9" x14ac:dyDescent="0.25">
      <c r="E399"/>
      <c r="I399"/>
    </row>
    <row r="400" spans="5:9" x14ac:dyDescent="0.25">
      <c r="E400"/>
      <c r="I400"/>
    </row>
    <row r="401" spans="5:9" x14ac:dyDescent="0.25">
      <c r="E401"/>
      <c r="I401"/>
    </row>
    <row r="402" spans="5:9" x14ac:dyDescent="0.25">
      <c r="E402"/>
      <c r="I402"/>
    </row>
    <row r="403" spans="5:9" x14ac:dyDescent="0.25">
      <c r="E403"/>
      <c r="I403"/>
    </row>
    <row r="404" spans="5:9" x14ac:dyDescent="0.25">
      <c r="E404"/>
      <c r="I404"/>
    </row>
    <row r="405" spans="5:9" x14ac:dyDescent="0.25">
      <c r="E405"/>
      <c r="I405"/>
    </row>
    <row r="406" spans="5:9" x14ac:dyDescent="0.25">
      <c r="E406"/>
      <c r="I406"/>
    </row>
    <row r="407" spans="5:9" x14ac:dyDescent="0.25">
      <c r="E407"/>
      <c r="I407"/>
    </row>
    <row r="408" spans="5:9" x14ac:dyDescent="0.25">
      <c r="E408"/>
      <c r="I408"/>
    </row>
    <row r="409" spans="5:9" x14ac:dyDescent="0.25">
      <c r="E409"/>
      <c r="I409"/>
    </row>
    <row r="410" spans="5:9" x14ac:dyDescent="0.25">
      <c r="E410"/>
      <c r="I410"/>
    </row>
    <row r="411" spans="5:9" x14ac:dyDescent="0.25">
      <c r="E411"/>
      <c r="I411"/>
    </row>
    <row r="412" spans="5:9" x14ac:dyDescent="0.25">
      <c r="E412"/>
      <c r="I412"/>
    </row>
    <row r="413" spans="5:9" x14ac:dyDescent="0.25">
      <c r="E413"/>
      <c r="I413"/>
    </row>
    <row r="414" spans="5:9" x14ac:dyDescent="0.25">
      <c r="E414"/>
      <c r="I414"/>
    </row>
    <row r="415" spans="5:9" x14ac:dyDescent="0.25">
      <c r="E415"/>
      <c r="I415"/>
    </row>
    <row r="416" spans="5:9" x14ac:dyDescent="0.25">
      <c r="E416"/>
      <c r="I416"/>
    </row>
    <row r="417" spans="5:9" x14ac:dyDescent="0.25">
      <c r="E417"/>
      <c r="I417"/>
    </row>
    <row r="418" spans="5:9" x14ac:dyDescent="0.25">
      <c r="E418"/>
      <c r="I418"/>
    </row>
    <row r="419" spans="5:9" x14ac:dyDescent="0.25">
      <c r="E419"/>
      <c r="I419"/>
    </row>
    <row r="420" spans="5:9" x14ac:dyDescent="0.25">
      <c r="E420"/>
      <c r="I420"/>
    </row>
    <row r="421" spans="5:9" x14ac:dyDescent="0.25">
      <c r="E421"/>
      <c r="I421"/>
    </row>
    <row r="422" spans="5:9" x14ac:dyDescent="0.25">
      <c r="E422"/>
      <c r="I422"/>
    </row>
    <row r="423" spans="5:9" x14ac:dyDescent="0.25">
      <c r="E423"/>
      <c r="I423"/>
    </row>
    <row r="424" spans="5:9" x14ac:dyDescent="0.25">
      <c r="E424"/>
      <c r="I424"/>
    </row>
    <row r="425" spans="5:9" x14ac:dyDescent="0.25">
      <c r="E425"/>
      <c r="I425"/>
    </row>
    <row r="426" spans="5:9" x14ac:dyDescent="0.25">
      <c r="E426"/>
      <c r="I426"/>
    </row>
    <row r="427" spans="5:9" x14ac:dyDescent="0.25">
      <c r="E427"/>
      <c r="I427"/>
    </row>
    <row r="428" spans="5:9" x14ac:dyDescent="0.25">
      <c r="E428"/>
      <c r="I428"/>
    </row>
    <row r="429" spans="5:9" x14ac:dyDescent="0.25">
      <c r="E429"/>
      <c r="I429"/>
    </row>
    <row r="430" spans="5:9" x14ac:dyDescent="0.25">
      <c r="E430"/>
      <c r="I430"/>
    </row>
    <row r="431" spans="5:9" x14ac:dyDescent="0.25">
      <c r="E431"/>
      <c r="I431"/>
    </row>
    <row r="432" spans="5:9" x14ac:dyDescent="0.25">
      <c r="E432"/>
      <c r="I432"/>
    </row>
    <row r="433" spans="5:9" x14ac:dyDescent="0.25">
      <c r="E433"/>
      <c r="I433"/>
    </row>
    <row r="434" spans="5:9" x14ac:dyDescent="0.25">
      <c r="E434"/>
      <c r="I434"/>
    </row>
    <row r="435" spans="5:9" x14ac:dyDescent="0.25">
      <c r="E435"/>
      <c r="I435"/>
    </row>
    <row r="436" spans="5:9" x14ac:dyDescent="0.25">
      <c r="E436"/>
      <c r="I436"/>
    </row>
    <row r="437" spans="5:9" x14ac:dyDescent="0.25">
      <c r="E437"/>
      <c r="I437"/>
    </row>
    <row r="438" spans="5:9" x14ac:dyDescent="0.25">
      <c r="E438"/>
      <c r="I438"/>
    </row>
    <row r="439" spans="5:9" x14ac:dyDescent="0.25">
      <c r="E439"/>
      <c r="I439"/>
    </row>
    <row r="440" spans="5:9" x14ac:dyDescent="0.25">
      <c r="E440"/>
      <c r="I440"/>
    </row>
    <row r="441" spans="5:9" x14ac:dyDescent="0.25">
      <c r="E441"/>
      <c r="I441"/>
    </row>
    <row r="442" spans="5:9" x14ac:dyDescent="0.25">
      <c r="E442"/>
      <c r="I442"/>
    </row>
    <row r="443" spans="5:9" x14ac:dyDescent="0.25">
      <c r="E443"/>
      <c r="I443"/>
    </row>
    <row r="444" spans="5:9" x14ac:dyDescent="0.25">
      <c r="E444"/>
      <c r="I444"/>
    </row>
    <row r="445" spans="5:9" x14ac:dyDescent="0.25">
      <c r="E445"/>
      <c r="I445"/>
    </row>
    <row r="446" spans="5:9" x14ac:dyDescent="0.25">
      <c r="E446"/>
      <c r="I446"/>
    </row>
    <row r="447" spans="5:9" x14ac:dyDescent="0.25">
      <c r="E447"/>
      <c r="I447"/>
    </row>
    <row r="448" spans="5:9" x14ac:dyDescent="0.25">
      <c r="E448"/>
      <c r="I448"/>
    </row>
    <row r="449" spans="5:9" x14ac:dyDescent="0.25">
      <c r="E449"/>
      <c r="I449"/>
    </row>
    <row r="450" spans="5:9" x14ac:dyDescent="0.25">
      <c r="E450"/>
      <c r="I450"/>
    </row>
    <row r="451" spans="5:9" x14ac:dyDescent="0.25">
      <c r="E451"/>
      <c r="I451"/>
    </row>
    <row r="452" spans="5:9" x14ac:dyDescent="0.25">
      <c r="E452"/>
      <c r="I452"/>
    </row>
    <row r="453" spans="5:9" x14ac:dyDescent="0.25">
      <c r="E453"/>
      <c r="I453"/>
    </row>
    <row r="454" spans="5:9" x14ac:dyDescent="0.25">
      <c r="E454"/>
      <c r="I454"/>
    </row>
    <row r="455" spans="5:9" x14ac:dyDescent="0.25">
      <c r="E455"/>
      <c r="I455"/>
    </row>
    <row r="456" spans="5:9" x14ac:dyDescent="0.25">
      <c r="E456"/>
      <c r="I456"/>
    </row>
    <row r="457" spans="5:9" x14ac:dyDescent="0.25">
      <c r="E457"/>
      <c r="I457"/>
    </row>
    <row r="458" spans="5:9" x14ac:dyDescent="0.25">
      <c r="E458"/>
      <c r="I458"/>
    </row>
    <row r="459" spans="5:9" x14ac:dyDescent="0.25">
      <c r="E459"/>
      <c r="I459"/>
    </row>
    <row r="460" spans="5:9" x14ac:dyDescent="0.25">
      <c r="E460"/>
      <c r="I460"/>
    </row>
    <row r="461" spans="5:9" x14ac:dyDescent="0.25">
      <c r="E461"/>
      <c r="I461"/>
    </row>
    <row r="462" spans="5:9" x14ac:dyDescent="0.25">
      <c r="E462"/>
      <c r="I462"/>
    </row>
    <row r="463" spans="5:9" x14ac:dyDescent="0.25">
      <c r="E463"/>
      <c r="I463"/>
    </row>
    <row r="464" spans="5:9" x14ac:dyDescent="0.25">
      <c r="E464"/>
      <c r="I464"/>
    </row>
    <row r="465" spans="5:9" x14ac:dyDescent="0.25">
      <c r="E465"/>
      <c r="I465"/>
    </row>
    <row r="466" spans="5:9" x14ac:dyDescent="0.25">
      <c r="E466"/>
      <c r="I466"/>
    </row>
    <row r="467" spans="5:9" x14ac:dyDescent="0.25">
      <c r="E467"/>
      <c r="I467"/>
    </row>
    <row r="468" spans="5:9" x14ac:dyDescent="0.25">
      <c r="E468"/>
      <c r="I468"/>
    </row>
    <row r="469" spans="5:9" x14ac:dyDescent="0.25">
      <c r="E469"/>
      <c r="I469"/>
    </row>
    <row r="470" spans="5:9" x14ac:dyDescent="0.25">
      <c r="E470"/>
      <c r="I470"/>
    </row>
    <row r="471" spans="5:9" x14ac:dyDescent="0.25">
      <c r="E471"/>
      <c r="I471"/>
    </row>
    <row r="472" spans="5:9" x14ac:dyDescent="0.25">
      <c r="E472"/>
      <c r="I472"/>
    </row>
    <row r="473" spans="5:9" x14ac:dyDescent="0.25">
      <c r="E473"/>
      <c r="I473"/>
    </row>
    <row r="474" spans="5:9" x14ac:dyDescent="0.25">
      <c r="E474"/>
      <c r="I474"/>
    </row>
    <row r="475" spans="5:9" x14ac:dyDescent="0.25">
      <c r="E475"/>
      <c r="I475"/>
    </row>
    <row r="476" spans="5:9" x14ac:dyDescent="0.25">
      <c r="E476"/>
      <c r="I476"/>
    </row>
    <row r="477" spans="5:9" x14ac:dyDescent="0.25">
      <c r="E477"/>
      <c r="I477"/>
    </row>
    <row r="478" spans="5:9" x14ac:dyDescent="0.25">
      <c r="E478"/>
      <c r="I478"/>
    </row>
    <row r="479" spans="5:9" x14ac:dyDescent="0.25">
      <c r="E479"/>
      <c r="I479"/>
    </row>
    <row r="480" spans="5:9" x14ac:dyDescent="0.25">
      <c r="E480"/>
      <c r="I480"/>
    </row>
    <row r="481" spans="5:9" x14ac:dyDescent="0.25">
      <c r="E481"/>
      <c r="I481"/>
    </row>
    <row r="482" spans="5:9" x14ac:dyDescent="0.25">
      <c r="E482"/>
      <c r="I482"/>
    </row>
    <row r="483" spans="5:9" x14ac:dyDescent="0.25">
      <c r="E483"/>
      <c r="I483"/>
    </row>
    <row r="484" spans="5:9" x14ac:dyDescent="0.25">
      <c r="E484"/>
      <c r="I484"/>
    </row>
    <row r="485" spans="5:9" x14ac:dyDescent="0.25">
      <c r="E485"/>
      <c r="I485"/>
    </row>
    <row r="486" spans="5:9" x14ac:dyDescent="0.25">
      <c r="E486"/>
      <c r="I486"/>
    </row>
    <row r="487" spans="5:9" x14ac:dyDescent="0.25">
      <c r="E487"/>
      <c r="I487"/>
    </row>
    <row r="488" spans="5:9" x14ac:dyDescent="0.25">
      <c r="E488"/>
      <c r="I488"/>
    </row>
    <row r="489" spans="5:9" x14ac:dyDescent="0.25">
      <c r="E489"/>
      <c r="I489"/>
    </row>
    <row r="490" spans="5:9" x14ac:dyDescent="0.25">
      <c r="E490"/>
      <c r="I490"/>
    </row>
    <row r="491" spans="5:9" x14ac:dyDescent="0.25">
      <c r="E491"/>
      <c r="I491"/>
    </row>
    <row r="492" spans="5:9" x14ac:dyDescent="0.25">
      <c r="E492"/>
      <c r="I492"/>
    </row>
    <row r="493" spans="5:9" x14ac:dyDescent="0.25">
      <c r="E493"/>
      <c r="I493"/>
    </row>
    <row r="494" spans="5:9" x14ac:dyDescent="0.25">
      <c r="E494"/>
      <c r="I494"/>
    </row>
    <row r="495" spans="5:9" x14ac:dyDescent="0.25">
      <c r="E495"/>
      <c r="I495"/>
    </row>
    <row r="496" spans="5:9" x14ac:dyDescent="0.25">
      <c r="E496"/>
      <c r="I496"/>
    </row>
    <row r="497" spans="5:9" x14ac:dyDescent="0.25">
      <c r="E497"/>
      <c r="I497"/>
    </row>
    <row r="498" spans="5:9" x14ac:dyDescent="0.25">
      <c r="E498"/>
      <c r="I498"/>
    </row>
    <row r="499" spans="5:9" x14ac:dyDescent="0.25">
      <c r="E499"/>
      <c r="I499"/>
    </row>
    <row r="500" spans="5:9" x14ac:dyDescent="0.25">
      <c r="E500"/>
      <c r="I500"/>
    </row>
    <row r="501" spans="5:9" x14ac:dyDescent="0.25">
      <c r="E501"/>
      <c r="I501"/>
    </row>
    <row r="502" spans="5:9" x14ac:dyDescent="0.25">
      <c r="E502"/>
      <c r="I502"/>
    </row>
    <row r="503" spans="5:9" x14ac:dyDescent="0.25">
      <c r="E503"/>
      <c r="I503"/>
    </row>
    <row r="504" spans="5:9" x14ac:dyDescent="0.25">
      <c r="E504"/>
      <c r="I504"/>
    </row>
    <row r="505" spans="5:9" x14ac:dyDescent="0.25">
      <c r="E505"/>
      <c r="I505"/>
    </row>
    <row r="506" spans="5:9" x14ac:dyDescent="0.25">
      <c r="E506"/>
      <c r="I506"/>
    </row>
    <row r="507" spans="5:9" x14ac:dyDescent="0.25">
      <c r="E507"/>
      <c r="I507"/>
    </row>
    <row r="508" spans="5:9" x14ac:dyDescent="0.25">
      <c r="E508"/>
      <c r="I508"/>
    </row>
    <row r="509" spans="5:9" x14ac:dyDescent="0.25">
      <c r="E509"/>
      <c r="I509"/>
    </row>
    <row r="510" spans="5:9" x14ac:dyDescent="0.25">
      <c r="E510"/>
      <c r="I510"/>
    </row>
    <row r="511" spans="5:9" x14ac:dyDescent="0.25">
      <c r="E511"/>
      <c r="I511"/>
    </row>
    <row r="512" spans="5:9" x14ac:dyDescent="0.25">
      <c r="E512"/>
      <c r="I512"/>
    </row>
    <row r="513" spans="5:9" x14ac:dyDescent="0.25">
      <c r="E513"/>
      <c r="I513"/>
    </row>
    <row r="514" spans="5:9" x14ac:dyDescent="0.25">
      <c r="E514"/>
      <c r="I514"/>
    </row>
    <row r="515" spans="5:9" x14ac:dyDescent="0.25">
      <c r="E515"/>
      <c r="I515"/>
    </row>
    <row r="516" spans="5:9" x14ac:dyDescent="0.25">
      <c r="E516"/>
      <c r="I516"/>
    </row>
    <row r="517" spans="5:9" x14ac:dyDescent="0.25">
      <c r="E517"/>
      <c r="I517"/>
    </row>
    <row r="518" spans="5:9" x14ac:dyDescent="0.25">
      <c r="E518"/>
      <c r="I518"/>
    </row>
    <row r="519" spans="5:9" x14ac:dyDescent="0.25">
      <c r="E519"/>
      <c r="I519"/>
    </row>
    <row r="520" spans="5:9" x14ac:dyDescent="0.25">
      <c r="E520"/>
      <c r="I520"/>
    </row>
    <row r="521" spans="5:9" x14ac:dyDescent="0.25">
      <c r="E521"/>
      <c r="I521"/>
    </row>
    <row r="522" spans="5:9" x14ac:dyDescent="0.25">
      <c r="E522"/>
      <c r="I522"/>
    </row>
    <row r="523" spans="5:9" x14ac:dyDescent="0.25">
      <c r="E523"/>
      <c r="I523"/>
    </row>
    <row r="524" spans="5:9" x14ac:dyDescent="0.25">
      <c r="E524"/>
      <c r="I524"/>
    </row>
    <row r="525" spans="5:9" x14ac:dyDescent="0.25">
      <c r="E525"/>
      <c r="I525"/>
    </row>
    <row r="526" spans="5:9" x14ac:dyDescent="0.25">
      <c r="E526"/>
      <c r="I526"/>
    </row>
    <row r="527" spans="5:9" x14ac:dyDescent="0.25">
      <c r="E527"/>
      <c r="I527"/>
    </row>
    <row r="528" spans="5:9" x14ac:dyDescent="0.25">
      <c r="E528"/>
      <c r="I528"/>
    </row>
    <row r="529" spans="5:9" x14ac:dyDescent="0.25">
      <c r="E529"/>
      <c r="I529"/>
    </row>
    <row r="530" spans="5:9" x14ac:dyDescent="0.25">
      <c r="E530"/>
      <c r="I530"/>
    </row>
    <row r="531" spans="5:9" x14ac:dyDescent="0.25">
      <c r="E531"/>
      <c r="I531"/>
    </row>
    <row r="532" spans="5:9" x14ac:dyDescent="0.25">
      <c r="E532"/>
      <c r="I532"/>
    </row>
    <row r="533" spans="5:9" x14ac:dyDescent="0.25">
      <c r="E533"/>
      <c r="I533"/>
    </row>
    <row r="534" spans="5:9" x14ac:dyDescent="0.25">
      <c r="E534"/>
      <c r="I534"/>
    </row>
    <row r="535" spans="5:9" x14ac:dyDescent="0.25">
      <c r="E535"/>
      <c r="I535"/>
    </row>
    <row r="536" spans="5:9" x14ac:dyDescent="0.25">
      <c r="E536"/>
      <c r="I536"/>
    </row>
    <row r="537" spans="5:9" x14ac:dyDescent="0.25">
      <c r="E537"/>
      <c r="I537"/>
    </row>
    <row r="538" spans="5:9" x14ac:dyDescent="0.25">
      <c r="E538"/>
      <c r="I538"/>
    </row>
    <row r="539" spans="5:9" x14ac:dyDescent="0.25">
      <c r="E539"/>
      <c r="I539"/>
    </row>
    <row r="540" spans="5:9" x14ac:dyDescent="0.25">
      <c r="E540"/>
      <c r="I540"/>
    </row>
    <row r="541" spans="5:9" x14ac:dyDescent="0.25">
      <c r="E541"/>
      <c r="I541"/>
    </row>
    <row r="542" spans="5:9" x14ac:dyDescent="0.25">
      <c r="E542"/>
      <c r="I542"/>
    </row>
    <row r="543" spans="5:9" x14ac:dyDescent="0.25">
      <c r="E543"/>
      <c r="I543"/>
    </row>
    <row r="544" spans="5:9" x14ac:dyDescent="0.25">
      <c r="E544"/>
      <c r="I544"/>
    </row>
    <row r="545" spans="5:9" x14ac:dyDescent="0.25">
      <c r="E545"/>
      <c r="I545"/>
    </row>
    <row r="546" spans="5:9" x14ac:dyDescent="0.25">
      <c r="E546"/>
      <c r="I546"/>
    </row>
    <row r="547" spans="5:9" x14ac:dyDescent="0.25">
      <c r="E547"/>
      <c r="I547"/>
    </row>
    <row r="548" spans="5:9" x14ac:dyDescent="0.25">
      <c r="E548"/>
      <c r="I548"/>
    </row>
    <row r="549" spans="5:9" x14ac:dyDescent="0.25">
      <c r="E549"/>
      <c r="I549"/>
    </row>
    <row r="550" spans="5:9" x14ac:dyDescent="0.25">
      <c r="E550"/>
      <c r="I550"/>
    </row>
    <row r="551" spans="5:9" x14ac:dyDescent="0.25">
      <c r="E551"/>
      <c r="I551"/>
    </row>
    <row r="552" spans="5:9" x14ac:dyDescent="0.25">
      <c r="E552"/>
      <c r="I552"/>
    </row>
    <row r="553" spans="5:9" x14ac:dyDescent="0.25">
      <c r="E553"/>
      <c r="I553"/>
    </row>
    <row r="554" spans="5:9" x14ac:dyDescent="0.25">
      <c r="E554"/>
      <c r="I554"/>
    </row>
    <row r="555" spans="5:9" x14ac:dyDescent="0.25">
      <c r="E555"/>
      <c r="I555"/>
    </row>
    <row r="556" spans="5:9" x14ac:dyDescent="0.25">
      <c r="E556"/>
      <c r="I556"/>
    </row>
    <row r="557" spans="5:9" x14ac:dyDescent="0.25">
      <c r="E557"/>
      <c r="I557"/>
    </row>
    <row r="558" spans="5:9" x14ac:dyDescent="0.25">
      <c r="E558"/>
      <c r="I558"/>
    </row>
    <row r="559" spans="5:9" x14ac:dyDescent="0.25">
      <c r="E559"/>
      <c r="I559"/>
    </row>
    <row r="560" spans="5:9" x14ac:dyDescent="0.25">
      <c r="E560"/>
      <c r="I560"/>
    </row>
    <row r="561" spans="5:9" x14ac:dyDescent="0.25">
      <c r="E561"/>
      <c r="I561"/>
    </row>
    <row r="562" spans="5:9" x14ac:dyDescent="0.25">
      <c r="E562"/>
      <c r="I562"/>
    </row>
    <row r="563" spans="5:9" x14ac:dyDescent="0.25">
      <c r="E563"/>
      <c r="I563"/>
    </row>
    <row r="564" spans="5:9" x14ac:dyDescent="0.25">
      <c r="E564"/>
      <c r="I564"/>
    </row>
    <row r="565" spans="5:9" x14ac:dyDescent="0.25">
      <c r="E565"/>
      <c r="I565"/>
    </row>
    <row r="566" spans="5:9" x14ac:dyDescent="0.25">
      <c r="E566"/>
      <c r="I566"/>
    </row>
    <row r="567" spans="5:9" x14ac:dyDescent="0.25">
      <c r="E567"/>
      <c r="I567"/>
    </row>
    <row r="568" spans="5:9" x14ac:dyDescent="0.25">
      <c r="E568"/>
      <c r="I568"/>
    </row>
    <row r="569" spans="5:9" x14ac:dyDescent="0.25">
      <c r="E569"/>
      <c r="I569"/>
    </row>
    <row r="570" spans="5:9" x14ac:dyDescent="0.25">
      <c r="E570"/>
      <c r="I570"/>
    </row>
    <row r="571" spans="5:9" x14ac:dyDescent="0.25">
      <c r="E571"/>
      <c r="I571"/>
    </row>
    <row r="572" spans="5:9" x14ac:dyDescent="0.25">
      <c r="E572"/>
      <c r="I572"/>
    </row>
    <row r="573" spans="5:9" x14ac:dyDescent="0.25">
      <c r="E573"/>
      <c r="I573"/>
    </row>
    <row r="574" spans="5:9" x14ac:dyDescent="0.25">
      <c r="E574"/>
      <c r="I574"/>
    </row>
    <row r="575" spans="5:9" x14ac:dyDescent="0.25">
      <c r="E575"/>
      <c r="I575"/>
    </row>
    <row r="576" spans="5:9" x14ac:dyDescent="0.25">
      <c r="E576"/>
      <c r="I576"/>
    </row>
    <row r="577" spans="5:9" x14ac:dyDescent="0.25">
      <c r="E577"/>
      <c r="I577"/>
    </row>
    <row r="578" spans="5:9" x14ac:dyDescent="0.25">
      <c r="E578"/>
      <c r="I578"/>
    </row>
    <row r="579" spans="5:9" x14ac:dyDescent="0.25">
      <c r="E579"/>
      <c r="I579"/>
    </row>
    <row r="580" spans="5:9" x14ac:dyDescent="0.25">
      <c r="E580"/>
      <c r="I580"/>
    </row>
    <row r="581" spans="5:9" x14ac:dyDescent="0.25">
      <c r="E581"/>
      <c r="I581"/>
    </row>
    <row r="582" spans="5:9" x14ac:dyDescent="0.25">
      <c r="E582"/>
      <c r="I582"/>
    </row>
    <row r="583" spans="5:9" x14ac:dyDescent="0.25">
      <c r="E583"/>
      <c r="I583"/>
    </row>
    <row r="584" spans="5:9" x14ac:dyDescent="0.25">
      <c r="E584"/>
      <c r="I584"/>
    </row>
    <row r="585" spans="5:9" x14ac:dyDescent="0.25">
      <c r="E585"/>
      <c r="I585"/>
    </row>
    <row r="586" spans="5:9" x14ac:dyDescent="0.25">
      <c r="E586"/>
      <c r="I586"/>
    </row>
    <row r="587" spans="5:9" x14ac:dyDescent="0.25">
      <c r="E587"/>
      <c r="I587"/>
    </row>
    <row r="588" spans="5:9" x14ac:dyDescent="0.25">
      <c r="E588"/>
      <c r="I588"/>
    </row>
    <row r="589" spans="5:9" x14ac:dyDescent="0.25">
      <c r="E589"/>
      <c r="I589"/>
    </row>
    <row r="590" spans="5:9" x14ac:dyDescent="0.25">
      <c r="E590"/>
      <c r="I590"/>
    </row>
    <row r="591" spans="5:9" x14ac:dyDescent="0.25">
      <c r="E591"/>
      <c r="I591"/>
    </row>
    <row r="592" spans="5:9" x14ac:dyDescent="0.25">
      <c r="E592"/>
      <c r="I592"/>
    </row>
    <row r="593" spans="5:9" x14ac:dyDescent="0.25">
      <c r="E593"/>
      <c r="I593"/>
    </row>
    <row r="594" spans="5:9" x14ac:dyDescent="0.25">
      <c r="E594"/>
      <c r="I594"/>
    </row>
    <row r="595" spans="5:9" x14ac:dyDescent="0.25">
      <c r="E595"/>
      <c r="I595"/>
    </row>
    <row r="596" spans="5:9" x14ac:dyDescent="0.25">
      <c r="E596"/>
      <c r="I596"/>
    </row>
    <row r="597" spans="5:9" x14ac:dyDescent="0.25">
      <c r="E597"/>
      <c r="I597"/>
    </row>
    <row r="598" spans="5:9" x14ac:dyDescent="0.25">
      <c r="E598"/>
      <c r="I598"/>
    </row>
    <row r="599" spans="5:9" x14ac:dyDescent="0.25">
      <c r="E599"/>
      <c r="I599"/>
    </row>
    <row r="600" spans="5:9" x14ac:dyDescent="0.25">
      <c r="E600"/>
      <c r="I600"/>
    </row>
    <row r="601" spans="5:9" x14ac:dyDescent="0.25">
      <c r="E601"/>
      <c r="I601"/>
    </row>
    <row r="602" spans="5:9" x14ac:dyDescent="0.25">
      <c r="E602"/>
      <c r="I602"/>
    </row>
    <row r="603" spans="5:9" x14ac:dyDescent="0.25">
      <c r="E603"/>
      <c r="I603"/>
    </row>
    <row r="604" spans="5:9" x14ac:dyDescent="0.25">
      <c r="E604"/>
      <c r="I604"/>
    </row>
    <row r="605" spans="5:9" x14ac:dyDescent="0.25">
      <c r="E605"/>
      <c r="I605"/>
    </row>
    <row r="606" spans="5:9" x14ac:dyDescent="0.25">
      <c r="E606"/>
      <c r="I606"/>
    </row>
    <row r="607" spans="5:9" x14ac:dyDescent="0.25">
      <c r="E607"/>
      <c r="I607"/>
    </row>
    <row r="608" spans="5:9" x14ac:dyDescent="0.25">
      <c r="E608"/>
      <c r="I608"/>
    </row>
    <row r="609" spans="5:9" x14ac:dyDescent="0.25">
      <c r="E609"/>
      <c r="I609"/>
    </row>
    <row r="610" spans="5:9" x14ac:dyDescent="0.25">
      <c r="E610"/>
      <c r="I610"/>
    </row>
    <row r="611" spans="5:9" x14ac:dyDescent="0.25">
      <c r="E611"/>
      <c r="I611"/>
    </row>
    <row r="612" spans="5:9" x14ac:dyDescent="0.25">
      <c r="E612"/>
      <c r="I612"/>
    </row>
    <row r="613" spans="5:9" x14ac:dyDescent="0.25">
      <c r="E613"/>
      <c r="I613"/>
    </row>
    <row r="614" spans="5:9" x14ac:dyDescent="0.25">
      <c r="E614"/>
      <c r="I614"/>
    </row>
    <row r="615" spans="5:9" x14ac:dyDescent="0.25">
      <c r="E615"/>
      <c r="I615"/>
    </row>
    <row r="616" spans="5:9" x14ac:dyDescent="0.25">
      <c r="E616"/>
      <c r="I616"/>
    </row>
    <row r="617" spans="5:9" x14ac:dyDescent="0.25">
      <c r="E617"/>
      <c r="I617"/>
    </row>
    <row r="618" spans="5:9" x14ac:dyDescent="0.25">
      <c r="E618"/>
      <c r="I618"/>
    </row>
    <row r="619" spans="5:9" x14ac:dyDescent="0.25">
      <c r="E619"/>
      <c r="I619"/>
    </row>
    <row r="620" spans="5:9" x14ac:dyDescent="0.25">
      <c r="E620"/>
      <c r="I620"/>
    </row>
    <row r="621" spans="5:9" x14ac:dyDescent="0.25">
      <c r="E621"/>
      <c r="I621"/>
    </row>
    <row r="622" spans="5:9" x14ac:dyDescent="0.25">
      <c r="E622"/>
      <c r="I622"/>
    </row>
    <row r="623" spans="5:9" x14ac:dyDescent="0.25">
      <c r="E623"/>
      <c r="I623"/>
    </row>
    <row r="624" spans="5:9" x14ac:dyDescent="0.25">
      <c r="E624"/>
      <c r="I624"/>
    </row>
    <row r="625" spans="5:9" x14ac:dyDescent="0.25">
      <c r="E625"/>
      <c r="I625"/>
    </row>
    <row r="626" spans="5:9" x14ac:dyDescent="0.25">
      <c r="E626"/>
      <c r="I626"/>
    </row>
    <row r="627" spans="5:9" x14ac:dyDescent="0.25">
      <c r="E627"/>
      <c r="I627"/>
    </row>
    <row r="628" spans="5:9" x14ac:dyDescent="0.25">
      <c r="E628"/>
      <c r="I628"/>
    </row>
    <row r="629" spans="5:9" x14ac:dyDescent="0.25">
      <c r="E629"/>
      <c r="I629"/>
    </row>
    <row r="630" spans="5:9" x14ac:dyDescent="0.25">
      <c r="E630"/>
      <c r="I630"/>
    </row>
    <row r="631" spans="5:9" x14ac:dyDescent="0.25">
      <c r="E631"/>
      <c r="I631"/>
    </row>
    <row r="632" spans="5:9" x14ac:dyDescent="0.25">
      <c r="E632"/>
      <c r="I632"/>
    </row>
    <row r="633" spans="5:9" x14ac:dyDescent="0.25">
      <c r="E633"/>
      <c r="I633"/>
    </row>
    <row r="634" spans="5:9" x14ac:dyDescent="0.25">
      <c r="E634"/>
      <c r="I634"/>
    </row>
    <row r="635" spans="5:9" x14ac:dyDescent="0.25">
      <c r="E635"/>
      <c r="I635"/>
    </row>
    <row r="636" spans="5:9" x14ac:dyDescent="0.25">
      <c r="E636"/>
      <c r="I636"/>
    </row>
    <row r="637" spans="5:9" x14ac:dyDescent="0.25">
      <c r="E637"/>
      <c r="I637"/>
    </row>
    <row r="638" spans="5:9" x14ac:dyDescent="0.25">
      <c r="E638"/>
      <c r="I638"/>
    </row>
    <row r="639" spans="5:9" x14ac:dyDescent="0.25">
      <c r="E639"/>
      <c r="I639"/>
    </row>
    <row r="640" spans="5:9" x14ac:dyDescent="0.25">
      <c r="E640"/>
      <c r="I640"/>
    </row>
    <row r="641" spans="5:9" x14ac:dyDescent="0.25">
      <c r="E641"/>
      <c r="I641"/>
    </row>
    <row r="642" spans="5:9" x14ac:dyDescent="0.25">
      <c r="E642"/>
      <c r="I642"/>
    </row>
    <row r="643" spans="5:9" x14ac:dyDescent="0.25">
      <c r="E643"/>
      <c r="I643"/>
    </row>
    <row r="644" spans="5:9" x14ac:dyDescent="0.25">
      <c r="E644"/>
      <c r="I644"/>
    </row>
    <row r="645" spans="5:9" x14ac:dyDescent="0.25">
      <c r="E645"/>
      <c r="I645"/>
    </row>
    <row r="646" spans="5:9" x14ac:dyDescent="0.25">
      <c r="E646"/>
      <c r="I646"/>
    </row>
    <row r="647" spans="5:9" x14ac:dyDescent="0.25">
      <c r="E647"/>
      <c r="I647"/>
    </row>
    <row r="648" spans="5:9" x14ac:dyDescent="0.25">
      <c r="E648"/>
      <c r="I648"/>
    </row>
    <row r="649" spans="5:9" x14ac:dyDescent="0.25">
      <c r="E649"/>
      <c r="I649"/>
    </row>
    <row r="650" spans="5:9" x14ac:dyDescent="0.25">
      <c r="E650"/>
      <c r="I650"/>
    </row>
    <row r="651" spans="5:9" x14ac:dyDescent="0.25">
      <c r="E651"/>
      <c r="I651"/>
    </row>
    <row r="652" spans="5:9" x14ac:dyDescent="0.25">
      <c r="E652"/>
      <c r="I652"/>
    </row>
    <row r="653" spans="5:9" x14ac:dyDescent="0.25">
      <c r="E653"/>
      <c r="I653"/>
    </row>
    <row r="654" spans="5:9" x14ac:dyDescent="0.25">
      <c r="E654"/>
      <c r="I654"/>
    </row>
    <row r="655" spans="5:9" x14ac:dyDescent="0.25">
      <c r="E655"/>
      <c r="I655"/>
    </row>
    <row r="656" spans="5:9" x14ac:dyDescent="0.25">
      <c r="E656"/>
      <c r="I656"/>
    </row>
    <row r="657" spans="5:9" x14ac:dyDescent="0.25">
      <c r="E657"/>
      <c r="I657"/>
    </row>
    <row r="658" spans="5:9" x14ac:dyDescent="0.25">
      <c r="E658"/>
      <c r="I658"/>
    </row>
    <row r="659" spans="5:9" x14ac:dyDescent="0.25">
      <c r="E659"/>
      <c r="I659"/>
    </row>
    <row r="660" spans="5:9" x14ac:dyDescent="0.25">
      <c r="E660"/>
      <c r="I660"/>
    </row>
    <row r="661" spans="5:9" x14ac:dyDescent="0.25">
      <c r="E661"/>
      <c r="I661"/>
    </row>
    <row r="662" spans="5:9" x14ac:dyDescent="0.25">
      <c r="E662"/>
      <c r="I662"/>
    </row>
    <row r="663" spans="5:9" x14ac:dyDescent="0.25">
      <c r="E663"/>
      <c r="I663"/>
    </row>
    <row r="664" spans="5:9" x14ac:dyDescent="0.25">
      <c r="E664"/>
      <c r="I664"/>
    </row>
    <row r="665" spans="5:9" x14ac:dyDescent="0.25">
      <c r="E665"/>
      <c r="I665"/>
    </row>
    <row r="666" spans="5:9" x14ac:dyDescent="0.25">
      <c r="E666"/>
      <c r="I666"/>
    </row>
    <row r="667" spans="5:9" x14ac:dyDescent="0.25">
      <c r="E667"/>
      <c r="I667"/>
    </row>
    <row r="668" spans="5:9" x14ac:dyDescent="0.25">
      <c r="E668"/>
      <c r="I668"/>
    </row>
    <row r="669" spans="5:9" x14ac:dyDescent="0.25">
      <c r="E669"/>
      <c r="I669"/>
    </row>
    <row r="670" spans="5:9" x14ac:dyDescent="0.25">
      <c r="E670"/>
      <c r="I670"/>
    </row>
    <row r="671" spans="5:9" x14ac:dyDescent="0.25">
      <c r="E671"/>
      <c r="I671"/>
    </row>
    <row r="672" spans="5:9" x14ac:dyDescent="0.25">
      <c r="E672"/>
      <c r="I672"/>
    </row>
    <row r="673" spans="5:9" x14ac:dyDescent="0.25">
      <c r="E673"/>
      <c r="I673"/>
    </row>
    <row r="674" spans="5:9" x14ac:dyDescent="0.25">
      <c r="E674"/>
      <c r="I674"/>
    </row>
    <row r="675" spans="5:9" x14ac:dyDescent="0.25">
      <c r="E675"/>
      <c r="I675"/>
    </row>
    <row r="676" spans="5:9" x14ac:dyDescent="0.25">
      <c r="E676"/>
      <c r="I676"/>
    </row>
    <row r="677" spans="5:9" x14ac:dyDescent="0.25">
      <c r="E677"/>
      <c r="I677"/>
    </row>
    <row r="678" spans="5:9" x14ac:dyDescent="0.25">
      <c r="E678"/>
      <c r="I678"/>
    </row>
    <row r="679" spans="5:9" x14ac:dyDescent="0.25">
      <c r="E679"/>
      <c r="I679"/>
    </row>
    <row r="680" spans="5:9" x14ac:dyDescent="0.25">
      <c r="E680"/>
      <c r="I680"/>
    </row>
    <row r="681" spans="5:9" x14ac:dyDescent="0.25">
      <c r="E681"/>
      <c r="I681"/>
    </row>
    <row r="682" spans="5:9" x14ac:dyDescent="0.25">
      <c r="E682"/>
      <c r="I682"/>
    </row>
    <row r="683" spans="5:9" x14ac:dyDescent="0.25">
      <c r="E683"/>
      <c r="I683"/>
    </row>
    <row r="684" spans="5:9" x14ac:dyDescent="0.25">
      <c r="E684"/>
      <c r="I684"/>
    </row>
    <row r="685" spans="5:9" x14ac:dyDescent="0.25">
      <c r="E685"/>
      <c r="I685"/>
    </row>
    <row r="686" spans="5:9" x14ac:dyDescent="0.25">
      <c r="E686"/>
      <c r="I686"/>
    </row>
    <row r="687" spans="5:9" x14ac:dyDescent="0.25">
      <c r="E687"/>
      <c r="I687"/>
    </row>
    <row r="688" spans="5:9" x14ac:dyDescent="0.25">
      <c r="E688"/>
      <c r="I688"/>
    </row>
    <row r="689" spans="5:9" x14ac:dyDescent="0.25">
      <c r="E689"/>
      <c r="I689"/>
    </row>
    <row r="690" spans="5:9" x14ac:dyDescent="0.25">
      <c r="E690"/>
      <c r="I690"/>
    </row>
    <row r="691" spans="5:9" x14ac:dyDescent="0.25">
      <c r="E691"/>
      <c r="I691"/>
    </row>
    <row r="692" spans="5:9" x14ac:dyDescent="0.25">
      <c r="E692"/>
      <c r="I692"/>
    </row>
    <row r="693" spans="5:9" x14ac:dyDescent="0.25">
      <c r="E693"/>
      <c r="I693"/>
    </row>
    <row r="694" spans="5:9" x14ac:dyDescent="0.25">
      <c r="E694"/>
      <c r="I694"/>
    </row>
    <row r="695" spans="5:9" x14ac:dyDescent="0.25">
      <c r="E695"/>
      <c r="I695"/>
    </row>
    <row r="696" spans="5:9" x14ac:dyDescent="0.25">
      <c r="E696"/>
      <c r="I696"/>
    </row>
    <row r="697" spans="5:9" x14ac:dyDescent="0.25">
      <c r="E697"/>
      <c r="I697"/>
    </row>
    <row r="698" spans="5:9" x14ac:dyDescent="0.25">
      <c r="E698"/>
      <c r="I698"/>
    </row>
    <row r="699" spans="5:9" x14ac:dyDescent="0.25">
      <c r="E699"/>
      <c r="I699"/>
    </row>
    <row r="700" spans="5:9" x14ac:dyDescent="0.25">
      <c r="E700"/>
      <c r="I700"/>
    </row>
    <row r="701" spans="5:9" x14ac:dyDescent="0.25">
      <c r="E701"/>
      <c r="I701"/>
    </row>
    <row r="702" spans="5:9" x14ac:dyDescent="0.25">
      <c r="E702"/>
      <c r="I702"/>
    </row>
    <row r="703" spans="5:9" x14ac:dyDescent="0.25">
      <c r="E703"/>
      <c r="I703"/>
    </row>
    <row r="704" spans="5:9" x14ac:dyDescent="0.25">
      <c r="E704"/>
      <c r="I704"/>
    </row>
    <row r="705" spans="5:9" x14ac:dyDescent="0.25">
      <c r="E705"/>
      <c r="I705"/>
    </row>
    <row r="706" spans="5:9" x14ac:dyDescent="0.25">
      <c r="E706"/>
      <c r="I706"/>
    </row>
    <row r="707" spans="5:9" x14ac:dyDescent="0.25">
      <c r="E707"/>
      <c r="I707"/>
    </row>
    <row r="708" spans="5:9" x14ac:dyDescent="0.25">
      <c r="E708"/>
      <c r="I708"/>
    </row>
    <row r="709" spans="5:9" x14ac:dyDescent="0.25">
      <c r="E709"/>
      <c r="I709"/>
    </row>
    <row r="710" spans="5:9" x14ac:dyDescent="0.25">
      <c r="E710"/>
      <c r="I710"/>
    </row>
    <row r="711" spans="5:9" x14ac:dyDescent="0.25">
      <c r="E711"/>
      <c r="I711"/>
    </row>
    <row r="712" spans="5:9" x14ac:dyDescent="0.25">
      <c r="E712"/>
      <c r="I712"/>
    </row>
    <row r="713" spans="5:9" x14ac:dyDescent="0.25">
      <c r="E713"/>
      <c r="I713"/>
    </row>
    <row r="714" spans="5:9" x14ac:dyDescent="0.25">
      <c r="E714"/>
      <c r="I714"/>
    </row>
    <row r="715" spans="5:9" x14ac:dyDescent="0.25">
      <c r="E715"/>
      <c r="I715"/>
    </row>
    <row r="716" spans="5:9" x14ac:dyDescent="0.25">
      <c r="E716"/>
      <c r="I716"/>
    </row>
    <row r="717" spans="5:9" x14ac:dyDescent="0.25">
      <c r="E717"/>
      <c r="I717"/>
    </row>
    <row r="718" spans="5:9" x14ac:dyDescent="0.25">
      <c r="E718"/>
      <c r="I718"/>
    </row>
    <row r="719" spans="5:9" x14ac:dyDescent="0.25">
      <c r="E719"/>
      <c r="I719"/>
    </row>
    <row r="720" spans="5:9" x14ac:dyDescent="0.25">
      <c r="E720"/>
      <c r="I720"/>
    </row>
    <row r="721" spans="5:9" x14ac:dyDescent="0.25">
      <c r="E721"/>
      <c r="I721"/>
    </row>
    <row r="722" spans="5:9" x14ac:dyDescent="0.25">
      <c r="E722"/>
      <c r="I722"/>
    </row>
    <row r="723" spans="5:9" x14ac:dyDescent="0.25">
      <c r="E723"/>
      <c r="I723"/>
    </row>
    <row r="724" spans="5:9" x14ac:dyDescent="0.25">
      <c r="E724"/>
      <c r="I724"/>
    </row>
    <row r="725" spans="5:9" x14ac:dyDescent="0.25">
      <c r="E725"/>
      <c r="I725"/>
    </row>
    <row r="726" spans="5:9" x14ac:dyDescent="0.25">
      <c r="E726"/>
      <c r="I726"/>
    </row>
    <row r="727" spans="5:9" x14ac:dyDescent="0.25">
      <c r="E727"/>
      <c r="I727"/>
    </row>
    <row r="728" spans="5:9" x14ac:dyDescent="0.25">
      <c r="E728"/>
      <c r="I728"/>
    </row>
    <row r="729" spans="5:9" x14ac:dyDescent="0.25">
      <c r="E729"/>
      <c r="I729"/>
    </row>
    <row r="730" spans="5:9" x14ac:dyDescent="0.25">
      <c r="E730"/>
      <c r="I730"/>
    </row>
    <row r="731" spans="5:9" x14ac:dyDescent="0.25">
      <c r="E731"/>
      <c r="I731"/>
    </row>
    <row r="732" spans="5:9" x14ac:dyDescent="0.25">
      <c r="E732"/>
      <c r="I732"/>
    </row>
    <row r="733" spans="5:9" x14ac:dyDescent="0.25">
      <c r="E733"/>
      <c r="I733"/>
    </row>
    <row r="734" spans="5:9" x14ac:dyDescent="0.25">
      <c r="E734"/>
      <c r="I734"/>
    </row>
    <row r="735" spans="5:9" x14ac:dyDescent="0.25">
      <c r="E735"/>
      <c r="I735"/>
    </row>
    <row r="736" spans="5:9" x14ac:dyDescent="0.25">
      <c r="E736"/>
      <c r="I736"/>
    </row>
    <row r="737" spans="5:9" x14ac:dyDescent="0.25">
      <c r="E737"/>
      <c r="I737"/>
    </row>
    <row r="738" spans="5:9" x14ac:dyDescent="0.25">
      <c r="E738"/>
      <c r="I738"/>
    </row>
    <row r="739" spans="5:9" x14ac:dyDescent="0.25">
      <c r="E739"/>
      <c r="I739"/>
    </row>
    <row r="740" spans="5:9" x14ac:dyDescent="0.25">
      <c r="E740"/>
      <c r="I740"/>
    </row>
    <row r="741" spans="5:9" x14ac:dyDescent="0.25">
      <c r="E741"/>
      <c r="I741"/>
    </row>
    <row r="742" spans="5:9" x14ac:dyDescent="0.25">
      <c r="E742"/>
      <c r="I742"/>
    </row>
    <row r="743" spans="5:9" x14ac:dyDescent="0.25">
      <c r="E743"/>
      <c r="I743"/>
    </row>
    <row r="744" spans="5:9" x14ac:dyDescent="0.25">
      <c r="E744"/>
      <c r="I744"/>
    </row>
    <row r="745" spans="5:9" x14ac:dyDescent="0.25">
      <c r="E745"/>
      <c r="I745"/>
    </row>
    <row r="746" spans="5:9" x14ac:dyDescent="0.25">
      <c r="E746"/>
      <c r="I746"/>
    </row>
    <row r="747" spans="5:9" x14ac:dyDescent="0.25">
      <c r="E747"/>
      <c r="I747"/>
    </row>
    <row r="748" spans="5:9" x14ac:dyDescent="0.25">
      <c r="E748"/>
      <c r="I748"/>
    </row>
    <row r="749" spans="5:9" x14ac:dyDescent="0.25">
      <c r="E749"/>
      <c r="I749"/>
    </row>
    <row r="750" spans="5:9" x14ac:dyDescent="0.25">
      <c r="E750"/>
      <c r="I750"/>
    </row>
    <row r="751" spans="5:9" x14ac:dyDescent="0.25">
      <c r="E751"/>
      <c r="I751"/>
    </row>
    <row r="752" spans="5:9" x14ac:dyDescent="0.25">
      <c r="E752"/>
      <c r="I752"/>
    </row>
    <row r="753" spans="5:9" x14ac:dyDescent="0.25">
      <c r="E753"/>
      <c r="I753"/>
    </row>
    <row r="754" spans="5:9" x14ac:dyDescent="0.25">
      <c r="E754"/>
      <c r="I754"/>
    </row>
    <row r="755" spans="5:9" x14ac:dyDescent="0.25">
      <c r="E755"/>
      <c r="I755"/>
    </row>
    <row r="756" spans="5:9" x14ac:dyDescent="0.25">
      <c r="E756"/>
      <c r="I756"/>
    </row>
    <row r="757" spans="5:9" x14ac:dyDescent="0.25">
      <c r="E757"/>
      <c r="I757"/>
    </row>
    <row r="758" spans="5:9" x14ac:dyDescent="0.25">
      <c r="E758"/>
      <c r="I758"/>
    </row>
    <row r="759" spans="5:9" x14ac:dyDescent="0.25">
      <c r="E759"/>
      <c r="I759"/>
    </row>
    <row r="760" spans="5:9" x14ac:dyDescent="0.25">
      <c r="E760"/>
      <c r="I760"/>
    </row>
    <row r="761" spans="5:9" x14ac:dyDescent="0.25">
      <c r="E761"/>
      <c r="I761"/>
    </row>
    <row r="762" spans="5:9" x14ac:dyDescent="0.25">
      <c r="E762"/>
      <c r="I762"/>
    </row>
    <row r="763" spans="5:9" x14ac:dyDescent="0.25">
      <c r="E763"/>
      <c r="I763"/>
    </row>
    <row r="764" spans="5:9" x14ac:dyDescent="0.25">
      <c r="E764"/>
      <c r="I764"/>
    </row>
    <row r="765" spans="5:9" x14ac:dyDescent="0.25">
      <c r="E765"/>
      <c r="I765"/>
    </row>
    <row r="766" spans="5:9" x14ac:dyDescent="0.25">
      <c r="E766"/>
      <c r="I766"/>
    </row>
    <row r="767" spans="5:9" x14ac:dyDescent="0.25">
      <c r="E767"/>
      <c r="I767"/>
    </row>
    <row r="768" spans="5:9" x14ac:dyDescent="0.25">
      <c r="E768"/>
      <c r="I768"/>
    </row>
    <row r="769" spans="5:9" x14ac:dyDescent="0.25">
      <c r="E769"/>
      <c r="I769"/>
    </row>
    <row r="770" spans="5:9" x14ac:dyDescent="0.25">
      <c r="E770"/>
      <c r="I770"/>
    </row>
    <row r="771" spans="5:9" x14ac:dyDescent="0.25">
      <c r="E771"/>
      <c r="I771"/>
    </row>
    <row r="772" spans="5:9" x14ac:dyDescent="0.25">
      <c r="E772"/>
      <c r="I772"/>
    </row>
    <row r="773" spans="5:9" x14ac:dyDescent="0.25">
      <c r="E773"/>
      <c r="I773"/>
    </row>
    <row r="774" spans="5:9" x14ac:dyDescent="0.25">
      <c r="E774"/>
      <c r="I774"/>
    </row>
    <row r="775" spans="5:9" x14ac:dyDescent="0.25">
      <c r="E775"/>
      <c r="I775"/>
    </row>
    <row r="776" spans="5:9" x14ac:dyDescent="0.25">
      <c r="E776"/>
      <c r="I776"/>
    </row>
    <row r="777" spans="5:9" x14ac:dyDescent="0.25">
      <c r="E777"/>
      <c r="I777"/>
    </row>
    <row r="778" spans="5:9" x14ac:dyDescent="0.25">
      <c r="E778"/>
      <c r="I778"/>
    </row>
    <row r="779" spans="5:9" x14ac:dyDescent="0.25">
      <c r="E779"/>
      <c r="I779"/>
    </row>
    <row r="780" spans="5:9" x14ac:dyDescent="0.25">
      <c r="E780"/>
      <c r="I780"/>
    </row>
    <row r="781" spans="5:9" x14ac:dyDescent="0.25">
      <c r="E781"/>
      <c r="I781"/>
    </row>
    <row r="782" spans="5:9" x14ac:dyDescent="0.25">
      <c r="E782"/>
      <c r="I782"/>
    </row>
    <row r="783" spans="5:9" x14ac:dyDescent="0.25">
      <c r="E783"/>
      <c r="I783"/>
    </row>
    <row r="784" spans="5:9" x14ac:dyDescent="0.25">
      <c r="E784"/>
      <c r="I784"/>
    </row>
    <row r="785" spans="5:9" x14ac:dyDescent="0.25">
      <c r="E785"/>
      <c r="I785"/>
    </row>
    <row r="786" spans="5:9" x14ac:dyDescent="0.25">
      <c r="E786"/>
      <c r="I786"/>
    </row>
    <row r="787" spans="5:9" x14ac:dyDescent="0.25">
      <c r="E787"/>
      <c r="I787"/>
    </row>
    <row r="788" spans="5:9" x14ac:dyDescent="0.25">
      <c r="E788"/>
      <c r="I788"/>
    </row>
    <row r="789" spans="5:9" x14ac:dyDescent="0.25">
      <c r="E789"/>
      <c r="I789"/>
    </row>
    <row r="790" spans="5:9" x14ac:dyDescent="0.25">
      <c r="E790"/>
      <c r="I790"/>
    </row>
    <row r="791" spans="5:9" x14ac:dyDescent="0.25">
      <c r="E791"/>
      <c r="I791"/>
    </row>
    <row r="792" spans="5:9" x14ac:dyDescent="0.25">
      <c r="E792"/>
      <c r="I792"/>
    </row>
    <row r="793" spans="5:9" x14ac:dyDescent="0.25">
      <c r="E793"/>
      <c r="I793"/>
    </row>
    <row r="794" spans="5:9" x14ac:dyDescent="0.25">
      <c r="E794"/>
      <c r="I794"/>
    </row>
    <row r="795" spans="5:9" x14ac:dyDescent="0.25">
      <c r="E795"/>
      <c r="I795"/>
    </row>
    <row r="796" spans="5:9" x14ac:dyDescent="0.25">
      <c r="E796"/>
      <c r="I796"/>
    </row>
    <row r="797" spans="5:9" x14ac:dyDescent="0.25">
      <c r="E797"/>
      <c r="I797"/>
    </row>
    <row r="798" spans="5:9" x14ac:dyDescent="0.25">
      <c r="E798"/>
      <c r="I798"/>
    </row>
    <row r="799" spans="5:9" x14ac:dyDescent="0.25">
      <c r="E799"/>
      <c r="I799"/>
    </row>
    <row r="800" spans="5:9" x14ac:dyDescent="0.25">
      <c r="E800"/>
      <c r="I800"/>
    </row>
    <row r="801" spans="5:9" x14ac:dyDescent="0.25">
      <c r="E801"/>
      <c r="I801"/>
    </row>
    <row r="802" spans="5:9" x14ac:dyDescent="0.25">
      <c r="E802"/>
      <c r="I802"/>
    </row>
    <row r="803" spans="5:9" x14ac:dyDescent="0.25">
      <c r="E803"/>
      <c r="I803"/>
    </row>
    <row r="804" spans="5:9" x14ac:dyDescent="0.25">
      <c r="E804"/>
      <c r="I804"/>
    </row>
    <row r="805" spans="5:9" x14ac:dyDescent="0.25">
      <c r="E805"/>
      <c r="I805"/>
    </row>
    <row r="806" spans="5:9" x14ac:dyDescent="0.25">
      <c r="E806"/>
      <c r="I806"/>
    </row>
    <row r="807" spans="5:9" x14ac:dyDescent="0.25">
      <c r="E807"/>
      <c r="I807"/>
    </row>
    <row r="808" spans="5:9" x14ac:dyDescent="0.25">
      <c r="E808"/>
      <c r="I808"/>
    </row>
    <row r="809" spans="5:9" x14ac:dyDescent="0.25">
      <c r="E809"/>
      <c r="I809"/>
    </row>
    <row r="810" spans="5:9" x14ac:dyDescent="0.25">
      <c r="E810"/>
      <c r="I810"/>
    </row>
    <row r="811" spans="5:9" x14ac:dyDescent="0.25">
      <c r="E811"/>
      <c r="I811"/>
    </row>
    <row r="812" spans="5:9" x14ac:dyDescent="0.25">
      <c r="E812"/>
      <c r="I812"/>
    </row>
    <row r="813" spans="5:9" x14ac:dyDescent="0.25">
      <c r="E813"/>
      <c r="I813"/>
    </row>
    <row r="814" spans="5:9" x14ac:dyDescent="0.25">
      <c r="E814"/>
      <c r="I814"/>
    </row>
    <row r="815" spans="5:9" x14ac:dyDescent="0.25">
      <c r="E815"/>
      <c r="I815"/>
    </row>
    <row r="816" spans="5:9" x14ac:dyDescent="0.25">
      <c r="E816"/>
      <c r="I816"/>
    </row>
    <row r="817" spans="5:9" x14ac:dyDescent="0.25">
      <c r="E817"/>
      <c r="I817"/>
    </row>
    <row r="818" spans="5:9" x14ac:dyDescent="0.25">
      <c r="E818"/>
      <c r="I818"/>
    </row>
    <row r="819" spans="5:9" x14ac:dyDescent="0.25">
      <c r="E819"/>
      <c r="I819"/>
    </row>
    <row r="820" spans="5:9" x14ac:dyDescent="0.25">
      <c r="E820"/>
      <c r="I820"/>
    </row>
    <row r="821" spans="5:9" x14ac:dyDescent="0.25">
      <c r="E821"/>
      <c r="I821"/>
    </row>
    <row r="822" spans="5:9" x14ac:dyDescent="0.25">
      <c r="E822"/>
      <c r="I822"/>
    </row>
    <row r="823" spans="5:9" x14ac:dyDescent="0.25">
      <c r="E823"/>
      <c r="I823"/>
    </row>
    <row r="824" spans="5:9" x14ac:dyDescent="0.25">
      <c r="E824"/>
      <c r="I824"/>
    </row>
    <row r="825" spans="5:9" x14ac:dyDescent="0.25">
      <c r="E825"/>
      <c r="I825"/>
    </row>
    <row r="826" spans="5:9" x14ac:dyDescent="0.25">
      <c r="E826"/>
      <c r="I826"/>
    </row>
    <row r="827" spans="5:9" x14ac:dyDescent="0.25">
      <c r="E827"/>
      <c r="I827"/>
    </row>
    <row r="828" spans="5:9" x14ac:dyDescent="0.25">
      <c r="E828"/>
      <c r="I828"/>
    </row>
    <row r="829" spans="5:9" x14ac:dyDescent="0.25">
      <c r="E829"/>
      <c r="I829"/>
    </row>
    <row r="830" spans="5:9" x14ac:dyDescent="0.25">
      <c r="E830"/>
      <c r="I830"/>
    </row>
    <row r="831" spans="5:9" x14ac:dyDescent="0.25">
      <c r="E831"/>
      <c r="I831"/>
    </row>
    <row r="832" spans="5:9" x14ac:dyDescent="0.25">
      <c r="E832"/>
      <c r="I832"/>
    </row>
    <row r="833" spans="5:9" x14ac:dyDescent="0.25">
      <c r="E833"/>
      <c r="I833"/>
    </row>
    <row r="834" spans="5:9" x14ac:dyDescent="0.25">
      <c r="E834"/>
      <c r="I834"/>
    </row>
    <row r="835" spans="5:9" x14ac:dyDescent="0.25">
      <c r="E835"/>
      <c r="I835"/>
    </row>
    <row r="836" spans="5:9" x14ac:dyDescent="0.25">
      <c r="E836"/>
      <c r="I836"/>
    </row>
    <row r="837" spans="5:9" x14ac:dyDescent="0.25">
      <c r="E837"/>
      <c r="I837"/>
    </row>
    <row r="838" spans="5:9" x14ac:dyDescent="0.25">
      <c r="E838"/>
      <c r="I838"/>
    </row>
    <row r="839" spans="5:9" x14ac:dyDescent="0.25">
      <c r="E839"/>
      <c r="I839"/>
    </row>
    <row r="840" spans="5:9" x14ac:dyDescent="0.25">
      <c r="E840"/>
      <c r="I840"/>
    </row>
    <row r="841" spans="5:9" x14ac:dyDescent="0.25">
      <c r="E841"/>
      <c r="I841"/>
    </row>
    <row r="842" spans="5:9" x14ac:dyDescent="0.25">
      <c r="E842"/>
      <c r="I842"/>
    </row>
    <row r="843" spans="5:9" x14ac:dyDescent="0.25">
      <c r="E843"/>
      <c r="I843"/>
    </row>
    <row r="844" spans="5:9" x14ac:dyDescent="0.25">
      <c r="E844"/>
      <c r="I844"/>
    </row>
    <row r="845" spans="5:9" x14ac:dyDescent="0.25">
      <c r="E845"/>
      <c r="I845"/>
    </row>
    <row r="846" spans="5:9" x14ac:dyDescent="0.25">
      <c r="E846"/>
      <c r="I846"/>
    </row>
    <row r="847" spans="5:9" x14ac:dyDescent="0.25">
      <c r="E847"/>
      <c r="I847"/>
    </row>
    <row r="848" spans="5:9" x14ac:dyDescent="0.25">
      <c r="E848"/>
      <c r="I848"/>
    </row>
    <row r="849" spans="5:9" x14ac:dyDescent="0.25">
      <c r="E849"/>
      <c r="I849"/>
    </row>
    <row r="850" spans="5:9" x14ac:dyDescent="0.25">
      <c r="E850"/>
      <c r="I850"/>
    </row>
    <row r="851" spans="5:9" x14ac:dyDescent="0.25">
      <c r="E851"/>
      <c r="I851"/>
    </row>
    <row r="852" spans="5:9" x14ac:dyDescent="0.25">
      <c r="E852"/>
      <c r="I852"/>
    </row>
    <row r="853" spans="5:9" x14ac:dyDescent="0.25">
      <c r="E853"/>
      <c r="I853"/>
    </row>
    <row r="854" spans="5:9" x14ac:dyDescent="0.25">
      <c r="E854"/>
      <c r="I854"/>
    </row>
    <row r="855" spans="5:9" x14ac:dyDescent="0.25">
      <c r="E855"/>
      <c r="I855"/>
    </row>
    <row r="856" spans="5:9" x14ac:dyDescent="0.25">
      <c r="E856"/>
      <c r="I856"/>
    </row>
    <row r="857" spans="5:9" x14ac:dyDescent="0.25">
      <c r="E857"/>
      <c r="I857"/>
    </row>
    <row r="858" spans="5:9" x14ac:dyDescent="0.25">
      <c r="E858"/>
      <c r="I858"/>
    </row>
    <row r="859" spans="5:9" x14ac:dyDescent="0.25">
      <c r="E859"/>
      <c r="I859"/>
    </row>
    <row r="860" spans="5:9" x14ac:dyDescent="0.25">
      <c r="E860"/>
      <c r="I860"/>
    </row>
    <row r="861" spans="5:9" x14ac:dyDescent="0.25">
      <c r="E861"/>
      <c r="I861"/>
    </row>
    <row r="862" spans="5:9" x14ac:dyDescent="0.25">
      <c r="E862"/>
      <c r="I862"/>
    </row>
    <row r="863" spans="5:9" x14ac:dyDescent="0.25">
      <c r="E863"/>
      <c r="I863"/>
    </row>
    <row r="864" spans="5:9" x14ac:dyDescent="0.25">
      <c r="E864"/>
      <c r="I864"/>
    </row>
    <row r="865" spans="5:9" x14ac:dyDescent="0.25">
      <c r="E865"/>
      <c r="I865"/>
    </row>
    <row r="866" spans="5:9" x14ac:dyDescent="0.25">
      <c r="E866"/>
      <c r="I866"/>
    </row>
    <row r="867" spans="5:9" x14ac:dyDescent="0.25">
      <c r="E867"/>
      <c r="I867"/>
    </row>
    <row r="868" spans="5:9" x14ac:dyDescent="0.25">
      <c r="E868"/>
      <c r="I868"/>
    </row>
    <row r="869" spans="5:9" x14ac:dyDescent="0.25">
      <c r="E869"/>
      <c r="I869"/>
    </row>
    <row r="870" spans="5:9" x14ac:dyDescent="0.25">
      <c r="E870"/>
      <c r="I870"/>
    </row>
    <row r="871" spans="5:9" x14ac:dyDescent="0.25">
      <c r="E871"/>
      <c r="I871"/>
    </row>
    <row r="872" spans="5:9" x14ac:dyDescent="0.25">
      <c r="E872"/>
      <c r="I872"/>
    </row>
    <row r="873" spans="5:9" x14ac:dyDescent="0.25">
      <c r="E873"/>
      <c r="I873"/>
    </row>
    <row r="874" spans="5:9" x14ac:dyDescent="0.25">
      <c r="E874"/>
      <c r="I874"/>
    </row>
    <row r="875" spans="5:9" x14ac:dyDescent="0.25">
      <c r="E875"/>
      <c r="I875"/>
    </row>
    <row r="876" spans="5:9" x14ac:dyDescent="0.25">
      <c r="E876"/>
      <c r="I876"/>
    </row>
    <row r="877" spans="5:9" x14ac:dyDescent="0.25">
      <c r="E877"/>
      <c r="I877"/>
    </row>
    <row r="878" spans="5:9" x14ac:dyDescent="0.25">
      <c r="E878"/>
      <c r="I878"/>
    </row>
    <row r="879" spans="5:9" x14ac:dyDescent="0.25">
      <c r="E879"/>
      <c r="I879"/>
    </row>
    <row r="880" spans="5:9" x14ac:dyDescent="0.25">
      <c r="E880"/>
      <c r="I880"/>
    </row>
    <row r="881" spans="5:9" x14ac:dyDescent="0.25">
      <c r="E881"/>
      <c r="I881"/>
    </row>
    <row r="882" spans="5:9" x14ac:dyDescent="0.25">
      <c r="E882"/>
      <c r="I882"/>
    </row>
    <row r="883" spans="5:9" x14ac:dyDescent="0.25">
      <c r="E883"/>
      <c r="I883"/>
    </row>
    <row r="884" spans="5:9" x14ac:dyDescent="0.25">
      <c r="E884"/>
      <c r="I884"/>
    </row>
    <row r="885" spans="5:9" x14ac:dyDescent="0.25">
      <c r="E885"/>
      <c r="I885"/>
    </row>
    <row r="886" spans="5:9" x14ac:dyDescent="0.25">
      <c r="E886"/>
      <c r="I886"/>
    </row>
    <row r="887" spans="5:9" x14ac:dyDescent="0.25">
      <c r="E887"/>
      <c r="I887"/>
    </row>
    <row r="888" spans="5:9" x14ac:dyDescent="0.25">
      <c r="E888"/>
      <c r="I888"/>
    </row>
    <row r="889" spans="5:9" x14ac:dyDescent="0.25">
      <c r="E889"/>
      <c r="I889"/>
    </row>
    <row r="890" spans="5:9" x14ac:dyDescent="0.25">
      <c r="E890"/>
      <c r="I890"/>
    </row>
    <row r="891" spans="5:9" x14ac:dyDescent="0.25">
      <c r="E891"/>
      <c r="I891"/>
    </row>
    <row r="892" spans="5:9" x14ac:dyDescent="0.25">
      <c r="E892"/>
      <c r="I892"/>
    </row>
    <row r="893" spans="5:9" x14ac:dyDescent="0.25">
      <c r="E893"/>
      <c r="I893"/>
    </row>
    <row r="894" spans="5:9" x14ac:dyDescent="0.25">
      <c r="E894"/>
      <c r="I894"/>
    </row>
    <row r="895" spans="5:9" x14ac:dyDescent="0.25">
      <c r="E895"/>
      <c r="I895"/>
    </row>
    <row r="896" spans="5:9" x14ac:dyDescent="0.25">
      <c r="E896"/>
      <c r="I896"/>
    </row>
    <row r="897" spans="5:9" x14ac:dyDescent="0.25">
      <c r="E897"/>
      <c r="I897"/>
    </row>
    <row r="898" spans="5:9" x14ac:dyDescent="0.25">
      <c r="E898"/>
      <c r="I898"/>
    </row>
    <row r="899" spans="5:9" x14ac:dyDescent="0.25">
      <c r="E899"/>
      <c r="I899"/>
    </row>
    <row r="900" spans="5:9" x14ac:dyDescent="0.25">
      <c r="E900"/>
      <c r="I900"/>
    </row>
    <row r="901" spans="5:9" x14ac:dyDescent="0.25">
      <c r="E901"/>
      <c r="I901"/>
    </row>
    <row r="902" spans="5:9" x14ac:dyDescent="0.25">
      <c r="E902"/>
      <c r="I902"/>
    </row>
    <row r="903" spans="5:9" x14ac:dyDescent="0.25">
      <c r="E903"/>
      <c r="I903"/>
    </row>
    <row r="904" spans="5:9" x14ac:dyDescent="0.25">
      <c r="E904"/>
      <c r="I904"/>
    </row>
    <row r="905" spans="5:9" x14ac:dyDescent="0.25">
      <c r="E905"/>
      <c r="I905"/>
    </row>
    <row r="906" spans="5:9" x14ac:dyDescent="0.25">
      <c r="E906"/>
      <c r="I906"/>
    </row>
    <row r="907" spans="5:9" x14ac:dyDescent="0.25">
      <c r="E907"/>
      <c r="I907"/>
    </row>
    <row r="908" spans="5:9" x14ac:dyDescent="0.25">
      <c r="E908"/>
      <c r="I908"/>
    </row>
    <row r="909" spans="5:9" x14ac:dyDescent="0.25">
      <c r="E909"/>
      <c r="I909"/>
    </row>
    <row r="910" spans="5:9" x14ac:dyDescent="0.25">
      <c r="E910"/>
      <c r="I910"/>
    </row>
    <row r="911" spans="5:9" x14ac:dyDescent="0.25">
      <c r="E911"/>
      <c r="I911"/>
    </row>
    <row r="912" spans="5:9" x14ac:dyDescent="0.25">
      <c r="E912"/>
      <c r="I912"/>
    </row>
    <row r="913" spans="5:9" x14ac:dyDescent="0.25">
      <c r="E913"/>
      <c r="I913"/>
    </row>
    <row r="914" spans="5:9" x14ac:dyDescent="0.25">
      <c r="E914"/>
      <c r="I914"/>
    </row>
    <row r="915" spans="5:9" x14ac:dyDescent="0.25">
      <c r="E915"/>
      <c r="I915"/>
    </row>
    <row r="916" spans="5:9" x14ac:dyDescent="0.25">
      <c r="E916"/>
      <c r="I916"/>
    </row>
    <row r="917" spans="5:9" x14ac:dyDescent="0.25">
      <c r="E917"/>
      <c r="I917"/>
    </row>
    <row r="918" spans="5:9" x14ac:dyDescent="0.25">
      <c r="E918"/>
      <c r="I918"/>
    </row>
    <row r="919" spans="5:9" x14ac:dyDescent="0.25">
      <c r="E919"/>
      <c r="I919"/>
    </row>
    <row r="920" spans="5:9" x14ac:dyDescent="0.25">
      <c r="E920"/>
      <c r="I920"/>
    </row>
    <row r="921" spans="5:9" x14ac:dyDescent="0.25">
      <c r="E921"/>
      <c r="I921"/>
    </row>
    <row r="922" spans="5:9" x14ac:dyDescent="0.25">
      <c r="E922"/>
      <c r="I922"/>
    </row>
    <row r="923" spans="5:9" x14ac:dyDescent="0.25">
      <c r="E923"/>
      <c r="I923"/>
    </row>
    <row r="924" spans="5:9" x14ac:dyDescent="0.25">
      <c r="E924"/>
      <c r="I924"/>
    </row>
    <row r="925" spans="5:9" x14ac:dyDescent="0.25">
      <c r="E925"/>
      <c r="I925"/>
    </row>
    <row r="926" spans="5:9" x14ac:dyDescent="0.25">
      <c r="E926"/>
      <c r="I926"/>
    </row>
    <row r="927" spans="5:9" x14ac:dyDescent="0.25">
      <c r="E927"/>
      <c r="I927"/>
    </row>
    <row r="928" spans="5:9" x14ac:dyDescent="0.25">
      <c r="E928"/>
      <c r="I928"/>
    </row>
    <row r="929" spans="5:9" x14ac:dyDescent="0.25">
      <c r="E929"/>
      <c r="I929"/>
    </row>
    <row r="930" spans="5:9" x14ac:dyDescent="0.25">
      <c r="E930"/>
      <c r="I930"/>
    </row>
    <row r="931" spans="5:9" x14ac:dyDescent="0.25">
      <c r="E931"/>
      <c r="I931"/>
    </row>
    <row r="932" spans="5:9" x14ac:dyDescent="0.25">
      <c r="E932"/>
      <c r="I932"/>
    </row>
    <row r="933" spans="5:9" x14ac:dyDescent="0.25">
      <c r="E933"/>
      <c r="I933"/>
    </row>
    <row r="934" spans="5:9" x14ac:dyDescent="0.25">
      <c r="E934"/>
      <c r="I934"/>
    </row>
    <row r="935" spans="5:9" x14ac:dyDescent="0.25">
      <c r="E935"/>
      <c r="I935"/>
    </row>
    <row r="936" spans="5:9" x14ac:dyDescent="0.25">
      <c r="E936"/>
      <c r="I936"/>
    </row>
    <row r="937" spans="5:9" x14ac:dyDescent="0.25">
      <c r="E937"/>
      <c r="I937"/>
    </row>
    <row r="938" spans="5:9" x14ac:dyDescent="0.25">
      <c r="E938"/>
      <c r="I938"/>
    </row>
    <row r="939" spans="5:9" x14ac:dyDescent="0.25">
      <c r="E939"/>
      <c r="I939"/>
    </row>
    <row r="940" spans="5:9" x14ac:dyDescent="0.25">
      <c r="E940"/>
      <c r="I940"/>
    </row>
    <row r="941" spans="5:9" x14ac:dyDescent="0.25">
      <c r="E941"/>
      <c r="I941"/>
    </row>
    <row r="942" spans="5:9" x14ac:dyDescent="0.25">
      <c r="E942"/>
      <c r="I942"/>
    </row>
    <row r="943" spans="5:9" x14ac:dyDescent="0.25">
      <c r="E943"/>
      <c r="I943"/>
    </row>
    <row r="944" spans="5:9" x14ac:dyDescent="0.25">
      <c r="E944"/>
      <c r="I944"/>
    </row>
    <row r="945" spans="5:9" x14ac:dyDescent="0.25">
      <c r="E945"/>
      <c r="I945"/>
    </row>
    <row r="946" spans="5:9" x14ac:dyDescent="0.25">
      <c r="E946"/>
      <c r="I946"/>
    </row>
    <row r="947" spans="5:9" x14ac:dyDescent="0.25">
      <c r="E947"/>
      <c r="I947"/>
    </row>
    <row r="948" spans="5:9" x14ac:dyDescent="0.25">
      <c r="E948"/>
      <c r="I948"/>
    </row>
    <row r="949" spans="5:9" x14ac:dyDescent="0.25">
      <c r="E949"/>
      <c r="I949"/>
    </row>
    <row r="950" spans="5:9" x14ac:dyDescent="0.25">
      <c r="E950"/>
      <c r="I950"/>
    </row>
    <row r="951" spans="5:9" x14ac:dyDescent="0.25">
      <c r="E951"/>
      <c r="I951"/>
    </row>
    <row r="952" spans="5:9" x14ac:dyDescent="0.25">
      <c r="E952"/>
      <c r="I952"/>
    </row>
    <row r="953" spans="5:9" x14ac:dyDescent="0.25">
      <c r="E953"/>
      <c r="I953"/>
    </row>
    <row r="954" spans="5:9" x14ac:dyDescent="0.25">
      <c r="E954"/>
      <c r="I954"/>
    </row>
    <row r="955" spans="5:9" x14ac:dyDescent="0.25">
      <c r="E955"/>
      <c r="I955"/>
    </row>
    <row r="956" spans="5:9" x14ac:dyDescent="0.25">
      <c r="E956"/>
      <c r="I956"/>
    </row>
    <row r="957" spans="5:9" x14ac:dyDescent="0.25">
      <c r="E957"/>
      <c r="I957"/>
    </row>
    <row r="958" spans="5:9" x14ac:dyDescent="0.25">
      <c r="E958"/>
      <c r="I958"/>
    </row>
    <row r="959" spans="5:9" x14ac:dyDescent="0.25">
      <c r="E959"/>
      <c r="I959"/>
    </row>
    <row r="960" spans="5:9" x14ac:dyDescent="0.25">
      <c r="E960"/>
      <c r="I960"/>
    </row>
    <row r="961" spans="5:9" x14ac:dyDescent="0.25">
      <c r="E961"/>
      <c r="I961"/>
    </row>
    <row r="962" spans="5:9" x14ac:dyDescent="0.25">
      <c r="E962"/>
      <c r="I962"/>
    </row>
    <row r="963" spans="5:9" x14ac:dyDescent="0.25">
      <c r="E963"/>
      <c r="I963"/>
    </row>
    <row r="964" spans="5:9" x14ac:dyDescent="0.25">
      <c r="E964"/>
      <c r="I964"/>
    </row>
    <row r="965" spans="5:9" x14ac:dyDescent="0.25">
      <c r="E965"/>
      <c r="I965"/>
    </row>
    <row r="966" spans="5:9" x14ac:dyDescent="0.25">
      <c r="E966"/>
      <c r="I966"/>
    </row>
    <row r="967" spans="5:9" x14ac:dyDescent="0.25">
      <c r="E967"/>
      <c r="I967"/>
    </row>
    <row r="968" spans="5:9" x14ac:dyDescent="0.25">
      <c r="E968"/>
      <c r="I968"/>
    </row>
    <row r="969" spans="5:9" x14ac:dyDescent="0.25">
      <c r="E969"/>
      <c r="I969"/>
    </row>
    <row r="970" spans="5:9" x14ac:dyDescent="0.25">
      <c r="E970"/>
      <c r="I970"/>
    </row>
    <row r="971" spans="5:9" x14ac:dyDescent="0.25">
      <c r="E971"/>
      <c r="I971"/>
    </row>
    <row r="972" spans="5:9" x14ac:dyDescent="0.25">
      <c r="E972"/>
      <c r="I972"/>
    </row>
    <row r="973" spans="5:9" x14ac:dyDescent="0.25">
      <c r="E973"/>
      <c r="I973"/>
    </row>
    <row r="974" spans="5:9" x14ac:dyDescent="0.25">
      <c r="E974"/>
      <c r="I974"/>
    </row>
    <row r="975" spans="5:9" x14ac:dyDescent="0.25">
      <c r="E975"/>
      <c r="I975"/>
    </row>
    <row r="976" spans="5:9" x14ac:dyDescent="0.25">
      <c r="E976"/>
      <c r="I976"/>
    </row>
    <row r="977" spans="5:9" x14ac:dyDescent="0.25">
      <c r="E977"/>
      <c r="I977"/>
    </row>
    <row r="978" spans="5:9" x14ac:dyDescent="0.25">
      <c r="E978"/>
      <c r="I978"/>
    </row>
    <row r="979" spans="5:9" x14ac:dyDescent="0.25">
      <c r="E979"/>
      <c r="I979"/>
    </row>
    <row r="980" spans="5:9" x14ac:dyDescent="0.25">
      <c r="E980"/>
      <c r="I980"/>
    </row>
    <row r="981" spans="5:9" x14ac:dyDescent="0.25">
      <c r="E981"/>
      <c r="I981"/>
    </row>
    <row r="982" spans="5:9" x14ac:dyDescent="0.25">
      <c r="E982"/>
      <c r="I982"/>
    </row>
    <row r="983" spans="5:9" x14ac:dyDescent="0.25">
      <c r="E983"/>
      <c r="I983"/>
    </row>
    <row r="984" spans="5:9" x14ac:dyDescent="0.25">
      <c r="E984"/>
      <c r="I984"/>
    </row>
    <row r="985" spans="5:9" x14ac:dyDescent="0.25">
      <c r="E985"/>
      <c r="I985"/>
    </row>
    <row r="986" spans="5:9" x14ac:dyDescent="0.25">
      <c r="E986"/>
      <c r="I986"/>
    </row>
    <row r="987" spans="5:9" x14ac:dyDescent="0.25">
      <c r="E987"/>
      <c r="I987"/>
    </row>
    <row r="988" spans="5:9" x14ac:dyDescent="0.25">
      <c r="E988"/>
      <c r="I988"/>
    </row>
    <row r="989" spans="5:9" x14ac:dyDescent="0.25">
      <c r="E989"/>
      <c r="I989"/>
    </row>
    <row r="990" spans="5:9" x14ac:dyDescent="0.25">
      <c r="E990"/>
      <c r="I990"/>
    </row>
    <row r="991" spans="5:9" x14ac:dyDescent="0.25">
      <c r="E991"/>
      <c r="I991"/>
    </row>
    <row r="992" spans="5:9" x14ac:dyDescent="0.25">
      <c r="E992"/>
      <c r="I992"/>
    </row>
    <row r="993" spans="5:9" x14ac:dyDescent="0.25">
      <c r="E993"/>
      <c r="I993"/>
    </row>
    <row r="994" spans="5:9" x14ac:dyDescent="0.25">
      <c r="E994"/>
      <c r="I994"/>
    </row>
    <row r="995" spans="5:9" x14ac:dyDescent="0.25">
      <c r="E995"/>
      <c r="I995"/>
    </row>
    <row r="996" spans="5:9" x14ac:dyDescent="0.25">
      <c r="E996"/>
      <c r="I996"/>
    </row>
    <row r="997" spans="5:9" x14ac:dyDescent="0.25">
      <c r="E997"/>
      <c r="I997"/>
    </row>
    <row r="998" spans="5:9" x14ac:dyDescent="0.25">
      <c r="E998"/>
      <c r="I998"/>
    </row>
    <row r="999" spans="5:9" x14ac:dyDescent="0.25">
      <c r="E999"/>
      <c r="I999"/>
    </row>
    <row r="1000" spans="5:9" x14ac:dyDescent="0.25">
      <c r="E1000"/>
      <c r="I1000"/>
    </row>
    <row r="1001" spans="5:9" x14ac:dyDescent="0.25">
      <c r="E1001"/>
      <c r="I1001"/>
    </row>
    <row r="1002" spans="5:9" x14ac:dyDescent="0.25">
      <c r="E1002"/>
      <c r="I1002"/>
    </row>
    <row r="1003" spans="5:9" x14ac:dyDescent="0.25">
      <c r="E1003"/>
      <c r="I1003"/>
    </row>
    <row r="1004" spans="5:9" x14ac:dyDescent="0.25">
      <c r="E1004"/>
      <c r="I1004"/>
    </row>
    <row r="1005" spans="5:9" x14ac:dyDescent="0.25">
      <c r="E1005"/>
      <c r="I1005"/>
    </row>
    <row r="1006" spans="5:9" x14ac:dyDescent="0.25">
      <c r="E1006"/>
      <c r="I1006"/>
    </row>
    <row r="1007" spans="5:9" x14ac:dyDescent="0.25">
      <c r="E1007"/>
      <c r="I1007"/>
    </row>
    <row r="1008" spans="5:9" x14ac:dyDescent="0.25">
      <c r="E1008"/>
      <c r="I1008"/>
    </row>
    <row r="1009" spans="5:9" x14ac:dyDescent="0.25">
      <c r="E1009"/>
      <c r="I1009"/>
    </row>
    <row r="1010" spans="5:9" x14ac:dyDescent="0.25">
      <c r="E1010"/>
      <c r="I1010"/>
    </row>
    <row r="1011" spans="5:9" x14ac:dyDescent="0.25">
      <c r="E1011"/>
      <c r="I1011"/>
    </row>
    <row r="1012" spans="5:9" x14ac:dyDescent="0.25">
      <c r="E1012"/>
      <c r="I1012"/>
    </row>
    <row r="1013" spans="5:9" x14ac:dyDescent="0.25">
      <c r="E1013"/>
      <c r="I1013"/>
    </row>
    <row r="1014" spans="5:9" x14ac:dyDescent="0.25">
      <c r="E1014"/>
      <c r="I1014"/>
    </row>
    <row r="1015" spans="5:9" x14ac:dyDescent="0.25">
      <c r="E1015"/>
      <c r="I1015"/>
    </row>
    <row r="1016" spans="5:9" x14ac:dyDescent="0.25">
      <c r="E1016"/>
      <c r="I1016"/>
    </row>
    <row r="1017" spans="5:9" x14ac:dyDescent="0.25">
      <c r="E1017"/>
      <c r="I1017"/>
    </row>
    <row r="1018" spans="5:9" x14ac:dyDescent="0.25">
      <c r="E1018"/>
      <c r="I1018"/>
    </row>
    <row r="1019" spans="5:9" x14ac:dyDescent="0.25">
      <c r="E1019"/>
      <c r="I1019"/>
    </row>
    <row r="1020" spans="5:9" x14ac:dyDescent="0.25">
      <c r="E1020"/>
      <c r="I1020"/>
    </row>
    <row r="1021" spans="5:9" x14ac:dyDescent="0.25">
      <c r="E1021"/>
      <c r="I1021"/>
    </row>
    <row r="1022" spans="5:9" x14ac:dyDescent="0.25">
      <c r="E1022"/>
      <c r="I1022"/>
    </row>
    <row r="1023" spans="5:9" x14ac:dyDescent="0.25">
      <c r="E1023"/>
      <c r="I1023"/>
    </row>
    <row r="1024" spans="5:9" x14ac:dyDescent="0.25">
      <c r="E1024"/>
      <c r="I1024"/>
    </row>
    <row r="1025" spans="5:9" x14ac:dyDescent="0.25">
      <c r="E1025"/>
      <c r="I1025"/>
    </row>
    <row r="1026" spans="5:9" x14ac:dyDescent="0.25">
      <c r="E1026"/>
      <c r="I1026"/>
    </row>
    <row r="1027" spans="5:9" x14ac:dyDescent="0.25">
      <c r="E1027"/>
      <c r="I1027"/>
    </row>
    <row r="1028" spans="5:9" x14ac:dyDescent="0.25">
      <c r="E1028"/>
      <c r="I1028"/>
    </row>
    <row r="1029" spans="5:9" x14ac:dyDescent="0.25">
      <c r="E1029"/>
      <c r="I1029"/>
    </row>
    <row r="1030" spans="5:9" x14ac:dyDescent="0.25">
      <c r="E1030"/>
      <c r="I1030"/>
    </row>
    <row r="1031" spans="5:9" x14ac:dyDescent="0.25">
      <c r="E1031"/>
      <c r="I1031"/>
    </row>
    <row r="1032" spans="5:9" x14ac:dyDescent="0.25">
      <c r="E1032"/>
      <c r="I1032"/>
    </row>
    <row r="1033" spans="5:9" x14ac:dyDescent="0.25">
      <c r="E1033"/>
      <c r="I1033"/>
    </row>
    <row r="1034" spans="5:9" x14ac:dyDescent="0.25">
      <c r="E1034"/>
      <c r="I1034"/>
    </row>
    <row r="1035" spans="5:9" x14ac:dyDescent="0.25">
      <c r="E1035"/>
      <c r="I1035"/>
    </row>
    <row r="1036" spans="5:9" x14ac:dyDescent="0.25">
      <c r="E1036"/>
      <c r="I1036"/>
    </row>
    <row r="1037" spans="5:9" x14ac:dyDescent="0.25">
      <c r="E1037"/>
      <c r="I1037"/>
    </row>
    <row r="1038" spans="5:9" x14ac:dyDescent="0.25">
      <c r="E1038"/>
      <c r="I1038"/>
    </row>
    <row r="1039" spans="5:9" x14ac:dyDescent="0.25">
      <c r="E1039"/>
      <c r="I1039"/>
    </row>
    <row r="1040" spans="5:9" x14ac:dyDescent="0.25">
      <c r="E1040"/>
      <c r="I1040"/>
    </row>
    <row r="1041" spans="5:9" x14ac:dyDescent="0.25">
      <c r="E1041"/>
      <c r="I1041"/>
    </row>
    <row r="1042" spans="5:9" x14ac:dyDescent="0.25">
      <c r="E1042"/>
      <c r="I1042"/>
    </row>
    <row r="1043" spans="5:9" x14ac:dyDescent="0.25">
      <c r="E1043"/>
      <c r="I1043"/>
    </row>
    <row r="1044" spans="5:9" x14ac:dyDescent="0.25">
      <c r="E1044"/>
      <c r="I1044"/>
    </row>
    <row r="1045" spans="5:9" x14ac:dyDescent="0.25">
      <c r="E1045"/>
      <c r="I1045"/>
    </row>
    <row r="1046" spans="5:9" x14ac:dyDescent="0.25">
      <c r="E1046"/>
      <c r="I1046"/>
    </row>
    <row r="1047" spans="5:9" x14ac:dyDescent="0.25">
      <c r="E1047"/>
      <c r="I1047"/>
    </row>
    <row r="1048" spans="5:9" x14ac:dyDescent="0.25">
      <c r="E1048"/>
      <c r="I1048"/>
    </row>
    <row r="1049" spans="5:9" x14ac:dyDescent="0.25">
      <c r="E1049"/>
      <c r="I1049"/>
    </row>
    <row r="1050" spans="5:9" x14ac:dyDescent="0.25">
      <c r="E1050"/>
      <c r="I1050"/>
    </row>
    <row r="1051" spans="5:9" x14ac:dyDescent="0.25">
      <c r="E1051"/>
      <c r="I1051"/>
    </row>
    <row r="1052" spans="5:9" x14ac:dyDescent="0.25">
      <c r="E1052"/>
      <c r="I1052"/>
    </row>
    <row r="1053" spans="5:9" x14ac:dyDescent="0.25">
      <c r="E1053"/>
      <c r="I1053"/>
    </row>
    <row r="1054" spans="5:9" x14ac:dyDescent="0.25">
      <c r="E1054"/>
      <c r="I1054"/>
    </row>
    <row r="1055" spans="5:9" x14ac:dyDescent="0.25">
      <c r="E1055"/>
      <c r="I1055"/>
    </row>
    <row r="1056" spans="5:9" x14ac:dyDescent="0.25">
      <c r="E1056"/>
      <c r="I1056"/>
    </row>
    <row r="1057" spans="5:9" x14ac:dyDescent="0.25">
      <c r="E1057"/>
      <c r="I1057"/>
    </row>
    <row r="1058" spans="5:9" x14ac:dyDescent="0.25">
      <c r="E1058"/>
      <c r="I1058"/>
    </row>
    <row r="1059" spans="5:9" x14ac:dyDescent="0.25">
      <c r="E1059"/>
      <c r="I1059"/>
    </row>
    <row r="1060" spans="5:9" x14ac:dyDescent="0.25">
      <c r="E1060"/>
      <c r="I1060"/>
    </row>
    <row r="1061" spans="5:9" x14ac:dyDescent="0.25">
      <c r="E1061"/>
      <c r="I1061"/>
    </row>
    <row r="1062" spans="5:9" x14ac:dyDescent="0.25">
      <c r="E1062"/>
      <c r="I1062"/>
    </row>
    <row r="1063" spans="5:9" x14ac:dyDescent="0.25">
      <c r="E1063"/>
      <c r="I1063"/>
    </row>
    <row r="1064" spans="5:9" x14ac:dyDescent="0.25">
      <c r="E1064"/>
      <c r="I1064"/>
    </row>
    <row r="1065" spans="5:9" x14ac:dyDescent="0.25">
      <c r="E1065"/>
      <c r="I1065"/>
    </row>
    <row r="1066" spans="5:9" x14ac:dyDescent="0.25">
      <c r="E1066"/>
      <c r="I1066"/>
    </row>
    <row r="1067" spans="5:9" x14ac:dyDescent="0.25">
      <c r="E1067"/>
      <c r="I1067"/>
    </row>
    <row r="1068" spans="5:9" x14ac:dyDescent="0.25">
      <c r="E1068"/>
      <c r="I1068"/>
    </row>
    <row r="1069" spans="5:9" x14ac:dyDescent="0.25">
      <c r="E1069"/>
      <c r="I1069"/>
    </row>
    <row r="1070" spans="5:9" x14ac:dyDescent="0.25">
      <c r="E1070"/>
      <c r="I1070"/>
    </row>
    <row r="1071" spans="5:9" x14ac:dyDescent="0.25">
      <c r="E1071"/>
      <c r="I1071"/>
    </row>
    <row r="1072" spans="5:9" x14ac:dyDescent="0.25">
      <c r="E1072"/>
      <c r="I1072"/>
    </row>
    <row r="1073" spans="5:9" x14ac:dyDescent="0.25">
      <c r="E1073"/>
      <c r="I1073"/>
    </row>
    <row r="1074" spans="5:9" x14ac:dyDescent="0.25">
      <c r="E1074"/>
      <c r="I1074"/>
    </row>
    <row r="1075" spans="5:9" x14ac:dyDescent="0.25">
      <c r="E1075"/>
      <c r="I1075"/>
    </row>
    <row r="1076" spans="5:9" x14ac:dyDescent="0.25">
      <c r="E1076"/>
      <c r="I1076"/>
    </row>
    <row r="1077" spans="5:9" x14ac:dyDescent="0.25">
      <c r="E1077"/>
      <c r="I1077"/>
    </row>
    <row r="1078" spans="5:9" x14ac:dyDescent="0.25">
      <c r="E1078"/>
      <c r="I1078"/>
    </row>
    <row r="1079" spans="5:9" x14ac:dyDescent="0.25">
      <c r="E1079"/>
      <c r="I1079"/>
    </row>
    <row r="1080" spans="5:9" x14ac:dyDescent="0.25">
      <c r="E1080"/>
      <c r="I1080"/>
    </row>
    <row r="1081" spans="5:9" x14ac:dyDescent="0.25">
      <c r="E1081"/>
      <c r="I1081"/>
    </row>
    <row r="1082" spans="5:9" x14ac:dyDescent="0.25">
      <c r="E1082"/>
      <c r="I1082"/>
    </row>
    <row r="1083" spans="5:9" x14ac:dyDescent="0.25">
      <c r="E1083"/>
      <c r="I1083"/>
    </row>
    <row r="1084" spans="5:9" x14ac:dyDescent="0.25">
      <c r="E1084"/>
      <c r="I1084"/>
    </row>
    <row r="1085" spans="5:9" x14ac:dyDescent="0.25">
      <c r="E1085"/>
      <c r="I1085"/>
    </row>
    <row r="1086" spans="5:9" x14ac:dyDescent="0.25">
      <c r="E1086"/>
      <c r="I1086"/>
    </row>
    <row r="1087" spans="5:9" x14ac:dyDescent="0.25">
      <c r="E1087"/>
      <c r="I1087"/>
    </row>
    <row r="1088" spans="5:9" x14ac:dyDescent="0.25">
      <c r="E1088"/>
      <c r="I1088"/>
    </row>
    <row r="1089" spans="5:9" x14ac:dyDescent="0.25">
      <c r="E1089"/>
      <c r="I1089"/>
    </row>
    <row r="1090" spans="5:9" x14ac:dyDescent="0.25">
      <c r="E1090"/>
      <c r="I1090"/>
    </row>
    <row r="1091" spans="5:9" x14ac:dyDescent="0.25">
      <c r="E1091"/>
      <c r="I1091"/>
    </row>
    <row r="1092" spans="5:9" x14ac:dyDescent="0.25">
      <c r="E1092"/>
      <c r="I1092"/>
    </row>
    <row r="1093" spans="5:9" x14ac:dyDescent="0.25">
      <c r="E1093"/>
      <c r="I1093"/>
    </row>
    <row r="1094" spans="5:9" x14ac:dyDescent="0.25">
      <c r="E1094"/>
      <c r="I1094"/>
    </row>
    <row r="1095" spans="5:9" x14ac:dyDescent="0.25">
      <c r="E1095"/>
      <c r="I1095"/>
    </row>
    <row r="1096" spans="5:9" x14ac:dyDescent="0.25">
      <c r="E1096"/>
      <c r="I1096"/>
    </row>
    <row r="1097" spans="5:9" x14ac:dyDescent="0.25">
      <c r="E1097"/>
      <c r="I1097"/>
    </row>
    <row r="1098" spans="5:9" x14ac:dyDescent="0.25">
      <c r="E1098"/>
      <c r="I1098"/>
    </row>
    <row r="1099" spans="5:9" x14ac:dyDescent="0.25">
      <c r="E1099"/>
      <c r="I1099"/>
    </row>
    <row r="1100" spans="5:9" x14ac:dyDescent="0.25">
      <c r="E1100"/>
      <c r="I1100"/>
    </row>
    <row r="1101" spans="5:9" x14ac:dyDescent="0.25">
      <c r="E1101"/>
      <c r="I1101"/>
    </row>
    <row r="1102" spans="5:9" x14ac:dyDescent="0.25">
      <c r="E1102"/>
      <c r="I1102"/>
    </row>
    <row r="1103" spans="5:9" x14ac:dyDescent="0.25">
      <c r="E1103"/>
      <c r="I1103"/>
    </row>
    <row r="1104" spans="5:9" x14ac:dyDescent="0.25">
      <c r="E1104"/>
      <c r="I1104"/>
    </row>
    <row r="1105" spans="5:9" x14ac:dyDescent="0.25">
      <c r="E1105"/>
      <c r="I1105"/>
    </row>
    <row r="1106" spans="5:9" x14ac:dyDescent="0.25">
      <c r="E1106"/>
      <c r="I1106"/>
    </row>
    <row r="1107" spans="5:9" x14ac:dyDescent="0.25">
      <c r="E1107"/>
      <c r="I1107"/>
    </row>
    <row r="1108" spans="5:9" x14ac:dyDescent="0.25">
      <c r="E1108"/>
      <c r="I1108"/>
    </row>
    <row r="1109" spans="5:9" x14ac:dyDescent="0.25">
      <c r="E1109"/>
      <c r="I1109"/>
    </row>
    <row r="1110" spans="5:9" x14ac:dyDescent="0.25">
      <c r="E1110"/>
      <c r="I1110"/>
    </row>
    <row r="1111" spans="5:9" x14ac:dyDescent="0.25">
      <c r="E1111"/>
      <c r="I1111"/>
    </row>
    <row r="1112" spans="5:9" x14ac:dyDescent="0.25">
      <c r="E1112"/>
      <c r="I1112"/>
    </row>
    <row r="1113" spans="5:9" x14ac:dyDescent="0.25">
      <c r="E1113"/>
      <c r="I1113"/>
    </row>
    <row r="1114" spans="5:9" x14ac:dyDescent="0.25">
      <c r="E1114"/>
      <c r="I1114"/>
    </row>
    <row r="1115" spans="5:9" x14ac:dyDescent="0.25">
      <c r="E1115"/>
      <c r="I1115"/>
    </row>
    <row r="1116" spans="5:9" x14ac:dyDescent="0.25">
      <c r="E1116"/>
      <c r="I1116"/>
    </row>
    <row r="1117" spans="5:9" x14ac:dyDescent="0.25">
      <c r="E1117"/>
      <c r="I1117"/>
    </row>
    <row r="1118" spans="5:9" x14ac:dyDescent="0.25">
      <c r="E1118"/>
      <c r="I1118"/>
    </row>
    <row r="1119" spans="5:9" x14ac:dyDescent="0.25">
      <c r="E1119"/>
      <c r="I1119"/>
    </row>
    <row r="1120" spans="5:9" x14ac:dyDescent="0.25">
      <c r="E1120"/>
      <c r="I1120"/>
    </row>
    <row r="1121" spans="5:9" x14ac:dyDescent="0.25">
      <c r="E1121"/>
      <c r="I1121"/>
    </row>
    <row r="1122" spans="5:9" x14ac:dyDescent="0.25">
      <c r="E1122"/>
      <c r="I1122"/>
    </row>
    <row r="1123" spans="5:9" x14ac:dyDescent="0.25">
      <c r="E1123"/>
      <c r="I1123"/>
    </row>
    <row r="1124" spans="5:9" x14ac:dyDescent="0.25">
      <c r="E1124"/>
      <c r="I1124"/>
    </row>
    <row r="1125" spans="5:9" x14ac:dyDescent="0.25">
      <c r="E1125"/>
      <c r="I1125"/>
    </row>
    <row r="1126" spans="5:9" x14ac:dyDescent="0.25">
      <c r="E1126"/>
      <c r="I1126"/>
    </row>
    <row r="1127" spans="5:9" x14ac:dyDescent="0.25">
      <c r="E1127"/>
      <c r="I1127"/>
    </row>
    <row r="1128" spans="5:9" x14ac:dyDescent="0.25">
      <c r="E1128"/>
      <c r="I1128"/>
    </row>
    <row r="1129" spans="5:9" x14ac:dyDescent="0.25">
      <c r="E1129"/>
      <c r="I1129"/>
    </row>
    <row r="1130" spans="5:9" x14ac:dyDescent="0.25">
      <c r="E1130"/>
      <c r="I1130"/>
    </row>
    <row r="1131" spans="5:9" x14ac:dyDescent="0.25">
      <c r="E1131"/>
      <c r="I1131"/>
    </row>
    <row r="1132" spans="5:9" x14ac:dyDescent="0.25">
      <c r="E1132"/>
      <c r="I1132"/>
    </row>
    <row r="1133" spans="5:9" x14ac:dyDescent="0.25">
      <c r="E1133"/>
      <c r="I1133"/>
    </row>
    <row r="1134" spans="5:9" x14ac:dyDescent="0.25">
      <c r="E1134"/>
      <c r="I1134"/>
    </row>
    <row r="1135" spans="5:9" x14ac:dyDescent="0.25">
      <c r="E1135"/>
      <c r="I1135"/>
    </row>
    <row r="1136" spans="5:9" x14ac:dyDescent="0.25">
      <c r="E1136"/>
      <c r="I1136"/>
    </row>
    <row r="1137" spans="5:9" x14ac:dyDescent="0.25">
      <c r="E1137"/>
      <c r="I1137"/>
    </row>
    <row r="1138" spans="5:9" x14ac:dyDescent="0.25">
      <c r="E1138"/>
      <c r="I1138"/>
    </row>
    <row r="1139" spans="5:9" x14ac:dyDescent="0.25">
      <c r="E1139"/>
      <c r="I1139"/>
    </row>
    <row r="1140" spans="5:9" x14ac:dyDescent="0.25">
      <c r="E1140"/>
      <c r="I1140"/>
    </row>
    <row r="1141" spans="5:9" x14ac:dyDescent="0.25">
      <c r="E1141"/>
      <c r="I1141"/>
    </row>
    <row r="1142" spans="5:9" x14ac:dyDescent="0.25">
      <c r="E1142"/>
      <c r="I1142"/>
    </row>
    <row r="1143" spans="5:9" x14ac:dyDescent="0.25">
      <c r="E1143"/>
      <c r="I1143"/>
    </row>
    <row r="1144" spans="5:9" x14ac:dyDescent="0.25">
      <c r="E1144"/>
      <c r="I1144"/>
    </row>
    <row r="1145" spans="5:9" x14ac:dyDescent="0.25">
      <c r="E1145"/>
      <c r="I1145"/>
    </row>
    <row r="1146" spans="5:9" x14ac:dyDescent="0.25">
      <c r="E1146"/>
      <c r="I1146"/>
    </row>
    <row r="1147" spans="5:9" x14ac:dyDescent="0.25">
      <c r="E1147"/>
      <c r="I1147"/>
    </row>
    <row r="1148" spans="5:9" x14ac:dyDescent="0.25">
      <c r="E1148"/>
      <c r="I1148"/>
    </row>
    <row r="1149" spans="5:9" x14ac:dyDescent="0.25">
      <c r="E1149"/>
      <c r="I1149"/>
    </row>
    <row r="1150" spans="5:9" x14ac:dyDescent="0.25">
      <c r="E1150"/>
      <c r="I1150"/>
    </row>
    <row r="1151" spans="5:9" x14ac:dyDescent="0.25">
      <c r="E1151"/>
      <c r="I1151"/>
    </row>
    <row r="1152" spans="5:9" x14ac:dyDescent="0.25">
      <c r="E1152"/>
      <c r="I1152"/>
    </row>
    <row r="1153" spans="5:9" x14ac:dyDescent="0.25">
      <c r="E1153"/>
      <c r="I1153"/>
    </row>
    <row r="1154" spans="5:9" x14ac:dyDescent="0.25">
      <c r="E1154"/>
      <c r="I1154"/>
    </row>
    <row r="1155" spans="5:9" x14ac:dyDescent="0.25">
      <c r="E1155"/>
      <c r="I1155"/>
    </row>
    <row r="1156" spans="5:9" x14ac:dyDescent="0.25">
      <c r="E1156"/>
      <c r="I1156"/>
    </row>
    <row r="1157" spans="5:9" x14ac:dyDescent="0.25">
      <c r="E1157"/>
      <c r="I1157"/>
    </row>
    <row r="1158" spans="5:9" x14ac:dyDescent="0.25">
      <c r="E1158"/>
      <c r="I1158"/>
    </row>
    <row r="1159" spans="5:9" x14ac:dyDescent="0.25">
      <c r="E1159"/>
      <c r="I1159"/>
    </row>
    <row r="1160" spans="5:9" x14ac:dyDescent="0.25">
      <c r="E1160"/>
      <c r="I1160"/>
    </row>
    <row r="1161" spans="5:9" x14ac:dyDescent="0.25">
      <c r="E1161"/>
      <c r="I1161"/>
    </row>
    <row r="1162" spans="5:9" x14ac:dyDescent="0.25">
      <c r="E1162"/>
      <c r="I1162"/>
    </row>
    <row r="1163" spans="5:9" x14ac:dyDescent="0.25">
      <c r="E1163"/>
      <c r="I1163"/>
    </row>
    <row r="1164" spans="5:9" x14ac:dyDescent="0.25">
      <c r="E1164"/>
      <c r="I1164"/>
    </row>
    <row r="1165" spans="5:9" x14ac:dyDescent="0.25">
      <c r="E1165"/>
      <c r="I1165"/>
    </row>
    <row r="1166" spans="5:9" x14ac:dyDescent="0.25">
      <c r="E1166"/>
      <c r="I1166"/>
    </row>
    <row r="1167" spans="5:9" x14ac:dyDescent="0.25">
      <c r="E1167"/>
      <c r="I1167"/>
    </row>
    <row r="1168" spans="5:9" x14ac:dyDescent="0.25">
      <c r="E1168"/>
      <c r="I1168"/>
    </row>
    <row r="1169" spans="5:9" x14ac:dyDescent="0.25">
      <c r="E1169"/>
      <c r="I1169"/>
    </row>
    <row r="1170" spans="5:9" x14ac:dyDescent="0.25">
      <c r="E1170"/>
      <c r="I1170"/>
    </row>
    <row r="1171" spans="5:9" x14ac:dyDescent="0.25">
      <c r="E1171"/>
      <c r="I1171"/>
    </row>
    <row r="1172" spans="5:9" x14ac:dyDescent="0.25">
      <c r="E1172"/>
      <c r="I1172"/>
    </row>
    <row r="1173" spans="5:9" x14ac:dyDescent="0.25">
      <c r="E1173"/>
      <c r="I1173"/>
    </row>
    <row r="1174" spans="5:9" x14ac:dyDescent="0.25">
      <c r="E1174"/>
      <c r="I1174"/>
    </row>
    <row r="1175" spans="5:9" x14ac:dyDescent="0.25">
      <c r="E1175"/>
      <c r="I1175"/>
    </row>
    <row r="1176" spans="5:9" x14ac:dyDescent="0.25">
      <c r="E1176"/>
      <c r="I1176"/>
    </row>
    <row r="1177" spans="5:9" x14ac:dyDescent="0.25">
      <c r="E1177"/>
      <c r="I1177"/>
    </row>
    <row r="1178" spans="5:9" x14ac:dyDescent="0.25">
      <c r="E1178"/>
      <c r="I1178"/>
    </row>
    <row r="1179" spans="5:9" x14ac:dyDescent="0.25">
      <c r="E1179"/>
      <c r="I1179"/>
    </row>
    <row r="1180" spans="5:9" x14ac:dyDescent="0.25">
      <c r="E1180"/>
      <c r="I1180"/>
    </row>
    <row r="1181" spans="5:9" x14ac:dyDescent="0.25">
      <c r="E1181"/>
      <c r="I1181"/>
    </row>
    <row r="1182" spans="5:9" x14ac:dyDescent="0.25">
      <c r="E1182"/>
      <c r="I1182"/>
    </row>
    <row r="1183" spans="5:9" x14ac:dyDescent="0.25">
      <c r="E1183"/>
      <c r="I1183"/>
    </row>
    <row r="1184" spans="5:9" x14ac:dyDescent="0.25">
      <c r="E1184"/>
      <c r="I1184"/>
    </row>
    <row r="1185" spans="5:9" x14ac:dyDescent="0.25">
      <c r="E1185"/>
      <c r="I1185"/>
    </row>
    <row r="1186" spans="5:9" x14ac:dyDescent="0.25">
      <c r="E1186"/>
      <c r="I1186"/>
    </row>
    <row r="1187" spans="5:9" x14ac:dyDescent="0.25">
      <c r="E1187"/>
      <c r="I1187"/>
    </row>
    <row r="1188" spans="5:9" x14ac:dyDescent="0.25">
      <c r="E1188"/>
      <c r="I1188"/>
    </row>
    <row r="1189" spans="5:9" x14ac:dyDescent="0.25">
      <c r="E1189"/>
      <c r="I1189"/>
    </row>
    <row r="1190" spans="5:9" x14ac:dyDescent="0.25">
      <c r="E1190"/>
      <c r="I1190"/>
    </row>
    <row r="1191" spans="5:9" x14ac:dyDescent="0.25">
      <c r="E1191"/>
      <c r="I1191"/>
    </row>
    <row r="1192" spans="5:9" x14ac:dyDescent="0.25">
      <c r="E1192"/>
      <c r="I1192"/>
    </row>
    <row r="1193" spans="5:9" x14ac:dyDescent="0.25">
      <c r="E1193"/>
      <c r="I1193"/>
    </row>
    <row r="1194" spans="5:9" x14ac:dyDescent="0.25">
      <c r="E1194"/>
      <c r="I1194"/>
    </row>
    <row r="1195" spans="5:9" x14ac:dyDescent="0.25">
      <c r="E1195"/>
      <c r="I1195"/>
    </row>
    <row r="1196" spans="5:9" x14ac:dyDescent="0.25">
      <c r="E1196"/>
      <c r="I1196"/>
    </row>
    <row r="1197" spans="5:9" x14ac:dyDescent="0.25">
      <c r="E1197"/>
      <c r="I1197"/>
    </row>
    <row r="1198" spans="5:9" x14ac:dyDescent="0.25">
      <c r="E1198"/>
      <c r="I1198"/>
    </row>
    <row r="1199" spans="5:9" x14ac:dyDescent="0.25">
      <c r="E1199"/>
      <c r="I1199"/>
    </row>
    <row r="1200" spans="5:9" x14ac:dyDescent="0.25">
      <c r="E1200"/>
      <c r="I1200"/>
    </row>
    <row r="1201" spans="5:9" x14ac:dyDescent="0.25">
      <c r="E1201"/>
      <c r="I1201"/>
    </row>
    <row r="1202" spans="5:9" x14ac:dyDescent="0.25">
      <c r="E1202"/>
      <c r="I1202"/>
    </row>
    <row r="1203" spans="5:9" x14ac:dyDescent="0.25">
      <c r="E1203"/>
      <c r="I1203"/>
    </row>
    <row r="1204" spans="5:9" x14ac:dyDescent="0.25">
      <c r="E1204"/>
      <c r="I1204"/>
    </row>
    <row r="1205" spans="5:9" x14ac:dyDescent="0.25">
      <c r="E1205"/>
      <c r="I1205"/>
    </row>
    <row r="1206" spans="5:9" x14ac:dyDescent="0.25">
      <c r="E1206"/>
      <c r="I1206"/>
    </row>
    <row r="1207" spans="5:9" x14ac:dyDescent="0.25">
      <c r="E1207"/>
      <c r="I1207"/>
    </row>
    <row r="1208" spans="5:9" x14ac:dyDescent="0.25">
      <c r="E1208"/>
      <c r="I1208"/>
    </row>
    <row r="1209" spans="5:9" x14ac:dyDescent="0.25">
      <c r="E1209"/>
      <c r="I1209"/>
    </row>
    <row r="1210" spans="5:9" x14ac:dyDescent="0.25">
      <c r="E1210"/>
      <c r="I1210"/>
    </row>
    <row r="1211" spans="5:9" x14ac:dyDescent="0.25">
      <c r="E1211"/>
      <c r="I1211"/>
    </row>
    <row r="1212" spans="5:9" x14ac:dyDescent="0.25">
      <c r="E1212"/>
      <c r="I1212"/>
    </row>
    <row r="1213" spans="5:9" x14ac:dyDescent="0.25">
      <c r="E1213"/>
      <c r="I1213"/>
    </row>
    <row r="1214" spans="5:9" x14ac:dyDescent="0.25">
      <c r="E1214"/>
      <c r="I1214"/>
    </row>
    <row r="1215" spans="5:9" x14ac:dyDescent="0.25">
      <c r="E1215"/>
      <c r="I1215"/>
    </row>
    <row r="1216" spans="5:9" x14ac:dyDescent="0.25">
      <c r="E1216"/>
      <c r="I1216"/>
    </row>
    <row r="1217" spans="5:9" x14ac:dyDescent="0.25">
      <c r="E1217"/>
      <c r="I1217"/>
    </row>
    <row r="1218" spans="5:9" x14ac:dyDescent="0.25">
      <c r="E1218"/>
      <c r="I1218"/>
    </row>
    <row r="1219" spans="5:9" x14ac:dyDescent="0.25">
      <c r="E1219"/>
      <c r="I1219"/>
    </row>
    <row r="1220" spans="5:9" x14ac:dyDescent="0.25">
      <c r="E1220"/>
      <c r="I1220"/>
    </row>
    <row r="1221" spans="5:9" x14ac:dyDescent="0.25">
      <c r="E1221"/>
      <c r="I1221"/>
    </row>
    <row r="1222" spans="5:9" x14ac:dyDescent="0.25">
      <c r="E1222"/>
      <c r="I1222"/>
    </row>
    <row r="1223" spans="5:9" x14ac:dyDescent="0.25">
      <c r="E1223"/>
      <c r="I1223"/>
    </row>
    <row r="1224" spans="5:9" x14ac:dyDescent="0.25">
      <c r="E1224"/>
      <c r="I1224"/>
    </row>
    <row r="1225" spans="5:9" x14ac:dyDescent="0.25">
      <c r="E1225"/>
      <c r="I1225"/>
    </row>
    <row r="1226" spans="5:9" x14ac:dyDescent="0.25">
      <c r="E1226"/>
      <c r="I1226"/>
    </row>
    <row r="1227" spans="5:9" x14ac:dyDescent="0.25">
      <c r="E1227"/>
      <c r="I1227"/>
    </row>
    <row r="1228" spans="5:9" x14ac:dyDescent="0.25">
      <c r="E1228"/>
      <c r="I1228"/>
    </row>
    <row r="1229" spans="5:9" x14ac:dyDescent="0.25">
      <c r="E1229"/>
      <c r="I1229"/>
    </row>
    <row r="1230" spans="5:9" x14ac:dyDescent="0.25">
      <c r="E1230"/>
      <c r="I1230"/>
    </row>
    <row r="1231" spans="5:9" x14ac:dyDescent="0.25">
      <c r="E1231"/>
      <c r="I1231"/>
    </row>
    <row r="1232" spans="5:9" x14ac:dyDescent="0.25">
      <c r="E1232"/>
      <c r="I1232"/>
    </row>
    <row r="1233" spans="5:9" x14ac:dyDescent="0.25">
      <c r="E1233"/>
      <c r="I1233"/>
    </row>
    <row r="1234" spans="5:9" x14ac:dyDescent="0.25">
      <c r="E1234"/>
      <c r="I1234"/>
    </row>
    <row r="1235" spans="5:9" x14ac:dyDescent="0.25">
      <c r="E1235"/>
      <c r="I1235"/>
    </row>
    <row r="1236" spans="5:9" x14ac:dyDescent="0.25">
      <c r="E1236"/>
      <c r="I1236"/>
    </row>
    <row r="1237" spans="5:9" x14ac:dyDescent="0.25">
      <c r="E1237"/>
      <c r="I1237"/>
    </row>
    <row r="1238" spans="5:9" x14ac:dyDescent="0.25">
      <c r="E1238"/>
      <c r="I1238"/>
    </row>
    <row r="1239" spans="5:9" x14ac:dyDescent="0.25">
      <c r="E1239"/>
      <c r="I1239"/>
    </row>
    <row r="1240" spans="5:9" x14ac:dyDescent="0.25">
      <c r="E1240"/>
      <c r="I1240"/>
    </row>
    <row r="1241" spans="5:9" x14ac:dyDescent="0.25">
      <c r="E1241"/>
      <c r="I1241"/>
    </row>
    <row r="1242" spans="5:9" x14ac:dyDescent="0.25">
      <c r="E1242"/>
      <c r="I1242"/>
    </row>
    <row r="1243" spans="5:9" x14ac:dyDescent="0.25">
      <c r="E1243"/>
      <c r="I1243"/>
    </row>
    <row r="1244" spans="5:9" x14ac:dyDescent="0.25">
      <c r="E1244"/>
      <c r="I1244"/>
    </row>
    <row r="1245" spans="5:9" x14ac:dyDescent="0.25">
      <c r="E1245"/>
      <c r="I1245"/>
    </row>
    <row r="1246" spans="5:9" x14ac:dyDescent="0.25">
      <c r="E1246"/>
      <c r="I1246"/>
    </row>
    <row r="1247" spans="5:9" x14ac:dyDescent="0.25">
      <c r="E1247"/>
      <c r="I1247"/>
    </row>
    <row r="1248" spans="5:9" x14ac:dyDescent="0.25">
      <c r="E1248"/>
      <c r="I1248"/>
    </row>
    <row r="1249" spans="5:9" x14ac:dyDescent="0.25">
      <c r="E1249"/>
      <c r="I1249"/>
    </row>
    <row r="1250" spans="5:9" x14ac:dyDescent="0.25">
      <c r="E1250"/>
      <c r="I1250"/>
    </row>
    <row r="1251" spans="5:9" x14ac:dyDescent="0.25">
      <c r="E1251"/>
      <c r="I1251"/>
    </row>
    <row r="1252" spans="5:9" x14ac:dyDescent="0.25">
      <c r="E1252"/>
      <c r="I1252"/>
    </row>
    <row r="1253" spans="5:9" x14ac:dyDescent="0.25">
      <c r="E1253"/>
      <c r="I1253"/>
    </row>
    <row r="1254" spans="5:9" x14ac:dyDescent="0.25">
      <c r="E1254"/>
      <c r="I1254"/>
    </row>
    <row r="1255" spans="5:9" x14ac:dyDescent="0.25">
      <c r="E1255"/>
      <c r="I1255"/>
    </row>
    <row r="1256" spans="5:9" x14ac:dyDescent="0.25">
      <c r="E1256"/>
      <c r="I1256"/>
    </row>
    <row r="1257" spans="5:9" x14ac:dyDescent="0.25">
      <c r="E1257"/>
      <c r="I1257"/>
    </row>
    <row r="1258" spans="5:9" x14ac:dyDescent="0.25">
      <c r="E1258"/>
      <c r="I1258"/>
    </row>
    <row r="1259" spans="5:9" x14ac:dyDescent="0.25">
      <c r="E1259"/>
      <c r="I1259"/>
    </row>
    <row r="1260" spans="5:9" x14ac:dyDescent="0.25">
      <c r="E1260"/>
      <c r="I1260"/>
    </row>
    <row r="1261" spans="5:9" x14ac:dyDescent="0.25">
      <c r="E1261"/>
      <c r="I1261"/>
    </row>
    <row r="1262" spans="5:9" x14ac:dyDescent="0.25">
      <c r="E1262"/>
      <c r="I1262"/>
    </row>
    <row r="1263" spans="5:9" x14ac:dyDescent="0.25">
      <c r="E1263"/>
      <c r="I1263"/>
    </row>
    <row r="1264" spans="5:9" x14ac:dyDescent="0.25">
      <c r="E1264"/>
      <c r="I1264"/>
    </row>
    <row r="1265" spans="5:9" x14ac:dyDescent="0.25">
      <c r="E1265"/>
      <c r="I1265"/>
    </row>
    <row r="1266" spans="5:9" x14ac:dyDescent="0.25">
      <c r="E1266"/>
      <c r="I1266"/>
    </row>
    <row r="1267" spans="5:9" x14ac:dyDescent="0.25">
      <c r="E1267"/>
      <c r="I1267"/>
    </row>
    <row r="1268" spans="5:9" x14ac:dyDescent="0.25">
      <c r="E1268"/>
      <c r="I1268"/>
    </row>
    <row r="1269" spans="5:9" x14ac:dyDescent="0.25">
      <c r="E1269"/>
      <c r="I1269"/>
    </row>
    <row r="1270" spans="5:9" x14ac:dyDescent="0.25">
      <c r="E1270"/>
      <c r="I1270"/>
    </row>
    <row r="1271" spans="5:9" x14ac:dyDescent="0.25">
      <c r="E1271"/>
      <c r="I1271"/>
    </row>
    <row r="1272" spans="5:9" x14ac:dyDescent="0.25">
      <c r="E1272"/>
      <c r="I1272"/>
    </row>
    <row r="1273" spans="5:9" x14ac:dyDescent="0.25">
      <c r="E1273"/>
      <c r="I1273"/>
    </row>
    <row r="1274" spans="5:9" x14ac:dyDescent="0.25">
      <c r="E1274"/>
      <c r="I1274"/>
    </row>
    <row r="1275" spans="5:9" x14ac:dyDescent="0.25">
      <c r="E1275"/>
      <c r="I1275"/>
    </row>
    <row r="1276" spans="5:9" x14ac:dyDescent="0.25">
      <c r="E1276"/>
      <c r="I1276"/>
    </row>
    <row r="1277" spans="5:9" x14ac:dyDescent="0.25">
      <c r="E1277"/>
      <c r="I1277"/>
    </row>
    <row r="1278" spans="5:9" x14ac:dyDescent="0.25">
      <c r="E1278"/>
      <c r="I1278"/>
    </row>
    <row r="1279" spans="5:9" x14ac:dyDescent="0.25">
      <c r="E1279"/>
      <c r="I1279"/>
    </row>
    <row r="1280" spans="5:9" x14ac:dyDescent="0.25">
      <c r="E1280"/>
      <c r="I1280"/>
    </row>
    <row r="1281" spans="5:9" x14ac:dyDescent="0.25">
      <c r="E1281"/>
      <c r="I1281"/>
    </row>
    <row r="1282" spans="5:9" x14ac:dyDescent="0.25">
      <c r="E1282"/>
      <c r="I1282"/>
    </row>
    <row r="1283" spans="5:9" x14ac:dyDescent="0.25">
      <c r="E1283"/>
      <c r="I1283"/>
    </row>
    <row r="1284" spans="5:9" x14ac:dyDescent="0.25">
      <c r="E1284"/>
      <c r="I1284"/>
    </row>
    <row r="1285" spans="5:9" x14ac:dyDescent="0.25">
      <c r="E1285"/>
      <c r="I1285"/>
    </row>
    <row r="1286" spans="5:9" x14ac:dyDescent="0.25">
      <c r="E1286"/>
      <c r="I1286"/>
    </row>
    <row r="1287" spans="5:9" x14ac:dyDescent="0.25">
      <c r="E1287"/>
      <c r="I1287"/>
    </row>
    <row r="1288" spans="5:9" x14ac:dyDescent="0.25">
      <c r="E1288"/>
      <c r="I1288"/>
    </row>
    <row r="1289" spans="5:9" x14ac:dyDescent="0.25">
      <c r="E1289"/>
      <c r="I1289"/>
    </row>
    <row r="1290" spans="5:9" x14ac:dyDescent="0.25">
      <c r="E1290"/>
      <c r="I1290"/>
    </row>
    <row r="1291" spans="5:9" x14ac:dyDescent="0.25">
      <c r="E1291"/>
      <c r="I1291"/>
    </row>
    <row r="1292" spans="5:9" x14ac:dyDescent="0.25">
      <c r="E1292"/>
      <c r="I1292"/>
    </row>
    <row r="1293" spans="5:9" x14ac:dyDescent="0.25">
      <c r="E1293"/>
      <c r="I1293"/>
    </row>
    <row r="1294" spans="5:9" x14ac:dyDescent="0.25">
      <c r="E1294"/>
      <c r="I1294"/>
    </row>
    <row r="1295" spans="5:9" x14ac:dyDescent="0.25">
      <c r="E1295"/>
      <c r="I1295"/>
    </row>
    <row r="1296" spans="5:9" x14ac:dyDescent="0.25">
      <c r="E1296"/>
      <c r="I1296"/>
    </row>
    <row r="1297" spans="5:9" x14ac:dyDescent="0.25">
      <c r="E1297"/>
      <c r="I1297"/>
    </row>
    <row r="1298" spans="5:9" x14ac:dyDescent="0.25">
      <c r="E1298"/>
      <c r="I1298"/>
    </row>
    <row r="1299" spans="5:9" x14ac:dyDescent="0.25">
      <c r="E1299"/>
      <c r="I1299"/>
    </row>
    <row r="1300" spans="5:9" x14ac:dyDescent="0.25">
      <c r="E1300"/>
      <c r="I1300"/>
    </row>
    <row r="1301" spans="5:9" x14ac:dyDescent="0.25">
      <c r="E1301"/>
      <c r="I1301"/>
    </row>
    <row r="1302" spans="5:9" x14ac:dyDescent="0.25">
      <c r="E1302"/>
      <c r="I1302"/>
    </row>
    <row r="1303" spans="5:9" x14ac:dyDescent="0.25">
      <c r="E1303"/>
      <c r="I1303"/>
    </row>
    <row r="1304" spans="5:9" x14ac:dyDescent="0.25">
      <c r="E1304"/>
      <c r="I1304"/>
    </row>
    <row r="1305" spans="5:9" x14ac:dyDescent="0.25">
      <c r="E1305"/>
      <c r="I1305"/>
    </row>
    <row r="1306" spans="5:9" x14ac:dyDescent="0.25">
      <c r="E1306"/>
      <c r="I1306"/>
    </row>
    <row r="1307" spans="5:9" x14ac:dyDescent="0.25">
      <c r="E1307"/>
      <c r="I1307"/>
    </row>
    <row r="1308" spans="5:9" x14ac:dyDescent="0.25">
      <c r="E1308"/>
      <c r="I1308"/>
    </row>
    <row r="1309" spans="5:9" x14ac:dyDescent="0.25">
      <c r="E1309"/>
      <c r="I1309"/>
    </row>
    <row r="1310" spans="5:9" x14ac:dyDescent="0.25">
      <c r="E1310"/>
      <c r="I1310"/>
    </row>
    <row r="1311" spans="5:9" x14ac:dyDescent="0.25">
      <c r="E1311"/>
      <c r="I1311"/>
    </row>
    <row r="1312" spans="5:9" x14ac:dyDescent="0.25">
      <c r="E1312"/>
      <c r="I1312"/>
    </row>
    <row r="1313" spans="5:9" x14ac:dyDescent="0.25">
      <c r="E1313"/>
      <c r="I1313"/>
    </row>
    <row r="1314" spans="5:9" x14ac:dyDescent="0.25">
      <c r="E1314"/>
      <c r="I1314"/>
    </row>
    <row r="1315" spans="5:9" x14ac:dyDescent="0.25">
      <c r="E1315"/>
      <c r="I1315"/>
    </row>
    <row r="1316" spans="5:9" x14ac:dyDescent="0.25">
      <c r="E1316"/>
      <c r="I1316"/>
    </row>
    <row r="1317" spans="5:9" x14ac:dyDescent="0.25">
      <c r="E1317"/>
      <c r="I1317"/>
    </row>
    <row r="1318" spans="5:9" x14ac:dyDescent="0.25">
      <c r="E1318"/>
      <c r="I1318"/>
    </row>
    <row r="1319" spans="5:9" x14ac:dyDescent="0.25">
      <c r="E1319"/>
      <c r="I1319"/>
    </row>
    <row r="1320" spans="5:9" x14ac:dyDescent="0.25">
      <c r="E1320"/>
      <c r="I1320"/>
    </row>
    <row r="1321" spans="5:9" x14ac:dyDescent="0.25">
      <c r="E1321"/>
      <c r="I1321"/>
    </row>
    <row r="1322" spans="5:9" x14ac:dyDescent="0.25">
      <c r="E1322"/>
      <c r="I1322"/>
    </row>
    <row r="1323" spans="5:9" x14ac:dyDescent="0.25">
      <c r="E1323"/>
      <c r="I1323"/>
    </row>
    <row r="1324" spans="5:9" x14ac:dyDescent="0.25">
      <c r="E1324"/>
      <c r="I1324"/>
    </row>
    <row r="1325" spans="5:9" x14ac:dyDescent="0.25">
      <c r="E1325"/>
      <c r="I1325"/>
    </row>
    <row r="1326" spans="5:9" x14ac:dyDescent="0.25">
      <c r="E1326"/>
      <c r="I1326"/>
    </row>
    <row r="1327" spans="5:9" x14ac:dyDescent="0.25">
      <c r="E1327"/>
      <c r="I1327"/>
    </row>
    <row r="1328" spans="5:9" x14ac:dyDescent="0.25">
      <c r="E1328"/>
      <c r="I1328"/>
    </row>
    <row r="1329" spans="5:9" x14ac:dyDescent="0.25">
      <c r="E1329"/>
      <c r="I1329"/>
    </row>
    <row r="1330" spans="5:9" x14ac:dyDescent="0.25">
      <c r="E1330"/>
      <c r="I1330"/>
    </row>
    <row r="1331" spans="5:9" x14ac:dyDescent="0.25">
      <c r="E1331"/>
      <c r="I1331"/>
    </row>
    <row r="1332" spans="5:9" x14ac:dyDescent="0.25">
      <c r="E1332"/>
      <c r="I1332"/>
    </row>
    <row r="1333" spans="5:9" x14ac:dyDescent="0.25">
      <c r="E1333"/>
      <c r="I1333"/>
    </row>
    <row r="1334" spans="5:9" x14ac:dyDescent="0.25">
      <c r="E1334"/>
      <c r="I1334"/>
    </row>
    <row r="1335" spans="5:9" x14ac:dyDescent="0.25">
      <c r="E1335"/>
      <c r="I1335"/>
    </row>
    <row r="1336" spans="5:9" x14ac:dyDescent="0.25">
      <c r="E1336"/>
      <c r="I1336"/>
    </row>
    <row r="1337" spans="5:9" x14ac:dyDescent="0.25">
      <c r="E1337"/>
      <c r="I1337"/>
    </row>
    <row r="1338" spans="5:9" x14ac:dyDescent="0.25">
      <c r="E1338"/>
      <c r="I1338"/>
    </row>
    <row r="1339" spans="5:9" x14ac:dyDescent="0.25">
      <c r="E1339"/>
      <c r="I1339"/>
    </row>
    <row r="1340" spans="5:9" x14ac:dyDescent="0.25">
      <c r="E1340"/>
      <c r="I1340"/>
    </row>
    <row r="1341" spans="5:9" x14ac:dyDescent="0.25">
      <c r="E1341"/>
      <c r="I1341"/>
    </row>
    <row r="1342" spans="5:9" x14ac:dyDescent="0.25">
      <c r="E1342"/>
      <c r="I1342"/>
    </row>
    <row r="1343" spans="5:9" x14ac:dyDescent="0.25">
      <c r="E1343"/>
      <c r="I1343"/>
    </row>
    <row r="1344" spans="5:9" x14ac:dyDescent="0.25">
      <c r="E1344"/>
      <c r="I1344"/>
    </row>
    <row r="1345" spans="5:9" x14ac:dyDescent="0.25">
      <c r="E1345"/>
      <c r="I1345"/>
    </row>
    <row r="1346" spans="5:9" x14ac:dyDescent="0.25">
      <c r="E1346"/>
      <c r="I1346"/>
    </row>
    <row r="1347" spans="5:9" x14ac:dyDescent="0.25">
      <c r="E1347"/>
      <c r="I1347"/>
    </row>
    <row r="1348" spans="5:9" x14ac:dyDescent="0.25">
      <c r="E1348"/>
      <c r="I1348"/>
    </row>
    <row r="1349" spans="5:9" x14ac:dyDescent="0.25">
      <c r="E1349"/>
      <c r="I1349"/>
    </row>
    <row r="1350" spans="5:9" x14ac:dyDescent="0.25">
      <c r="E1350"/>
      <c r="I1350"/>
    </row>
    <row r="1351" spans="5:9" x14ac:dyDescent="0.25">
      <c r="E1351"/>
      <c r="I1351"/>
    </row>
    <row r="1352" spans="5:9" x14ac:dyDescent="0.25">
      <c r="E1352"/>
      <c r="I1352"/>
    </row>
    <row r="1353" spans="5:9" x14ac:dyDescent="0.25">
      <c r="E1353"/>
      <c r="I1353"/>
    </row>
    <row r="1354" spans="5:9" x14ac:dyDescent="0.25">
      <c r="E1354"/>
      <c r="I1354"/>
    </row>
    <row r="1355" spans="5:9" x14ac:dyDescent="0.25">
      <c r="E1355"/>
      <c r="I1355"/>
    </row>
    <row r="1356" spans="5:9" x14ac:dyDescent="0.25">
      <c r="E1356"/>
      <c r="I1356"/>
    </row>
    <row r="1357" spans="5:9" x14ac:dyDescent="0.25">
      <c r="E1357"/>
      <c r="I1357"/>
    </row>
    <row r="1358" spans="5:9" x14ac:dyDescent="0.25">
      <c r="E1358"/>
      <c r="I1358"/>
    </row>
    <row r="1359" spans="5:9" x14ac:dyDescent="0.25">
      <c r="E1359"/>
      <c r="I1359"/>
    </row>
    <row r="1360" spans="5:9" x14ac:dyDescent="0.25">
      <c r="E1360"/>
      <c r="I1360"/>
    </row>
    <row r="1361" spans="5:9" x14ac:dyDescent="0.25">
      <c r="E1361"/>
      <c r="I1361"/>
    </row>
    <row r="1362" spans="5:9" x14ac:dyDescent="0.25">
      <c r="E1362"/>
      <c r="I1362"/>
    </row>
    <row r="1363" spans="5:9" x14ac:dyDescent="0.25">
      <c r="E1363"/>
      <c r="I1363"/>
    </row>
    <row r="1364" spans="5:9" x14ac:dyDescent="0.25">
      <c r="E1364"/>
      <c r="I1364"/>
    </row>
    <row r="1365" spans="5:9" x14ac:dyDescent="0.25">
      <c r="E1365"/>
      <c r="I1365"/>
    </row>
    <row r="1366" spans="5:9" x14ac:dyDescent="0.25">
      <c r="E1366"/>
      <c r="I1366"/>
    </row>
    <row r="1367" spans="5:9" x14ac:dyDescent="0.25">
      <c r="E1367"/>
      <c r="I1367"/>
    </row>
    <row r="1368" spans="5:9" x14ac:dyDescent="0.25">
      <c r="E1368"/>
      <c r="I1368"/>
    </row>
    <row r="1369" spans="5:9" x14ac:dyDescent="0.25">
      <c r="E1369"/>
      <c r="I1369"/>
    </row>
    <row r="1370" spans="5:9" x14ac:dyDescent="0.25">
      <c r="E1370"/>
      <c r="I1370"/>
    </row>
    <row r="1371" spans="5:9" x14ac:dyDescent="0.25">
      <c r="E1371"/>
      <c r="I1371"/>
    </row>
    <row r="1372" spans="5:9" x14ac:dyDescent="0.25">
      <c r="E1372"/>
      <c r="I1372"/>
    </row>
    <row r="1373" spans="5:9" x14ac:dyDescent="0.25">
      <c r="E1373"/>
      <c r="I1373"/>
    </row>
    <row r="1374" spans="5:9" x14ac:dyDescent="0.25">
      <c r="E1374"/>
      <c r="I1374"/>
    </row>
    <row r="1375" spans="5:9" x14ac:dyDescent="0.25">
      <c r="E1375"/>
      <c r="I1375"/>
    </row>
    <row r="1376" spans="5:9" x14ac:dyDescent="0.25">
      <c r="E1376"/>
      <c r="I1376"/>
    </row>
    <row r="1377" spans="5:9" x14ac:dyDescent="0.25">
      <c r="E1377"/>
      <c r="I1377"/>
    </row>
    <row r="1378" spans="5:9" x14ac:dyDescent="0.25">
      <c r="E1378"/>
      <c r="I1378"/>
    </row>
    <row r="1379" spans="5:9" x14ac:dyDescent="0.25">
      <c r="E1379"/>
      <c r="I1379"/>
    </row>
    <row r="1380" spans="5:9" x14ac:dyDescent="0.25">
      <c r="E1380"/>
      <c r="I1380"/>
    </row>
    <row r="1381" spans="5:9" x14ac:dyDescent="0.25">
      <c r="E1381"/>
      <c r="I1381"/>
    </row>
    <row r="1382" spans="5:9" x14ac:dyDescent="0.25">
      <c r="E1382"/>
      <c r="I1382"/>
    </row>
    <row r="1383" spans="5:9" x14ac:dyDescent="0.25">
      <c r="E1383"/>
      <c r="I1383"/>
    </row>
    <row r="1384" spans="5:9" x14ac:dyDescent="0.25">
      <c r="E1384"/>
      <c r="I1384"/>
    </row>
    <row r="1385" spans="5:9" x14ac:dyDescent="0.25">
      <c r="E1385"/>
      <c r="I1385"/>
    </row>
    <row r="1386" spans="5:9" x14ac:dyDescent="0.25">
      <c r="E1386"/>
      <c r="I1386"/>
    </row>
    <row r="1387" spans="5:9" x14ac:dyDescent="0.25">
      <c r="E1387"/>
      <c r="I1387"/>
    </row>
    <row r="1388" spans="5:9" x14ac:dyDescent="0.25">
      <c r="E1388"/>
      <c r="I1388"/>
    </row>
    <row r="1389" spans="5:9" x14ac:dyDescent="0.25">
      <c r="E1389"/>
      <c r="I1389"/>
    </row>
    <row r="1390" spans="5:9" x14ac:dyDescent="0.25">
      <c r="E1390"/>
      <c r="I1390"/>
    </row>
    <row r="1391" spans="5:9" x14ac:dyDescent="0.25">
      <c r="E1391"/>
      <c r="I1391"/>
    </row>
    <row r="1392" spans="5:9" x14ac:dyDescent="0.25">
      <c r="E1392"/>
      <c r="I1392"/>
    </row>
    <row r="1393" spans="5:9" x14ac:dyDescent="0.25">
      <c r="E1393"/>
      <c r="I1393"/>
    </row>
    <row r="1394" spans="5:9" x14ac:dyDescent="0.25">
      <c r="E1394"/>
      <c r="I1394"/>
    </row>
    <row r="1395" spans="5:9" x14ac:dyDescent="0.25">
      <c r="E1395"/>
      <c r="I1395"/>
    </row>
    <row r="1396" spans="5:9" x14ac:dyDescent="0.25">
      <c r="E1396"/>
      <c r="I1396"/>
    </row>
    <row r="1397" spans="5:9" x14ac:dyDescent="0.25">
      <c r="E1397"/>
      <c r="I1397"/>
    </row>
    <row r="1398" spans="5:9" x14ac:dyDescent="0.25">
      <c r="E1398"/>
      <c r="I1398"/>
    </row>
    <row r="1399" spans="5:9" x14ac:dyDescent="0.25">
      <c r="E1399"/>
      <c r="I1399"/>
    </row>
    <row r="1400" spans="5:9" x14ac:dyDescent="0.25">
      <c r="E1400"/>
      <c r="I1400"/>
    </row>
    <row r="1401" spans="5:9" x14ac:dyDescent="0.25">
      <c r="E1401"/>
      <c r="I1401"/>
    </row>
    <row r="1402" spans="5:9" x14ac:dyDescent="0.25">
      <c r="E1402"/>
      <c r="I1402"/>
    </row>
    <row r="1403" spans="5:9" x14ac:dyDescent="0.25">
      <c r="E1403"/>
      <c r="I1403"/>
    </row>
    <row r="1404" spans="5:9" x14ac:dyDescent="0.25">
      <c r="E1404"/>
      <c r="I1404"/>
    </row>
    <row r="1405" spans="5:9" x14ac:dyDescent="0.25">
      <c r="E1405"/>
      <c r="I1405"/>
    </row>
    <row r="1406" spans="5:9" x14ac:dyDescent="0.25">
      <c r="E1406"/>
      <c r="I1406"/>
    </row>
    <row r="1407" spans="5:9" x14ac:dyDescent="0.25">
      <c r="E1407"/>
      <c r="I1407"/>
    </row>
    <row r="1408" spans="5:9" x14ac:dyDescent="0.25">
      <c r="E1408"/>
      <c r="I1408"/>
    </row>
    <row r="1409" spans="5:9" x14ac:dyDescent="0.25">
      <c r="E1409"/>
      <c r="I1409"/>
    </row>
    <row r="1410" spans="5:9" x14ac:dyDescent="0.25">
      <c r="E1410"/>
      <c r="I1410"/>
    </row>
    <row r="1411" spans="5:9" x14ac:dyDescent="0.25">
      <c r="E1411"/>
      <c r="I1411"/>
    </row>
    <row r="1412" spans="5:9" x14ac:dyDescent="0.25">
      <c r="E1412"/>
      <c r="I1412"/>
    </row>
    <row r="1413" spans="5:9" x14ac:dyDescent="0.25">
      <c r="E1413"/>
      <c r="I1413"/>
    </row>
    <row r="1414" spans="5:9" x14ac:dyDescent="0.25">
      <c r="E1414"/>
      <c r="I1414"/>
    </row>
    <row r="1415" spans="5:9" x14ac:dyDescent="0.25">
      <c r="E1415"/>
      <c r="I1415"/>
    </row>
    <row r="1416" spans="5:9" x14ac:dyDescent="0.25">
      <c r="E1416"/>
      <c r="I1416"/>
    </row>
    <row r="1417" spans="5:9" x14ac:dyDescent="0.25">
      <c r="E1417"/>
      <c r="I1417"/>
    </row>
    <row r="1418" spans="5:9" x14ac:dyDescent="0.25">
      <c r="E1418"/>
      <c r="I1418"/>
    </row>
    <row r="1419" spans="5:9" x14ac:dyDescent="0.25">
      <c r="E1419"/>
      <c r="I1419"/>
    </row>
    <row r="1420" spans="5:9" x14ac:dyDescent="0.25">
      <c r="E1420"/>
      <c r="I1420"/>
    </row>
    <row r="1421" spans="5:9" x14ac:dyDescent="0.25">
      <c r="E1421"/>
      <c r="I1421"/>
    </row>
    <row r="1422" spans="5:9" x14ac:dyDescent="0.25">
      <c r="E1422"/>
      <c r="I1422"/>
    </row>
    <row r="1423" spans="5:9" x14ac:dyDescent="0.25">
      <c r="E1423"/>
      <c r="I1423"/>
    </row>
    <row r="1424" spans="5:9" x14ac:dyDescent="0.25">
      <c r="E1424"/>
      <c r="I1424"/>
    </row>
    <row r="1425" spans="5:9" x14ac:dyDescent="0.25">
      <c r="E1425"/>
      <c r="I1425"/>
    </row>
    <row r="1426" spans="5:9" x14ac:dyDescent="0.25">
      <c r="E1426"/>
      <c r="I1426"/>
    </row>
    <row r="1427" spans="5:9" x14ac:dyDescent="0.25">
      <c r="E1427"/>
      <c r="I1427"/>
    </row>
    <row r="1428" spans="5:9" x14ac:dyDescent="0.25">
      <c r="E1428"/>
      <c r="I1428"/>
    </row>
    <row r="1429" spans="5:9" x14ac:dyDescent="0.25">
      <c r="E1429"/>
      <c r="I1429"/>
    </row>
    <row r="1430" spans="5:9" x14ac:dyDescent="0.25">
      <c r="E1430"/>
      <c r="I1430"/>
    </row>
    <row r="1431" spans="5:9" x14ac:dyDescent="0.25">
      <c r="E1431"/>
      <c r="I1431"/>
    </row>
    <row r="1432" spans="5:9" x14ac:dyDescent="0.25">
      <c r="E1432"/>
      <c r="I1432"/>
    </row>
    <row r="1433" spans="5:9" x14ac:dyDescent="0.25">
      <c r="E1433"/>
      <c r="I1433"/>
    </row>
    <row r="1434" spans="5:9" x14ac:dyDescent="0.25">
      <c r="E1434"/>
      <c r="I1434"/>
    </row>
    <row r="1435" spans="5:9" x14ac:dyDescent="0.25">
      <c r="E1435"/>
      <c r="I1435"/>
    </row>
    <row r="1436" spans="5:9" x14ac:dyDescent="0.25">
      <c r="E1436"/>
      <c r="I1436"/>
    </row>
    <row r="1437" spans="5:9" x14ac:dyDescent="0.25">
      <c r="E1437"/>
      <c r="I1437"/>
    </row>
    <row r="1438" spans="5:9" x14ac:dyDescent="0.25">
      <c r="E1438"/>
      <c r="I1438"/>
    </row>
    <row r="1439" spans="5:9" x14ac:dyDescent="0.25">
      <c r="E1439"/>
      <c r="I1439"/>
    </row>
    <row r="1440" spans="5:9" x14ac:dyDescent="0.25">
      <c r="E1440"/>
      <c r="I1440"/>
    </row>
    <row r="1441" spans="5:9" x14ac:dyDescent="0.25">
      <c r="E1441"/>
      <c r="I1441"/>
    </row>
    <row r="1442" spans="5:9" x14ac:dyDescent="0.25">
      <c r="E1442"/>
      <c r="I1442"/>
    </row>
    <row r="1443" spans="5:9" x14ac:dyDescent="0.25">
      <c r="E1443"/>
      <c r="I1443"/>
    </row>
    <row r="1444" spans="5:9" x14ac:dyDescent="0.25">
      <c r="E1444"/>
      <c r="I1444"/>
    </row>
    <row r="1445" spans="5:9" x14ac:dyDescent="0.25">
      <c r="E1445"/>
      <c r="I1445"/>
    </row>
    <row r="1446" spans="5:9" x14ac:dyDescent="0.25">
      <c r="E1446"/>
      <c r="I1446"/>
    </row>
    <row r="1447" spans="5:9" x14ac:dyDescent="0.25">
      <c r="E1447"/>
      <c r="I1447"/>
    </row>
    <row r="1448" spans="5:9" x14ac:dyDescent="0.25">
      <c r="E1448"/>
      <c r="I1448"/>
    </row>
    <row r="1449" spans="5:9" x14ac:dyDescent="0.25">
      <c r="E1449"/>
      <c r="I1449"/>
    </row>
    <row r="1450" spans="5:9" x14ac:dyDescent="0.25">
      <c r="E1450"/>
      <c r="I1450"/>
    </row>
    <row r="1451" spans="5:9" x14ac:dyDescent="0.25">
      <c r="E1451"/>
      <c r="I1451"/>
    </row>
    <row r="1452" spans="5:9" x14ac:dyDescent="0.25">
      <c r="E1452"/>
      <c r="I1452"/>
    </row>
    <row r="1453" spans="5:9" x14ac:dyDescent="0.25">
      <c r="E1453"/>
      <c r="I1453"/>
    </row>
    <row r="1454" spans="5:9" x14ac:dyDescent="0.25">
      <c r="E1454"/>
      <c r="I1454"/>
    </row>
    <row r="1455" spans="5:9" x14ac:dyDescent="0.25">
      <c r="E1455"/>
      <c r="I1455"/>
    </row>
    <row r="1456" spans="5:9" x14ac:dyDescent="0.25">
      <c r="E1456"/>
      <c r="I1456"/>
    </row>
    <row r="1457" spans="5:9" x14ac:dyDescent="0.25">
      <c r="E1457"/>
      <c r="I1457"/>
    </row>
    <row r="1458" spans="5:9" x14ac:dyDescent="0.25">
      <c r="E1458"/>
      <c r="I1458"/>
    </row>
    <row r="1459" spans="5:9" x14ac:dyDescent="0.25">
      <c r="E1459"/>
      <c r="I1459"/>
    </row>
    <row r="1460" spans="5:9" x14ac:dyDescent="0.25">
      <c r="E1460"/>
      <c r="I1460"/>
    </row>
    <row r="1461" spans="5:9" x14ac:dyDescent="0.25">
      <c r="E1461"/>
      <c r="I1461"/>
    </row>
    <row r="1462" spans="5:9" x14ac:dyDescent="0.25">
      <c r="E1462"/>
      <c r="I1462"/>
    </row>
    <row r="1463" spans="5:9" x14ac:dyDescent="0.25">
      <c r="E1463"/>
      <c r="I1463"/>
    </row>
    <row r="1464" spans="5:9" x14ac:dyDescent="0.25">
      <c r="E1464"/>
      <c r="I1464"/>
    </row>
    <row r="1465" spans="5:9" x14ac:dyDescent="0.25">
      <c r="E1465"/>
      <c r="I1465"/>
    </row>
    <row r="1466" spans="5:9" x14ac:dyDescent="0.25">
      <c r="E1466"/>
      <c r="I1466"/>
    </row>
    <row r="1467" spans="5:9" x14ac:dyDescent="0.25">
      <c r="E1467"/>
      <c r="I1467"/>
    </row>
    <row r="1468" spans="5:9" x14ac:dyDescent="0.25">
      <c r="E1468"/>
      <c r="I1468"/>
    </row>
    <row r="1469" spans="5:9" x14ac:dyDescent="0.25">
      <c r="E1469"/>
      <c r="I1469"/>
    </row>
    <row r="1470" spans="5:9" x14ac:dyDescent="0.25">
      <c r="E1470"/>
      <c r="I1470"/>
    </row>
    <row r="1471" spans="5:9" x14ac:dyDescent="0.25">
      <c r="E1471"/>
      <c r="I1471"/>
    </row>
    <row r="1472" spans="5:9" x14ac:dyDescent="0.25">
      <c r="E1472"/>
      <c r="I1472"/>
    </row>
    <row r="1473" spans="5:9" x14ac:dyDescent="0.25">
      <c r="E1473"/>
      <c r="I1473"/>
    </row>
    <row r="1474" spans="5:9" x14ac:dyDescent="0.25">
      <c r="E1474"/>
      <c r="I1474"/>
    </row>
    <row r="1475" spans="5:9" x14ac:dyDescent="0.25">
      <c r="E1475"/>
      <c r="I1475"/>
    </row>
    <row r="1476" spans="5:9" x14ac:dyDescent="0.25">
      <c r="E1476"/>
      <c r="I1476"/>
    </row>
    <row r="1477" spans="5:9" x14ac:dyDescent="0.25">
      <c r="E1477"/>
      <c r="I1477"/>
    </row>
    <row r="1478" spans="5:9" x14ac:dyDescent="0.25">
      <c r="E1478"/>
      <c r="I1478"/>
    </row>
    <row r="1479" spans="5:9" x14ac:dyDescent="0.25">
      <c r="E1479"/>
      <c r="I1479"/>
    </row>
    <row r="1480" spans="5:9" x14ac:dyDescent="0.25">
      <c r="E1480"/>
      <c r="I1480"/>
    </row>
    <row r="1481" spans="5:9" x14ac:dyDescent="0.25">
      <c r="E1481"/>
      <c r="I1481"/>
    </row>
    <row r="1482" spans="5:9" x14ac:dyDescent="0.25">
      <c r="E1482"/>
      <c r="I1482"/>
    </row>
    <row r="1483" spans="5:9" x14ac:dyDescent="0.25">
      <c r="E1483"/>
      <c r="I1483"/>
    </row>
    <row r="1484" spans="5:9" x14ac:dyDescent="0.25">
      <c r="E1484"/>
      <c r="I1484"/>
    </row>
    <row r="1485" spans="5:9" x14ac:dyDescent="0.25">
      <c r="E1485"/>
      <c r="I1485"/>
    </row>
    <row r="1486" spans="5:9" x14ac:dyDescent="0.25">
      <c r="E1486"/>
      <c r="I1486"/>
    </row>
    <row r="1487" spans="5:9" x14ac:dyDescent="0.25">
      <c r="E1487"/>
      <c r="I1487"/>
    </row>
    <row r="1488" spans="5:9" x14ac:dyDescent="0.25">
      <c r="E1488"/>
      <c r="I1488"/>
    </row>
    <row r="1489" spans="5:9" x14ac:dyDescent="0.25">
      <c r="E1489"/>
      <c r="I1489"/>
    </row>
    <row r="1490" spans="5:9" x14ac:dyDescent="0.25">
      <c r="E1490"/>
      <c r="I1490"/>
    </row>
    <row r="1491" spans="5:9" x14ac:dyDescent="0.25">
      <c r="E1491"/>
      <c r="I1491"/>
    </row>
    <row r="1492" spans="5:9" x14ac:dyDescent="0.25">
      <c r="E1492"/>
      <c r="I1492"/>
    </row>
    <row r="1493" spans="5:9" x14ac:dyDescent="0.25">
      <c r="E1493"/>
      <c r="I1493"/>
    </row>
    <row r="1494" spans="5:9" x14ac:dyDescent="0.25">
      <c r="E1494"/>
      <c r="I1494"/>
    </row>
    <row r="1495" spans="5:9" x14ac:dyDescent="0.25">
      <c r="E1495"/>
      <c r="I1495"/>
    </row>
    <row r="1496" spans="5:9" x14ac:dyDescent="0.25">
      <c r="E1496"/>
      <c r="I1496"/>
    </row>
    <row r="1497" spans="5:9" x14ac:dyDescent="0.25">
      <c r="E1497"/>
      <c r="I1497"/>
    </row>
    <row r="1498" spans="5:9" x14ac:dyDescent="0.25">
      <c r="E1498"/>
      <c r="I1498"/>
    </row>
    <row r="1499" spans="5:9" x14ac:dyDescent="0.25">
      <c r="E1499"/>
      <c r="I1499"/>
    </row>
    <row r="1500" spans="5:9" x14ac:dyDescent="0.25">
      <c r="E1500"/>
      <c r="I1500"/>
    </row>
    <row r="1501" spans="5:9" x14ac:dyDescent="0.25">
      <c r="E1501"/>
      <c r="I1501"/>
    </row>
    <row r="1502" spans="5:9" x14ac:dyDescent="0.25">
      <c r="E1502"/>
      <c r="I1502"/>
    </row>
    <row r="1503" spans="5:9" x14ac:dyDescent="0.25">
      <c r="E1503"/>
      <c r="I1503"/>
    </row>
    <row r="1504" spans="5:9" x14ac:dyDescent="0.25">
      <c r="E1504"/>
      <c r="I1504"/>
    </row>
    <row r="1505" spans="5:9" x14ac:dyDescent="0.25">
      <c r="E1505"/>
      <c r="I1505"/>
    </row>
    <row r="1506" spans="5:9" x14ac:dyDescent="0.25">
      <c r="E1506"/>
      <c r="I1506"/>
    </row>
    <row r="1507" spans="5:9" x14ac:dyDescent="0.25">
      <c r="E1507"/>
      <c r="I1507"/>
    </row>
    <row r="1508" spans="5:9" x14ac:dyDescent="0.25">
      <c r="E1508"/>
      <c r="I1508"/>
    </row>
    <row r="1509" spans="5:9" x14ac:dyDescent="0.25">
      <c r="E1509"/>
      <c r="I1509"/>
    </row>
    <row r="1510" spans="5:9" x14ac:dyDescent="0.25">
      <c r="E1510"/>
      <c r="I1510"/>
    </row>
    <row r="1511" spans="5:9" x14ac:dyDescent="0.25">
      <c r="E1511"/>
      <c r="I1511"/>
    </row>
    <row r="1512" spans="5:9" x14ac:dyDescent="0.25">
      <c r="E1512"/>
      <c r="I1512"/>
    </row>
    <row r="1513" spans="5:9" x14ac:dyDescent="0.25">
      <c r="E1513"/>
      <c r="I1513"/>
    </row>
    <row r="1514" spans="5:9" x14ac:dyDescent="0.25">
      <c r="E1514"/>
      <c r="I1514"/>
    </row>
    <row r="1515" spans="5:9" x14ac:dyDescent="0.25">
      <c r="E1515"/>
      <c r="I1515"/>
    </row>
    <row r="1516" spans="5:9" x14ac:dyDescent="0.25">
      <c r="E1516"/>
      <c r="I1516"/>
    </row>
    <row r="1517" spans="5:9" x14ac:dyDescent="0.25">
      <c r="E1517"/>
      <c r="I1517"/>
    </row>
    <row r="1518" spans="5:9" x14ac:dyDescent="0.25">
      <c r="E1518"/>
      <c r="I1518"/>
    </row>
    <row r="1519" spans="5:9" x14ac:dyDescent="0.25">
      <c r="E1519"/>
      <c r="I1519"/>
    </row>
    <row r="1520" spans="5:9" x14ac:dyDescent="0.25">
      <c r="E1520"/>
      <c r="I1520"/>
    </row>
    <row r="1521" spans="5:9" x14ac:dyDescent="0.25">
      <c r="E1521"/>
      <c r="I1521"/>
    </row>
    <row r="1522" spans="5:9" x14ac:dyDescent="0.25">
      <c r="E1522"/>
      <c r="I1522"/>
    </row>
    <row r="1523" spans="5:9" x14ac:dyDescent="0.25">
      <c r="E1523"/>
      <c r="I1523"/>
    </row>
    <row r="1524" spans="5:9" x14ac:dyDescent="0.25">
      <c r="E1524"/>
      <c r="I1524"/>
    </row>
    <row r="1525" spans="5:9" x14ac:dyDescent="0.25">
      <c r="E1525"/>
      <c r="I1525"/>
    </row>
    <row r="1526" spans="5:9" x14ac:dyDescent="0.25">
      <c r="E1526"/>
      <c r="I1526"/>
    </row>
    <row r="1527" spans="5:9" x14ac:dyDescent="0.25">
      <c r="E1527"/>
      <c r="I1527"/>
    </row>
    <row r="1528" spans="5:9" x14ac:dyDescent="0.25">
      <c r="E1528"/>
      <c r="I1528"/>
    </row>
    <row r="1529" spans="5:9" x14ac:dyDescent="0.25">
      <c r="E1529"/>
      <c r="I1529"/>
    </row>
    <row r="1530" spans="5:9" x14ac:dyDescent="0.25">
      <c r="E1530"/>
      <c r="I1530"/>
    </row>
    <row r="1531" spans="5:9" x14ac:dyDescent="0.25">
      <c r="E1531"/>
      <c r="I1531"/>
    </row>
    <row r="1532" spans="5:9" x14ac:dyDescent="0.25">
      <c r="E1532"/>
      <c r="I1532"/>
    </row>
    <row r="1533" spans="5:9" x14ac:dyDescent="0.25">
      <c r="E1533"/>
      <c r="I1533"/>
    </row>
    <row r="1534" spans="5:9" x14ac:dyDescent="0.25">
      <c r="E1534"/>
      <c r="I1534"/>
    </row>
    <row r="1535" spans="5:9" x14ac:dyDescent="0.25">
      <c r="E1535"/>
      <c r="I1535"/>
    </row>
    <row r="1536" spans="5:9" x14ac:dyDescent="0.25">
      <c r="E1536"/>
      <c r="I1536"/>
    </row>
    <row r="1537" spans="5:9" x14ac:dyDescent="0.25">
      <c r="E1537"/>
      <c r="I1537"/>
    </row>
    <row r="1538" spans="5:9" x14ac:dyDescent="0.25">
      <c r="E1538"/>
      <c r="I1538"/>
    </row>
    <row r="1539" spans="5:9" x14ac:dyDescent="0.25">
      <c r="E1539"/>
      <c r="I1539"/>
    </row>
    <row r="1540" spans="5:9" x14ac:dyDescent="0.25">
      <c r="E1540"/>
      <c r="I1540"/>
    </row>
    <row r="1541" spans="5:9" x14ac:dyDescent="0.25">
      <c r="E1541"/>
      <c r="I1541"/>
    </row>
    <row r="1542" spans="5:9" x14ac:dyDescent="0.25">
      <c r="E1542"/>
      <c r="I1542"/>
    </row>
    <row r="1543" spans="5:9" x14ac:dyDescent="0.25">
      <c r="E1543"/>
      <c r="I1543"/>
    </row>
    <row r="1544" spans="5:9" x14ac:dyDescent="0.25">
      <c r="E1544"/>
      <c r="I1544"/>
    </row>
    <row r="1545" spans="5:9" x14ac:dyDescent="0.25">
      <c r="E1545"/>
      <c r="I1545"/>
    </row>
    <row r="1546" spans="5:9" x14ac:dyDescent="0.25">
      <c r="E1546"/>
      <c r="I1546"/>
    </row>
    <row r="1547" spans="5:9" x14ac:dyDescent="0.25">
      <c r="E1547"/>
      <c r="I1547"/>
    </row>
    <row r="1548" spans="5:9" x14ac:dyDescent="0.25">
      <c r="E1548"/>
      <c r="I1548"/>
    </row>
    <row r="1549" spans="5:9" x14ac:dyDescent="0.25">
      <c r="E1549"/>
      <c r="I1549"/>
    </row>
    <row r="1550" spans="5:9" x14ac:dyDescent="0.25">
      <c r="E1550"/>
      <c r="I1550"/>
    </row>
    <row r="1551" spans="5:9" x14ac:dyDescent="0.25">
      <c r="E1551"/>
      <c r="I1551"/>
    </row>
    <row r="1552" spans="5:9" x14ac:dyDescent="0.25">
      <c r="E1552"/>
      <c r="I1552"/>
    </row>
    <row r="1553" spans="5:9" x14ac:dyDescent="0.25">
      <c r="E1553"/>
      <c r="I1553"/>
    </row>
    <row r="1554" spans="5:9" x14ac:dyDescent="0.25">
      <c r="E1554"/>
      <c r="I1554"/>
    </row>
    <row r="1555" spans="5:9" x14ac:dyDescent="0.25">
      <c r="E1555"/>
      <c r="I1555"/>
    </row>
    <row r="1556" spans="5:9" x14ac:dyDescent="0.25">
      <c r="E1556"/>
      <c r="I1556"/>
    </row>
    <row r="1557" spans="5:9" x14ac:dyDescent="0.25">
      <c r="E1557"/>
      <c r="I1557"/>
    </row>
    <row r="1558" spans="5:9" x14ac:dyDescent="0.25">
      <c r="E1558"/>
      <c r="I1558"/>
    </row>
    <row r="1559" spans="5:9" x14ac:dyDescent="0.25">
      <c r="E1559"/>
      <c r="I1559"/>
    </row>
    <row r="1560" spans="5:9" x14ac:dyDescent="0.25">
      <c r="E1560"/>
      <c r="I1560"/>
    </row>
    <row r="1561" spans="5:9" x14ac:dyDescent="0.25">
      <c r="E1561"/>
      <c r="I1561"/>
    </row>
    <row r="1562" spans="5:9" x14ac:dyDescent="0.25">
      <c r="E1562"/>
      <c r="I1562"/>
    </row>
    <row r="1563" spans="5:9" x14ac:dyDescent="0.25">
      <c r="E1563"/>
      <c r="I1563"/>
    </row>
    <row r="1564" spans="5:9" x14ac:dyDescent="0.25">
      <c r="E1564"/>
      <c r="I1564"/>
    </row>
    <row r="1565" spans="5:9" x14ac:dyDescent="0.25">
      <c r="E1565"/>
      <c r="I1565"/>
    </row>
    <row r="1566" spans="5:9" x14ac:dyDescent="0.25">
      <c r="E1566"/>
      <c r="I1566"/>
    </row>
    <row r="1567" spans="5:9" x14ac:dyDescent="0.25">
      <c r="E1567"/>
      <c r="I1567"/>
    </row>
    <row r="1568" spans="5:9" x14ac:dyDescent="0.25">
      <c r="E1568"/>
      <c r="I1568"/>
    </row>
    <row r="1569" spans="5:9" x14ac:dyDescent="0.25">
      <c r="E1569"/>
      <c r="I1569"/>
    </row>
    <row r="1570" spans="5:9" x14ac:dyDescent="0.25">
      <c r="E1570"/>
      <c r="I1570"/>
    </row>
    <row r="1571" spans="5:9" x14ac:dyDescent="0.25">
      <c r="E1571"/>
      <c r="I1571"/>
    </row>
    <row r="1572" spans="5:9" x14ac:dyDescent="0.25">
      <c r="E1572"/>
      <c r="I1572"/>
    </row>
    <row r="1573" spans="5:9" x14ac:dyDescent="0.25">
      <c r="E1573"/>
      <c r="I1573"/>
    </row>
    <row r="1574" spans="5:9" x14ac:dyDescent="0.25">
      <c r="E1574"/>
      <c r="I1574"/>
    </row>
    <row r="1575" spans="5:9" x14ac:dyDescent="0.25">
      <c r="E1575"/>
      <c r="I1575"/>
    </row>
    <row r="1576" spans="5:9" x14ac:dyDescent="0.25">
      <c r="E1576"/>
      <c r="I1576"/>
    </row>
    <row r="1577" spans="5:9" x14ac:dyDescent="0.25">
      <c r="E1577"/>
      <c r="I1577"/>
    </row>
    <row r="1578" spans="5:9" x14ac:dyDescent="0.25">
      <c r="E1578"/>
      <c r="I1578"/>
    </row>
    <row r="1579" spans="5:9" x14ac:dyDescent="0.25">
      <c r="E1579"/>
      <c r="I1579"/>
    </row>
    <row r="1580" spans="5:9" x14ac:dyDescent="0.25">
      <c r="E1580"/>
      <c r="I1580"/>
    </row>
    <row r="1581" spans="5:9" x14ac:dyDescent="0.25">
      <c r="E1581"/>
      <c r="I1581"/>
    </row>
    <row r="1582" spans="5:9" x14ac:dyDescent="0.25">
      <c r="E1582"/>
      <c r="I1582"/>
    </row>
    <row r="1583" spans="5:9" x14ac:dyDescent="0.25">
      <c r="E1583"/>
      <c r="I1583"/>
    </row>
    <row r="1584" spans="5:9" x14ac:dyDescent="0.25">
      <c r="E1584"/>
      <c r="I1584"/>
    </row>
    <row r="1585" spans="5:9" x14ac:dyDescent="0.25">
      <c r="E1585"/>
      <c r="I1585"/>
    </row>
    <row r="1586" spans="5:9" x14ac:dyDescent="0.25">
      <c r="E1586"/>
      <c r="I1586"/>
    </row>
    <row r="1587" spans="5:9" x14ac:dyDescent="0.25">
      <c r="E1587"/>
      <c r="I1587"/>
    </row>
    <row r="1588" spans="5:9" x14ac:dyDescent="0.25">
      <c r="E1588"/>
      <c r="I1588"/>
    </row>
    <row r="1589" spans="5:9" x14ac:dyDescent="0.25">
      <c r="E1589"/>
      <c r="I1589"/>
    </row>
    <row r="1590" spans="5:9" x14ac:dyDescent="0.25">
      <c r="E1590"/>
      <c r="I1590"/>
    </row>
    <row r="1591" spans="5:9" x14ac:dyDescent="0.25">
      <c r="E1591"/>
      <c r="I1591"/>
    </row>
    <row r="1592" spans="5:9" x14ac:dyDescent="0.25">
      <c r="E1592"/>
      <c r="I1592"/>
    </row>
    <row r="1593" spans="5:9" x14ac:dyDescent="0.25">
      <c r="E1593"/>
      <c r="I1593"/>
    </row>
    <row r="1594" spans="5:9" x14ac:dyDescent="0.25">
      <c r="E1594"/>
      <c r="I1594"/>
    </row>
    <row r="1595" spans="5:9" x14ac:dyDescent="0.25">
      <c r="E1595"/>
      <c r="I1595"/>
    </row>
    <row r="1596" spans="5:9" x14ac:dyDescent="0.25">
      <c r="E1596"/>
      <c r="I1596"/>
    </row>
    <row r="1597" spans="5:9" x14ac:dyDescent="0.25">
      <c r="E1597"/>
      <c r="I1597"/>
    </row>
    <row r="1598" spans="5:9" x14ac:dyDescent="0.25">
      <c r="E1598"/>
      <c r="I1598"/>
    </row>
    <row r="1599" spans="5:9" x14ac:dyDescent="0.25">
      <c r="E1599"/>
      <c r="I1599"/>
    </row>
    <row r="1600" spans="5:9" x14ac:dyDescent="0.25">
      <c r="E1600"/>
      <c r="I1600"/>
    </row>
    <row r="1601" spans="5:9" x14ac:dyDescent="0.25">
      <c r="E1601"/>
      <c r="I1601"/>
    </row>
    <row r="1602" spans="5:9" x14ac:dyDescent="0.25">
      <c r="E1602"/>
      <c r="I1602"/>
    </row>
    <row r="1603" spans="5:9" x14ac:dyDescent="0.25">
      <c r="E1603"/>
      <c r="I1603"/>
    </row>
    <row r="1604" spans="5:9" x14ac:dyDescent="0.25">
      <c r="E1604"/>
      <c r="I1604"/>
    </row>
    <row r="1605" spans="5:9" x14ac:dyDescent="0.25">
      <c r="E1605"/>
      <c r="I1605"/>
    </row>
    <row r="1606" spans="5:9" x14ac:dyDescent="0.25">
      <c r="E1606"/>
      <c r="I1606"/>
    </row>
    <row r="1607" spans="5:9" x14ac:dyDescent="0.25">
      <c r="E1607"/>
      <c r="I1607"/>
    </row>
    <row r="1608" spans="5:9" x14ac:dyDescent="0.25">
      <c r="E1608"/>
      <c r="I1608"/>
    </row>
    <row r="1609" spans="5:9" x14ac:dyDescent="0.25">
      <c r="E1609"/>
      <c r="I1609"/>
    </row>
    <row r="1610" spans="5:9" x14ac:dyDescent="0.25">
      <c r="E1610"/>
      <c r="I1610"/>
    </row>
    <row r="1611" spans="5:9" x14ac:dyDescent="0.25">
      <c r="E1611"/>
      <c r="I1611"/>
    </row>
    <row r="1612" spans="5:9" x14ac:dyDescent="0.25">
      <c r="E1612"/>
      <c r="I1612"/>
    </row>
    <row r="1613" spans="5:9" x14ac:dyDescent="0.25">
      <c r="E1613"/>
      <c r="I1613"/>
    </row>
    <row r="1614" spans="5:9" x14ac:dyDescent="0.25">
      <c r="E1614"/>
      <c r="I1614"/>
    </row>
    <row r="1615" spans="5:9" x14ac:dyDescent="0.25">
      <c r="E1615"/>
      <c r="I1615"/>
    </row>
    <row r="1616" spans="5:9" x14ac:dyDescent="0.25">
      <c r="E1616"/>
      <c r="I1616"/>
    </row>
    <row r="1617" spans="5:9" x14ac:dyDescent="0.25">
      <c r="E1617"/>
      <c r="I1617"/>
    </row>
    <row r="1618" spans="5:9" x14ac:dyDescent="0.25">
      <c r="E1618"/>
      <c r="I1618"/>
    </row>
    <row r="1619" spans="5:9" x14ac:dyDescent="0.25">
      <c r="E1619"/>
      <c r="I1619"/>
    </row>
    <row r="1620" spans="5:9" x14ac:dyDescent="0.25">
      <c r="E1620"/>
      <c r="I1620"/>
    </row>
    <row r="1621" spans="5:9" x14ac:dyDescent="0.25">
      <c r="E1621"/>
      <c r="I1621"/>
    </row>
    <row r="1622" spans="5:9" x14ac:dyDescent="0.25">
      <c r="E1622"/>
      <c r="I1622"/>
    </row>
    <row r="1623" spans="5:9" x14ac:dyDescent="0.25">
      <c r="E1623"/>
      <c r="I1623"/>
    </row>
    <row r="1624" spans="5:9" x14ac:dyDescent="0.25">
      <c r="E1624"/>
      <c r="I1624"/>
    </row>
    <row r="1625" spans="5:9" x14ac:dyDescent="0.25">
      <c r="E1625"/>
      <c r="I1625"/>
    </row>
    <row r="1626" spans="5:9" x14ac:dyDescent="0.25">
      <c r="E1626"/>
      <c r="I1626"/>
    </row>
    <row r="1627" spans="5:9" x14ac:dyDescent="0.25">
      <c r="E1627"/>
      <c r="I1627"/>
    </row>
    <row r="1628" spans="5:9" x14ac:dyDescent="0.25">
      <c r="E1628"/>
      <c r="I1628"/>
    </row>
    <row r="1629" spans="5:9" x14ac:dyDescent="0.25">
      <c r="E1629"/>
      <c r="I1629"/>
    </row>
    <row r="1630" spans="5:9" x14ac:dyDescent="0.25">
      <c r="E1630"/>
      <c r="I1630"/>
    </row>
    <row r="1631" spans="5:9" x14ac:dyDescent="0.25">
      <c r="E1631"/>
      <c r="I1631"/>
    </row>
    <row r="1632" spans="5:9" x14ac:dyDescent="0.25">
      <c r="E1632"/>
      <c r="I1632"/>
    </row>
    <row r="1633" spans="5:9" x14ac:dyDescent="0.25">
      <c r="E1633"/>
      <c r="I1633"/>
    </row>
    <row r="1634" spans="5:9" x14ac:dyDescent="0.25">
      <c r="E1634"/>
      <c r="I1634"/>
    </row>
    <row r="1635" spans="5:9" x14ac:dyDescent="0.25">
      <c r="E1635"/>
      <c r="I1635"/>
    </row>
    <row r="1636" spans="5:9" x14ac:dyDescent="0.25">
      <c r="E1636"/>
      <c r="I1636"/>
    </row>
    <row r="1637" spans="5:9" x14ac:dyDescent="0.25">
      <c r="E1637"/>
      <c r="I1637"/>
    </row>
    <row r="1638" spans="5:9" x14ac:dyDescent="0.25">
      <c r="E1638"/>
      <c r="I1638"/>
    </row>
    <row r="1639" spans="5:9" x14ac:dyDescent="0.25">
      <c r="E1639"/>
      <c r="I1639"/>
    </row>
    <row r="1640" spans="5:9" x14ac:dyDescent="0.25">
      <c r="E1640"/>
      <c r="I1640"/>
    </row>
    <row r="1641" spans="5:9" x14ac:dyDescent="0.25">
      <c r="E1641"/>
      <c r="I1641"/>
    </row>
    <row r="1642" spans="5:9" x14ac:dyDescent="0.25">
      <c r="E1642"/>
      <c r="I1642"/>
    </row>
    <row r="1643" spans="5:9" x14ac:dyDescent="0.25">
      <c r="E1643"/>
      <c r="I1643"/>
    </row>
    <row r="1644" spans="5:9" x14ac:dyDescent="0.25">
      <c r="E1644"/>
      <c r="I1644"/>
    </row>
    <row r="1645" spans="5:9" x14ac:dyDescent="0.25">
      <c r="E1645"/>
      <c r="I1645"/>
    </row>
    <row r="1646" spans="5:9" x14ac:dyDescent="0.25">
      <c r="E1646"/>
      <c r="I1646"/>
    </row>
    <row r="1647" spans="5:9" x14ac:dyDescent="0.25">
      <c r="E1647"/>
      <c r="I1647"/>
    </row>
    <row r="1648" spans="5:9" x14ac:dyDescent="0.25">
      <c r="E1648"/>
      <c r="I1648"/>
    </row>
    <row r="1649" spans="5:9" x14ac:dyDescent="0.25">
      <c r="E1649"/>
      <c r="I1649"/>
    </row>
    <row r="1650" spans="5:9" x14ac:dyDescent="0.25">
      <c r="E1650"/>
      <c r="I1650"/>
    </row>
    <row r="1651" spans="5:9" x14ac:dyDescent="0.25">
      <c r="E1651"/>
      <c r="I1651"/>
    </row>
    <row r="1652" spans="5:9" x14ac:dyDescent="0.25">
      <c r="E1652"/>
      <c r="I1652"/>
    </row>
    <row r="1653" spans="5:9" x14ac:dyDescent="0.25">
      <c r="E1653"/>
      <c r="I1653"/>
    </row>
    <row r="1654" spans="5:9" x14ac:dyDescent="0.25">
      <c r="E1654"/>
      <c r="I1654"/>
    </row>
    <row r="1655" spans="5:9" x14ac:dyDescent="0.25">
      <c r="E1655"/>
      <c r="I1655"/>
    </row>
    <row r="1656" spans="5:9" x14ac:dyDescent="0.25">
      <c r="E1656"/>
      <c r="I1656"/>
    </row>
    <row r="1657" spans="5:9" x14ac:dyDescent="0.25">
      <c r="E1657"/>
      <c r="I1657"/>
    </row>
    <row r="1658" spans="5:9" x14ac:dyDescent="0.25">
      <c r="E1658"/>
      <c r="I1658"/>
    </row>
    <row r="1659" spans="5:9" x14ac:dyDescent="0.25">
      <c r="E1659"/>
      <c r="I1659"/>
    </row>
    <row r="1660" spans="5:9" x14ac:dyDescent="0.25">
      <c r="E1660"/>
      <c r="I1660"/>
    </row>
    <row r="1661" spans="5:9" x14ac:dyDescent="0.25">
      <c r="E1661"/>
      <c r="I1661"/>
    </row>
    <row r="1662" spans="5:9" x14ac:dyDescent="0.25">
      <c r="E1662"/>
      <c r="I1662"/>
    </row>
    <row r="1663" spans="5:9" x14ac:dyDescent="0.25">
      <c r="E1663"/>
      <c r="I1663"/>
    </row>
    <row r="1664" spans="5:9" x14ac:dyDescent="0.25">
      <c r="E1664"/>
      <c r="I1664"/>
    </row>
    <row r="1665" spans="5:9" x14ac:dyDescent="0.25">
      <c r="E1665"/>
      <c r="I1665"/>
    </row>
    <row r="1666" spans="5:9" x14ac:dyDescent="0.25">
      <c r="E1666"/>
      <c r="I1666"/>
    </row>
    <row r="1667" spans="5:9" x14ac:dyDescent="0.25">
      <c r="E1667"/>
      <c r="I1667"/>
    </row>
    <row r="1668" spans="5:9" x14ac:dyDescent="0.25">
      <c r="E1668"/>
      <c r="I1668"/>
    </row>
    <row r="1669" spans="5:9" x14ac:dyDescent="0.25">
      <c r="E1669"/>
      <c r="I1669"/>
    </row>
    <row r="1670" spans="5:9" x14ac:dyDescent="0.25">
      <c r="E1670"/>
      <c r="I1670"/>
    </row>
    <row r="1671" spans="5:9" x14ac:dyDescent="0.25">
      <c r="E1671"/>
      <c r="I1671"/>
    </row>
    <row r="1672" spans="5:9" x14ac:dyDescent="0.25">
      <c r="E1672"/>
      <c r="I1672"/>
    </row>
    <row r="1673" spans="5:9" x14ac:dyDescent="0.25">
      <c r="E1673"/>
      <c r="I1673"/>
    </row>
    <row r="1674" spans="5:9" x14ac:dyDescent="0.25">
      <c r="E1674"/>
      <c r="I1674"/>
    </row>
    <row r="1675" spans="5:9" x14ac:dyDescent="0.25">
      <c r="E1675"/>
      <c r="I1675"/>
    </row>
    <row r="1676" spans="5:9" x14ac:dyDescent="0.25">
      <c r="E1676"/>
      <c r="I1676"/>
    </row>
    <row r="1677" spans="5:9" x14ac:dyDescent="0.25">
      <c r="E1677"/>
      <c r="I1677"/>
    </row>
    <row r="1678" spans="5:9" x14ac:dyDescent="0.25">
      <c r="E1678"/>
      <c r="I1678"/>
    </row>
    <row r="1679" spans="5:9" x14ac:dyDescent="0.25">
      <c r="E1679"/>
      <c r="I1679"/>
    </row>
    <row r="1680" spans="5:9" x14ac:dyDescent="0.25">
      <c r="E1680"/>
      <c r="I1680"/>
    </row>
    <row r="1681" spans="5:9" x14ac:dyDescent="0.25">
      <c r="E1681"/>
      <c r="I1681"/>
    </row>
    <row r="1682" spans="5:9" x14ac:dyDescent="0.25">
      <c r="E1682"/>
      <c r="I1682"/>
    </row>
    <row r="1683" spans="5:9" x14ac:dyDescent="0.25">
      <c r="E1683"/>
      <c r="I1683"/>
    </row>
    <row r="1684" spans="5:9" x14ac:dyDescent="0.25">
      <c r="E1684"/>
      <c r="I1684"/>
    </row>
    <row r="1685" spans="5:9" x14ac:dyDescent="0.25">
      <c r="E1685"/>
      <c r="I1685"/>
    </row>
    <row r="1686" spans="5:9" x14ac:dyDescent="0.25">
      <c r="E1686"/>
      <c r="I1686"/>
    </row>
    <row r="1687" spans="5:9" x14ac:dyDescent="0.25">
      <c r="E1687"/>
      <c r="I1687"/>
    </row>
    <row r="1688" spans="5:9" x14ac:dyDescent="0.25">
      <c r="E1688"/>
      <c r="I1688"/>
    </row>
    <row r="1689" spans="5:9" x14ac:dyDescent="0.25">
      <c r="E1689"/>
      <c r="I1689"/>
    </row>
    <row r="1690" spans="5:9" x14ac:dyDescent="0.25">
      <c r="E1690"/>
      <c r="I1690"/>
    </row>
    <row r="1691" spans="5:9" x14ac:dyDescent="0.25">
      <c r="E1691"/>
      <c r="I1691"/>
    </row>
    <row r="1692" spans="5:9" x14ac:dyDescent="0.25">
      <c r="E1692"/>
      <c r="I1692"/>
    </row>
    <row r="1693" spans="5:9" x14ac:dyDescent="0.25">
      <c r="E1693"/>
      <c r="I1693"/>
    </row>
    <row r="1694" spans="5:9" x14ac:dyDescent="0.25">
      <c r="E1694"/>
      <c r="I1694"/>
    </row>
    <row r="1695" spans="5:9" x14ac:dyDescent="0.25">
      <c r="E1695"/>
      <c r="I1695"/>
    </row>
    <row r="1696" spans="5:9" x14ac:dyDescent="0.25">
      <c r="E1696"/>
      <c r="I1696"/>
    </row>
    <row r="1697" spans="5:9" x14ac:dyDescent="0.25">
      <c r="E1697"/>
      <c r="I1697"/>
    </row>
    <row r="1698" spans="5:9" x14ac:dyDescent="0.25">
      <c r="E1698"/>
      <c r="I1698"/>
    </row>
    <row r="1699" spans="5:9" x14ac:dyDescent="0.25">
      <c r="E1699"/>
      <c r="I1699"/>
    </row>
    <row r="1700" spans="5:9" x14ac:dyDescent="0.25">
      <c r="E1700"/>
      <c r="I1700"/>
    </row>
    <row r="1701" spans="5:9" x14ac:dyDescent="0.25">
      <c r="E1701"/>
      <c r="I1701"/>
    </row>
    <row r="1702" spans="5:9" x14ac:dyDescent="0.25">
      <c r="E1702"/>
      <c r="I1702"/>
    </row>
    <row r="1703" spans="5:9" x14ac:dyDescent="0.25">
      <c r="E1703"/>
      <c r="I1703"/>
    </row>
    <row r="1704" spans="5:9" x14ac:dyDescent="0.25">
      <c r="E1704"/>
      <c r="I1704"/>
    </row>
    <row r="1705" spans="5:9" x14ac:dyDescent="0.25">
      <c r="E1705"/>
      <c r="I1705"/>
    </row>
    <row r="1706" spans="5:9" x14ac:dyDescent="0.25">
      <c r="E1706"/>
      <c r="I1706"/>
    </row>
    <row r="1707" spans="5:9" x14ac:dyDescent="0.25">
      <c r="E1707"/>
      <c r="I1707"/>
    </row>
    <row r="1708" spans="5:9" x14ac:dyDescent="0.25">
      <c r="E1708"/>
      <c r="I1708"/>
    </row>
    <row r="1709" spans="5:9" x14ac:dyDescent="0.25">
      <c r="E1709"/>
      <c r="I1709"/>
    </row>
    <row r="1710" spans="5:9" x14ac:dyDescent="0.25">
      <c r="E1710"/>
      <c r="I1710"/>
    </row>
    <row r="1711" spans="5:9" x14ac:dyDescent="0.25">
      <c r="E1711"/>
      <c r="I1711"/>
    </row>
    <row r="1712" spans="5:9" x14ac:dyDescent="0.25">
      <c r="E1712"/>
      <c r="I1712"/>
    </row>
    <row r="1713" spans="5:9" x14ac:dyDescent="0.25">
      <c r="E1713"/>
      <c r="I1713"/>
    </row>
    <row r="1714" spans="5:9" x14ac:dyDescent="0.25">
      <c r="E1714"/>
      <c r="I1714"/>
    </row>
    <row r="1715" spans="5:9" x14ac:dyDescent="0.25">
      <c r="E1715"/>
      <c r="I1715"/>
    </row>
    <row r="1716" spans="5:9" x14ac:dyDescent="0.25">
      <c r="E1716"/>
      <c r="I1716"/>
    </row>
    <row r="1717" spans="5:9" x14ac:dyDescent="0.25">
      <c r="E1717"/>
      <c r="I1717"/>
    </row>
    <row r="1718" spans="5:9" x14ac:dyDescent="0.25">
      <c r="E1718"/>
      <c r="I1718"/>
    </row>
    <row r="1719" spans="5:9" x14ac:dyDescent="0.25">
      <c r="E1719"/>
      <c r="I1719"/>
    </row>
    <row r="1720" spans="5:9" x14ac:dyDescent="0.25">
      <c r="E1720"/>
      <c r="I1720"/>
    </row>
    <row r="1721" spans="5:9" x14ac:dyDescent="0.25">
      <c r="E1721"/>
      <c r="I1721"/>
    </row>
    <row r="1722" spans="5:9" x14ac:dyDescent="0.25">
      <c r="E1722"/>
      <c r="I1722"/>
    </row>
    <row r="1723" spans="5:9" x14ac:dyDescent="0.25">
      <c r="E1723"/>
      <c r="I1723"/>
    </row>
    <row r="1724" spans="5:9" x14ac:dyDescent="0.25">
      <c r="E1724"/>
      <c r="I1724"/>
    </row>
    <row r="1725" spans="5:9" x14ac:dyDescent="0.25">
      <c r="E1725"/>
      <c r="I1725"/>
    </row>
    <row r="1726" spans="5:9" x14ac:dyDescent="0.25">
      <c r="E1726"/>
      <c r="I1726"/>
    </row>
    <row r="1727" spans="5:9" x14ac:dyDescent="0.25">
      <c r="E1727"/>
      <c r="I1727"/>
    </row>
    <row r="1728" spans="5:9" x14ac:dyDescent="0.25">
      <c r="E1728"/>
      <c r="I1728"/>
    </row>
    <row r="1729" spans="5:9" x14ac:dyDescent="0.25">
      <c r="E1729"/>
      <c r="I1729"/>
    </row>
    <row r="1730" spans="5:9" x14ac:dyDescent="0.25">
      <c r="E1730"/>
      <c r="I1730"/>
    </row>
    <row r="1731" spans="5:9" x14ac:dyDescent="0.25">
      <c r="E1731"/>
      <c r="I1731"/>
    </row>
    <row r="1732" spans="5:9" x14ac:dyDescent="0.25">
      <c r="E1732"/>
      <c r="I1732"/>
    </row>
    <row r="1733" spans="5:9" x14ac:dyDescent="0.25">
      <c r="E1733"/>
      <c r="I1733"/>
    </row>
    <row r="1734" spans="5:9" x14ac:dyDescent="0.25">
      <c r="E1734"/>
      <c r="I1734"/>
    </row>
    <row r="1735" spans="5:9" x14ac:dyDescent="0.25">
      <c r="E1735"/>
      <c r="I1735"/>
    </row>
    <row r="1736" spans="5:9" x14ac:dyDescent="0.25">
      <c r="E1736"/>
      <c r="I1736"/>
    </row>
    <row r="1737" spans="5:9" x14ac:dyDescent="0.25">
      <c r="E1737"/>
      <c r="I1737"/>
    </row>
    <row r="1738" spans="5:9" x14ac:dyDescent="0.25">
      <c r="E1738"/>
      <c r="I1738"/>
    </row>
    <row r="1739" spans="5:9" x14ac:dyDescent="0.25">
      <c r="E1739"/>
      <c r="I1739"/>
    </row>
    <row r="1740" spans="5:9" x14ac:dyDescent="0.25">
      <c r="E1740"/>
      <c r="I1740"/>
    </row>
    <row r="1741" spans="5:9" x14ac:dyDescent="0.25">
      <c r="E1741"/>
      <c r="I1741"/>
    </row>
    <row r="1742" spans="5:9" x14ac:dyDescent="0.25">
      <c r="E1742"/>
      <c r="I1742"/>
    </row>
    <row r="1743" spans="5:9" x14ac:dyDescent="0.25">
      <c r="E1743"/>
      <c r="I1743"/>
    </row>
    <row r="1744" spans="5:9" x14ac:dyDescent="0.25">
      <c r="E1744"/>
      <c r="I1744"/>
    </row>
    <row r="1745" spans="5:9" x14ac:dyDescent="0.25">
      <c r="E1745"/>
      <c r="I1745"/>
    </row>
    <row r="1746" spans="5:9" x14ac:dyDescent="0.25">
      <c r="E1746"/>
      <c r="I1746"/>
    </row>
    <row r="1747" spans="5:9" x14ac:dyDescent="0.25">
      <c r="E1747"/>
      <c r="I1747"/>
    </row>
    <row r="1748" spans="5:9" x14ac:dyDescent="0.25">
      <c r="E1748"/>
      <c r="I1748"/>
    </row>
    <row r="1749" spans="5:9" x14ac:dyDescent="0.25">
      <c r="E1749"/>
      <c r="I1749"/>
    </row>
    <row r="1750" spans="5:9" x14ac:dyDescent="0.25">
      <c r="E1750"/>
      <c r="I1750"/>
    </row>
    <row r="1751" spans="5:9" x14ac:dyDescent="0.25">
      <c r="E1751"/>
      <c r="I1751"/>
    </row>
    <row r="1752" spans="5:9" x14ac:dyDescent="0.25">
      <c r="E1752"/>
      <c r="I1752"/>
    </row>
    <row r="1753" spans="5:9" x14ac:dyDescent="0.25">
      <c r="E1753"/>
      <c r="I1753"/>
    </row>
    <row r="1754" spans="5:9" x14ac:dyDescent="0.25">
      <c r="E1754"/>
      <c r="I1754"/>
    </row>
    <row r="1755" spans="5:9" x14ac:dyDescent="0.25">
      <c r="E1755"/>
      <c r="I1755"/>
    </row>
    <row r="1756" spans="5:9" x14ac:dyDescent="0.25">
      <c r="E1756"/>
      <c r="I1756"/>
    </row>
    <row r="1757" spans="5:9" x14ac:dyDescent="0.25">
      <c r="E1757"/>
      <c r="I1757"/>
    </row>
    <row r="1758" spans="5:9" x14ac:dyDescent="0.25">
      <c r="E1758"/>
      <c r="I1758"/>
    </row>
    <row r="1759" spans="5:9" x14ac:dyDescent="0.25">
      <c r="E1759"/>
      <c r="I1759"/>
    </row>
    <row r="1760" spans="5:9" x14ac:dyDescent="0.25">
      <c r="E1760"/>
      <c r="I1760"/>
    </row>
    <row r="1761" spans="5:9" x14ac:dyDescent="0.25">
      <c r="E1761"/>
      <c r="I1761"/>
    </row>
    <row r="1762" spans="5:9" x14ac:dyDescent="0.25">
      <c r="E1762"/>
      <c r="I1762"/>
    </row>
    <row r="1763" spans="5:9" x14ac:dyDescent="0.25">
      <c r="E1763"/>
      <c r="I1763"/>
    </row>
    <row r="1764" spans="5:9" x14ac:dyDescent="0.25">
      <c r="E1764"/>
      <c r="I1764"/>
    </row>
    <row r="1765" spans="5:9" x14ac:dyDescent="0.25">
      <c r="E1765"/>
      <c r="I1765"/>
    </row>
    <row r="1766" spans="5:9" x14ac:dyDescent="0.25">
      <c r="E1766"/>
      <c r="I1766"/>
    </row>
    <row r="1767" spans="5:9" x14ac:dyDescent="0.25">
      <c r="E1767"/>
      <c r="I1767"/>
    </row>
    <row r="1768" spans="5:9" x14ac:dyDescent="0.25">
      <c r="E1768"/>
      <c r="I1768"/>
    </row>
    <row r="1769" spans="5:9" x14ac:dyDescent="0.25">
      <c r="E1769"/>
      <c r="I1769"/>
    </row>
    <row r="1770" spans="5:9" x14ac:dyDescent="0.25">
      <c r="E1770"/>
      <c r="I1770"/>
    </row>
    <row r="1771" spans="5:9" x14ac:dyDescent="0.25">
      <c r="E1771"/>
      <c r="I1771"/>
    </row>
    <row r="1772" spans="5:9" x14ac:dyDescent="0.25">
      <c r="E1772"/>
      <c r="I1772"/>
    </row>
    <row r="1773" spans="5:9" x14ac:dyDescent="0.25">
      <c r="E1773"/>
      <c r="I1773"/>
    </row>
    <row r="1774" spans="5:9" x14ac:dyDescent="0.25">
      <c r="E1774"/>
      <c r="I1774"/>
    </row>
    <row r="1775" spans="5:9" x14ac:dyDescent="0.25">
      <c r="E1775"/>
      <c r="I1775"/>
    </row>
    <row r="1776" spans="5:9" x14ac:dyDescent="0.25">
      <c r="E1776"/>
      <c r="I1776"/>
    </row>
    <row r="1777" spans="5:9" x14ac:dyDescent="0.25">
      <c r="E1777"/>
      <c r="I1777"/>
    </row>
    <row r="1778" spans="5:9" x14ac:dyDescent="0.25">
      <c r="E1778"/>
      <c r="I1778"/>
    </row>
    <row r="1779" spans="5:9" x14ac:dyDescent="0.25">
      <c r="E1779"/>
      <c r="I1779"/>
    </row>
    <row r="1780" spans="5:9" x14ac:dyDescent="0.25">
      <c r="E1780"/>
      <c r="I1780"/>
    </row>
    <row r="1781" spans="5:9" x14ac:dyDescent="0.25">
      <c r="E1781"/>
      <c r="I1781"/>
    </row>
    <row r="1782" spans="5:9" x14ac:dyDescent="0.25">
      <c r="E1782"/>
      <c r="I1782"/>
    </row>
    <row r="1783" spans="5:9" x14ac:dyDescent="0.25">
      <c r="E1783"/>
      <c r="I1783"/>
    </row>
    <row r="1784" spans="5:9" x14ac:dyDescent="0.25">
      <c r="E1784"/>
      <c r="I1784"/>
    </row>
    <row r="1785" spans="5:9" x14ac:dyDescent="0.25">
      <c r="E1785"/>
      <c r="I1785"/>
    </row>
    <row r="1786" spans="5:9" x14ac:dyDescent="0.25">
      <c r="E1786"/>
      <c r="I1786"/>
    </row>
    <row r="1787" spans="5:9" x14ac:dyDescent="0.25">
      <c r="E1787"/>
      <c r="I1787"/>
    </row>
    <row r="1788" spans="5:9" x14ac:dyDescent="0.25">
      <c r="E1788"/>
      <c r="I1788"/>
    </row>
    <row r="1789" spans="5:9" x14ac:dyDescent="0.25">
      <c r="E1789"/>
      <c r="I1789"/>
    </row>
    <row r="1790" spans="5:9" x14ac:dyDescent="0.25">
      <c r="E1790"/>
      <c r="I1790"/>
    </row>
    <row r="1791" spans="5:9" x14ac:dyDescent="0.25">
      <c r="E1791"/>
      <c r="I1791"/>
    </row>
    <row r="1792" spans="5:9" x14ac:dyDescent="0.25">
      <c r="E1792"/>
      <c r="I1792"/>
    </row>
    <row r="1793" spans="5:9" x14ac:dyDescent="0.25">
      <c r="E1793"/>
      <c r="I1793"/>
    </row>
    <row r="1794" spans="5:9" x14ac:dyDescent="0.25">
      <c r="E1794"/>
      <c r="I1794"/>
    </row>
    <row r="1795" spans="5:9" x14ac:dyDescent="0.25">
      <c r="E1795"/>
      <c r="I1795"/>
    </row>
    <row r="1796" spans="5:9" x14ac:dyDescent="0.25">
      <c r="E1796"/>
      <c r="I1796"/>
    </row>
    <row r="1797" spans="5:9" x14ac:dyDescent="0.25">
      <c r="E1797"/>
      <c r="I1797"/>
    </row>
    <row r="1798" spans="5:9" x14ac:dyDescent="0.25">
      <c r="E1798"/>
      <c r="I1798"/>
    </row>
    <row r="1799" spans="5:9" x14ac:dyDescent="0.25">
      <c r="E1799"/>
      <c r="I1799"/>
    </row>
    <row r="1800" spans="5:9" x14ac:dyDescent="0.25">
      <c r="E1800"/>
      <c r="I1800"/>
    </row>
    <row r="1801" spans="5:9" x14ac:dyDescent="0.25">
      <c r="E1801"/>
      <c r="I1801"/>
    </row>
    <row r="1802" spans="5:9" x14ac:dyDescent="0.25">
      <c r="E1802"/>
      <c r="I1802"/>
    </row>
    <row r="1803" spans="5:9" x14ac:dyDescent="0.25">
      <c r="E1803"/>
      <c r="I1803"/>
    </row>
    <row r="1804" spans="5:9" x14ac:dyDescent="0.25">
      <c r="E1804"/>
      <c r="I1804"/>
    </row>
    <row r="1805" spans="5:9" x14ac:dyDescent="0.25">
      <c r="E1805"/>
      <c r="I1805"/>
    </row>
    <row r="1806" spans="5:9" x14ac:dyDescent="0.25">
      <c r="E1806"/>
      <c r="I1806"/>
    </row>
    <row r="1807" spans="5:9" x14ac:dyDescent="0.25">
      <c r="E1807"/>
      <c r="I1807"/>
    </row>
    <row r="1808" spans="5:9" x14ac:dyDescent="0.25">
      <c r="E1808"/>
      <c r="I1808"/>
    </row>
    <row r="1809" spans="5:9" x14ac:dyDescent="0.25">
      <c r="E1809"/>
      <c r="I1809"/>
    </row>
    <row r="1810" spans="5:9" x14ac:dyDescent="0.25">
      <c r="E1810"/>
      <c r="I1810"/>
    </row>
    <row r="1811" spans="5:9" x14ac:dyDescent="0.25">
      <c r="E1811"/>
      <c r="I1811"/>
    </row>
    <row r="1812" spans="5:9" x14ac:dyDescent="0.25">
      <c r="E1812"/>
      <c r="I1812"/>
    </row>
    <row r="1813" spans="5:9" x14ac:dyDescent="0.25">
      <c r="E1813"/>
      <c r="I1813"/>
    </row>
    <row r="1814" spans="5:9" x14ac:dyDescent="0.25">
      <c r="E1814"/>
      <c r="I1814"/>
    </row>
    <row r="1815" spans="5:9" x14ac:dyDescent="0.25">
      <c r="E1815"/>
      <c r="I1815"/>
    </row>
    <row r="1816" spans="5:9" x14ac:dyDescent="0.25">
      <c r="E1816"/>
      <c r="I1816"/>
    </row>
    <row r="1817" spans="5:9" x14ac:dyDescent="0.25">
      <c r="E1817"/>
      <c r="I1817"/>
    </row>
    <row r="1818" spans="5:9" x14ac:dyDescent="0.25">
      <c r="E1818"/>
      <c r="I1818"/>
    </row>
    <row r="1819" spans="5:9" x14ac:dyDescent="0.25">
      <c r="E1819"/>
      <c r="I1819"/>
    </row>
    <row r="1820" spans="5:9" x14ac:dyDescent="0.25">
      <c r="E1820"/>
      <c r="I1820"/>
    </row>
    <row r="1821" spans="5:9" x14ac:dyDescent="0.25">
      <c r="E1821"/>
      <c r="I1821"/>
    </row>
    <row r="1822" spans="5:9" x14ac:dyDescent="0.25">
      <c r="E1822"/>
      <c r="I1822"/>
    </row>
    <row r="1823" spans="5:9" x14ac:dyDescent="0.25">
      <c r="E1823"/>
      <c r="I1823"/>
    </row>
    <row r="1824" spans="5:9" x14ac:dyDescent="0.25">
      <c r="E1824"/>
      <c r="I1824"/>
    </row>
    <row r="1825" spans="5:9" x14ac:dyDescent="0.25">
      <c r="E1825"/>
      <c r="I1825"/>
    </row>
    <row r="1826" spans="5:9" x14ac:dyDescent="0.25">
      <c r="E1826"/>
      <c r="I1826"/>
    </row>
    <row r="1827" spans="5:9" x14ac:dyDescent="0.25">
      <c r="E1827"/>
      <c r="I1827"/>
    </row>
    <row r="1828" spans="5:9" x14ac:dyDescent="0.25">
      <c r="E1828"/>
      <c r="I1828"/>
    </row>
    <row r="1829" spans="5:9" x14ac:dyDescent="0.25">
      <c r="E1829"/>
      <c r="I1829"/>
    </row>
    <row r="1830" spans="5:9" x14ac:dyDescent="0.25">
      <c r="E1830"/>
      <c r="I1830"/>
    </row>
    <row r="1831" spans="5:9" x14ac:dyDescent="0.25">
      <c r="E1831"/>
      <c r="I1831"/>
    </row>
    <row r="1832" spans="5:9" x14ac:dyDescent="0.25">
      <c r="E1832"/>
      <c r="I1832"/>
    </row>
    <row r="1833" spans="5:9" x14ac:dyDescent="0.25">
      <c r="E1833"/>
      <c r="I1833"/>
    </row>
    <row r="1834" spans="5:9" x14ac:dyDescent="0.25">
      <c r="E1834"/>
      <c r="I1834"/>
    </row>
    <row r="1835" spans="5:9" x14ac:dyDescent="0.25">
      <c r="E1835"/>
      <c r="I1835"/>
    </row>
    <row r="1836" spans="5:9" x14ac:dyDescent="0.25">
      <c r="E1836"/>
      <c r="I1836"/>
    </row>
    <row r="1837" spans="5:9" x14ac:dyDescent="0.25">
      <c r="E1837"/>
      <c r="I1837"/>
    </row>
    <row r="1838" spans="5:9" x14ac:dyDescent="0.25">
      <c r="E1838"/>
      <c r="I1838"/>
    </row>
    <row r="1839" spans="5:9" x14ac:dyDescent="0.25">
      <c r="E1839"/>
      <c r="I1839"/>
    </row>
    <row r="1840" spans="5:9" x14ac:dyDescent="0.25">
      <c r="E1840"/>
      <c r="I1840"/>
    </row>
    <row r="1841" spans="5:9" x14ac:dyDescent="0.25">
      <c r="E1841"/>
      <c r="I1841"/>
    </row>
    <row r="1842" spans="5:9" x14ac:dyDescent="0.25">
      <c r="E1842"/>
      <c r="I1842"/>
    </row>
    <row r="1843" spans="5:9" x14ac:dyDescent="0.25">
      <c r="E1843"/>
      <c r="I1843"/>
    </row>
    <row r="1844" spans="5:9" x14ac:dyDescent="0.25">
      <c r="E1844"/>
      <c r="I1844"/>
    </row>
    <row r="1845" spans="5:9" x14ac:dyDescent="0.25">
      <c r="E1845"/>
      <c r="I1845"/>
    </row>
    <row r="1846" spans="5:9" x14ac:dyDescent="0.25">
      <c r="E1846"/>
      <c r="I1846"/>
    </row>
    <row r="1847" spans="5:9" x14ac:dyDescent="0.25">
      <c r="E1847"/>
      <c r="I1847"/>
    </row>
    <row r="1848" spans="5:9" x14ac:dyDescent="0.25">
      <c r="E1848"/>
      <c r="I1848"/>
    </row>
    <row r="1849" spans="5:9" x14ac:dyDescent="0.25">
      <c r="E1849"/>
      <c r="I1849"/>
    </row>
    <row r="1850" spans="5:9" x14ac:dyDescent="0.25">
      <c r="E1850"/>
      <c r="I1850"/>
    </row>
    <row r="1851" spans="5:9" x14ac:dyDescent="0.25">
      <c r="E1851"/>
      <c r="I1851"/>
    </row>
    <row r="1852" spans="5:9" x14ac:dyDescent="0.25">
      <c r="E1852"/>
      <c r="I1852"/>
    </row>
    <row r="1853" spans="5:9" x14ac:dyDescent="0.25">
      <c r="E1853"/>
      <c r="I1853"/>
    </row>
    <row r="1854" spans="5:9" x14ac:dyDescent="0.25">
      <c r="E1854"/>
      <c r="I1854"/>
    </row>
    <row r="1855" spans="5:9" x14ac:dyDescent="0.25">
      <c r="E1855"/>
      <c r="I1855"/>
    </row>
    <row r="1856" spans="5:9" x14ac:dyDescent="0.25">
      <c r="E1856"/>
      <c r="I1856"/>
    </row>
    <row r="1857" spans="5:9" x14ac:dyDescent="0.25">
      <c r="E1857"/>
      <c r="I1857"/>
    </row>
    <row r="1858" spans="5:9" x14ac:dyDescent="0.25">
      <c r="E1858"/>
      <c r="I1858"/>
    </row>
    <row r="1859" spans="5:9" x14ac:dyDescent="0.25">
      <c r="E1859"/>
      <c r="I1859"/>
    </row>
    <row r="1860" spans="5:9" x14ac:dyDescent="0.25">
      <c r="E1860"/>
      <c r="I1860"/>
    </row>
    <row r="1861" spans="5:9" x14ac:dyDescent="0.25">
      <c r="E1861"/>
      <c r="I1861"/>
    </row>
    <row r="1862" spans="5:9" x14ac:dyDescent="0.25">
      <c r="E1862"/>
      <c r="I1862"/>
    </row>
    <row r="1863" spans="5:9" x14ac:dyDescent="0.25">
      <c r="E1863"/>
      <c r="I1863"/>
    </row>
    <row r="1864" spans="5:9" x14ac:dyDescent="0.25">
      <c r="E1864"/>
      <c r="I1864"/>
    </row>
    <row r="1865" spans="5:9" x14ac:dyDescent="0.25">
      <c r="E1865"/>
      <c r="I1865"/>
    </row>
    <row r="1866" spans="5:9" x14ac:dyDescent="0.25">
      <c r="E1866"/>
      <c r="I1866"/>
    </row>
    <row r="1867" spans="5:9" x14ac:dyDescent="0.25">
      <c r="E1867"/>
      <c r="I1867"/>
    </row>
    <row r="1868" spans="5:9" x14ac:dyDescent="0.25">
      <c r="E1868"/>
      <c r="I1868"/>
    </row>
    <row r="1869" spans="5:9" x14ac:dyDescent="0.25">
      <c r="E1869"/>
      <c r="I1869"/>
    </row>
    <row r="1870" spans="5:9" x14ac:dyDescent="0.25">
      <c r="E1870"/>
      <c r="I1870"/>
    </row>
    <row r="1871" spans="5:9" x14ac:dyDescent="0.25">
      <c r="E1871"/>
      <c r="I1871"/>
    </row>
    <row r="1872" spans="5:9" x14ac:dyDescent="0.25">
      <c r="E1872"/>
      <c r="I1872"/>
    </row>
    <row r="1873" spans="5:9" x14ac:dyDescent="0.25">
      <c r="E1873"/>
      <c r="I1873"/>
    </row>
    <row r="1874" spans="5:9" x14ac:dyDescent="0.25">
      <c r="E1874"/>
      <c r="I1874"/>
    </row>
    <row r="1875" spans="5:9" x14ac:dyDescent="0.25">
      <c r="E1875"/>
      <c r="I1875"/>
    </row>
    <row r="1876" spans="5:9" x14ac:dyDescent="0.25">
      <c r="E1876"/>
      <c r="I1876"/>
    </row>
    <row r="1877" spans="5:9" x14ac:dyDescent="0.25">
      <c r="E1877"/>
      <c r="I1877"/>
    </row>
    <row r="1878" spans="5:9" x14ac:dyDescent="0.25">
      <c r="E1878"/>
      <c r="I1878"/>
    </row>
    <row r="1879" spans="5:9" x14ac:dyDescent="0.25">
      <c r="E1879"/>
      <c r="I1879"/>
    </row>
    <row r="1880" spans="5:9" x14ac:dyDescent="0.25">
      <c r="E1880"/>
      <c r="I1880"/>
    </row>
    <row r="1881" spans="5:9" x14ac:dyDescent="0.25">
      <c r="E1881"/>
      <c r="I1881"/>
    </row>
    <row r="1882" spans="5:9" x14ac:dyDescent="0.25">
      <c r="E1882"/>
      <c r="I1882"/>
    </row>
    <row r="1883" spans="5:9" x14ac:dyDescent="0.25">
      <c r="E1883"/>
      <c r="I1883"/>
    </row>
    <row r="1884" spans="5:9" x14ac:dyDescent="0.25">
      <c r="E1884"/>
      <c r="I1884"/>
    </row>
    <row r="1885" spans="5:9" x14ac:dyDescent="0.25">
      <c r="E1885"/>
      <c r="I1885"/>
    </row>
    <row r="1886" spans="5:9" x14ac:dyDescent="0.25">
      <c r="E1886"/>
      <c r="I1886"/>
    </row>
    <row r="1887" spans="5:9" x14ac:dyDescent="0.25">
      <c r="E1887"/>
      <c r="I1887"/>
    </row>
    <row r="1888" spans="5:9" x14ac:dyDescent="0.25">
      <c r="E1888"/>
      <c r="I1888"/>
    </row>
    <row r="1889" spans="5:9" x14ac:dyDescent="0.25">
      <c r="E1889"/>
      <c r="I1889"/>
    </row>
    <row r="1890" spans="5:9" x14ac:dyDescent="0.25">
      <c r="E1890"/>
      <c r="I1890"/>
    </row>
    <row r="1891" spans="5:9" x14ac:dyDescent="0.25">
      <c r="E1891"/>
      <c r="I1891"/>
    </row>
    <row r="1892" spans="5:9" x14ac:dyDescent="0.25">
      <c r="E1892"/>
      <c r="I1892"/>
    </row>
    <row r="1893" spans="5:9" x14ac:dyDescent="0.25">
      <c r="E1893"/>
      <c r="I1893"/>
    </row>
    <row r="1894" spans="5:9" x14ac:dyDescent="0.25">
      <c r="E1894"/>
      <c r="I1894"/>
    </row>
    <row r="1895" spans="5:9" x14ac:dyDescent="0.25">
      <c r="E1895"/>
      <c r="I1895"/>
    </row>
    <row r="1896" spans="5:9" x14ac:dyDescent="0.25">
      <c r="E1896"/>
      <c r="I1896"/>
    </row>
    <row r="1897" spans="5:9" x14ac:dyDescent="0.25">
      <c r="E1897"/>
      <c r="I1897"/>
    </row>
    <row r="1898" spans="5:9" x14ac:dyDescent="0.25">
      <c r="E1898"/>
      <c r="I1898"/>
    </row>
    <row r="1899" spans="5:9" x14ac:dyDescent="0.25">
      <c r="E1899"/>
      <c r="I1899"/>
    </row>
    <row r="1900" spans="5:9" x14ac:dyDescent="0.25">
      <c r="E1900"/>
      <c r="I1900"/>
    </row>
    <row r="1901" spans="5:9" x14ac:dyDescent="0.25">
      <c r="E1901"/>
      <c r="I1901"/>
    </row>
    <row r="1902" spans="5:9" x14ac:dyDescent="0.25">
      <c r="E1902"/>
      <c r="I1902"/>
    </row>
    <row r="1903" spans="5:9" x14ac:dyDescent="0.25">
      <c r="E1903"/>
      <c r="I1903"/>
    </row>
    <row r="1904" spans="5:9" x14ac:dyDescent="0.25">
      <c r="E1904"/>
      <c r="I1904"/>
    </row>
    <row r="1905" spans="5:9" x14ac:dyDescent="0.25">
      <c r="E1905"/>
      <c r="I1905"/>
    </row>
    <row r="1906" spans="5:9" x14ac:dyDescent="0.25">
      <c r="E1906"/>
      <c r="I1906"/>
    </row>
    <row r="1907" spans="5:9" x14ac:dyDescent="0.25">
      <c r="E1907"/>
      <c r="I1907"/>
    </row>
    <row r="1908" spans="5:9" x14ac:dyDescent="0.25">
      <c r="E1908"/>
      <c r="I1908"/>
    </row>
    <row r="1909" spans="5:9" x14ac:dyDescent="0.25">
      <c r="E1909"/>
      <c r="I1909"/>
    </row>
    <row r="1910" spans="5:9" x14ac:dyDescent="0.25">
      <c r="E1910"/>
      <c r="I1910"/>
    </row>
    <row r="1911" spans="5:9" x14ac:dyDescent="0.25">
      <c r="E1911"/>
      <c r="I1911"/>
    </row>
    <row r="1912" spans="5:9" x14ac:dyDescent="0.25">
      <c r="E1912"/>
      <c r="I1912"/>
    </row>
    <row r="1913" spans="5:9" x14ac:dyDescent="0.25">
      <c r="E1913"/>
      <c r="I1913"/>
    </row>
    <row r="1914" spans="5:9" x14ac:dyDescent="0.25">
      <c r="E1914"/>
      <c r="I1914"/>
    </row>
    <row r="1915" spans="5:9" x14ac:dyDescent="0.25">
      <c r="E1915"/>
      <c r="I1915"/>
    </row>
    <row r="1916" spans="5:9" x14ac:dyDescent="0.25">
      <c r="E1916"/>
      <c r="I1916"/>
    </row>
    <row r="1917" spans="5:9" x14ac:dyDescent="0.25">
      <c r="E1917"/>
      <c r="I1917"/>
    </row>
    <row r="1918" spans="5:9" x14ac:dyDescent="0.25">
      <c r="E1918"/>
      <c r="I1918"/>
    </row>
    <row r="1919" spans="5:9" x14ac:dyDescent="0.25">
      <c r="E1919"/>
      <c r="I1919"/>
    </row>
    <row r="1920" spans="5:9" x14ac:dyDescent="0.25">
      <c r="E1920"/>
      <c r="I1920"/>
    </row>
    <row r="1921" spans="5:9" x14ac:dyDescent="0.25">
      <c r="E1921"/>
      <c r="I1921"/>
    </row>
    <row r="1922" spans="5:9" x14ac:dyDescent="0.25">
      <c r="E1922"/>
      <c r="I1922"/>
    </row>
    <row r="1923" spans="5:9" x14ac:dyDescent="0.25">
      <c r="E1923"/>
      <c r="I1923"/>
    </row>
    <row r="1924" spans="5:9" x14ac:dyDescent="0.25">
      <c r="E1924"/>
      <c r="I1924"/>
    </row>
    <row r="1925" spans="5:9" x14ac:dyDescent="0.25">
      <c r="E1925"/>
      <c r="I1925"/>
    </row>
    <row r="1926" spans="5:9" x14ac:dyDescent="0.25">
      <c r="E1926"/>
      <c r="I1926"/>
    </row>
    <row r="1927" spans="5:9" x14ac:dyDescent="0.25">
      <c r="E1927"/>
      <c r="I1927"/>
    </row>
    <row r="1928" spans="5:9" x14ac:dyDescent="0.25">
      <c r="E1928"/>
      <c r="I1928"/>
    </row>
    <row r="1929" spans="5:9" x14ac:dyDescent="0.25">
      <c r="E1929"/>
      <c r="I1929"/>
    </row>
    <row r="1930" spans="5:9" x14ac:dyDescent="0.25">
      <c r="E1930"/>
      <c r="I1930"/>
    </row>
    <row r="1931" spans="5:9" x14ac:dyDescent="0.25">
      <c r="E1931"/>
      <c r="I1931"/>
    </row>
    <row r="1932" spans="5:9" x14ac:dyDescent="0.25">
      <c r="E1932"/>
      <c r="I1932"/>
    </row>
    <row r="1933" spans="5:9" x14ac:dyDescent="0.25">
      <c r="E1933"/>
      <c r="I1933"/>
    </row>
    <row r="1934" spans="5:9" x14ac:dyDescent="0.25">
      <c r="E1934"/>
      <c r="I1934"/>
    </row>
    <row r="1935" spans="5:9" x14ac:dyDescent="0.25">
      <c r="E1935"/>
      <c r="I1935"/>
    </row>
    <row r="1936" spans="5:9" x14ac:dyDescent="0.25">
      <c r="E1936"/>
      <c r="I1936"/>
    </row>
    <row r="1937" spans="5:9" x14ac:dyDescent="0.25">
      <c r="E1937"/>
      <c r="I1937"/>
    </row>
    <row r="1938" spans="5:9" x14ac:dyDescent="0.25">
      <c r="E1938"/>
      <c r="I1938"/>
    </row>
    <row r="1939" spans="5:9" x14ac:dyDescent="0.25">
      <c r="E1939"/>
      <c r="I1939"/>
    </row>
    <row r="1940" spans="5:9" x14ac:dyDescent="0.25">
      <c r="E1940"/>
      <c r="I1940"/>
    </row>
    <row r="1941" spans="5:9" x14ac:dyDescent="0.25">
      <c r="E1941"/>
      <c r="I1941"/>
    </row>
    <row r="1942" spans="5:9" x14ac:dyDescent="0.25">
      <c r="E1942"/>
      <c r="I1942"/>
    </row>
    <row r="1943" spans="5:9" x14ac:dyDescent="0.25">
      <c r="E1943"/>
      <c r="I1943"/>
    </row>
    <row r="1944" spans="5:9" x14ac:dyDescent="0.25">
      <c r="E1944"/>
      <c r="I1944"/>
    </row>
    <row r="1945" spans="5:9" x14ac:dyDescent="0.25">
      <c r="E1945"/>
      <c r="I1945"/>
    </row>
    <row r="1946" spans="5:9" x14ac:dyDescent="0.25">
      <c r="E1946"/>
      <c r="I1946"/>
    </row>
    <row r="1947" spans="5:9" x14ac:dyDescent="0.25">
      <c r="E1947"/>
      <c r="I1947"/>
    </row>
    <row r="1948" spans="5:9" x14ac:dyDescent="0.25">
      <c r="E1948"/>
      <c r="I1948"/>
    </row>
    <row r="1949" spans="5:9" x14ac:dyDescent="0.25">
      <c r="E1949"/>
      <c r="I1949"/>
    </row>
    <row r="1950" spans="5:9" x14ac:dyDescent="0.25">
      <c r="E1950"/>
      <c r="I1950"/>
    </row>
    <row r="1951" spans="5:9" x14ac:dyDescent="0.25">
      <c r="E1951"/>
      <c r="I1951"/>
    </row>
    <row r="1952" spans="5:9" x14ac:dyDescent="0.25">
      <c r="E1952"/>
      <c r="I1952"/>
    </row>
    <row r="1953" spans="5:9" x14ac:dyDescent="0.25">
      <c r="E1953"/>
      <c r="I1953"/>
    </row>
    <row r="1954" spans="5:9" x14ac:dyDescent="0.25">
      <c r="E1954"/>
      <c r="I1954"/>
    </row>
    <row r="1955" spans="5:9" x14ac:dyDescent="0.25">
      <c r="E1955"/>
      <c r="I1955"/>
    </row>
    <row r="1956" spans="5:9" x14ac:dyDescent="0.25">
      <c r="E1956"/>
      <c r="I1956"/>
    </row>
    <row r="1957" spans="5:9" x14ac:dyDescent="0.25">
      <c r="E1957"/>
      <c r="I1957"/>
    </row>
    <row r="1958" spans="5:9" x14ac:dyDescent="0.25">
      <c r="E1958"/>
      <c r="I1958"/>
    </row>
    <row r="1959" spans="5:9" x14ac:dyDescent="0.25">
      <c r="E1959"/>
      <c r="I1959"/>
    </row>
    <row r="1960" spans="5:9" x14ac:dyDescent="0.25">
      <c r="E1960"/>
      <c r="I1960"/>
    </row>
    <row r="1961" spans="5:9" x14ac:dyDescent="0.25">
      <c r="E1961"/>
      <c r="I1961"/>
    </row>
    <row r="1962" spans="5:9" x14ac:dyDescent="0.25">
      <c r="E1962"/>
      <c r="I1962"/>
    </row>
    <row r="1963" spans="5:9" x14ac:dyDescent="0.25">
      <c r="E1963"/>
      <c r="I1963"/>
    </row>
    <row r="1964" spans="5:9" x14ac:dyDescent="0.25">
      <c r="E1964"/>
      <c r="I1964"/>
    </row>
    <row r="1965" spans="5:9" x14ac:dyDescent="0.25">
      <c r="E1965"/>
      <c r="I1965"/>
    </row>
    <row r="1966" spans="5:9" x14ac:dyDescent="0.25">
      <c r="E1966"/>
      <c r="I1966"/>
    </row>
    <row r="1967" spans="5:9" x14ac:dyDescent="0.25">
      <c r="E1967"/>
      <c r="I1967"/>
    </row>
    <row r="1968" spans="5:9" x14ac:dyDescent="0.25">
      <c r="E1968"/>
      <c r="I1968"/>
    </row>
    <row r="1969" spans="5:9" x14ac:dyDescent="0.25">
      <c r="E1969"/>
      <c r="I1969"/>
    </row>
    <row r="1970" spans="5:9" x14ac:dyDescent="0.25">
      <c r="E1970"/>
      <c r="I1970"/>
    </row>
    <row r="1971" spans="5:9" x14ac:dyDescent="0.25">
      <c r="E1971"/>
      <c r="I1971"/>
    </row>
    <row r="1972" spans="5:9" x14ac:dyDescent="0.25">
      <c r="E1972"/>
      <c r="I1972"/>
    </row>
    <row r="1973" spans="5:9" x14ac:dyDescent="0.25">
      <c r="E1973"/>
      <c r="I1973"/>
    </row>
    <row r="1974" spans="5:9" x14ac:dyDescent="0.25">
      <c r="E1974"/>
      <c r="I1974"/>
    </row>
    <row r="1975" spans="5:9" x14ac:dyDescent="0.25">
      <c r="E1975"/>
      <c r="I1975"/>
    </row>
    <row r="1976" spans="5:9" x14ac:dyDescent="0.25">
      <c r="E1976"/>
      <c r="I1976"/>
    </row>
    <row r="1977" spans="5:9" x14ac:dyDescent="0.25">
      <c r="E1977"/>
      <c r="I1977"/>
    </row>
    <row r="1978" spans="5:9" x14ac:dyDescent="0.25">
      <c r="E1978"/>
      <c r="I1978"/>
    </row>
    <row r="1979" spans="5:9" x14ac:dyDescent="0.25">
      <c r="E1979"/>
      <c r="I1979"/>
    </row>
    <row r="1980" spans="5:9" x14ac:dyDescent="0.25">
      <c r="E1980"/>
      <c r="I1980"/>
    </row>
    <row r="1981" spans="5:9" x14ac:dyDescent="0.25">
      <c r="E1981"/>
      <c r="I1981"/>
    </row>
    <row r="1982" spans="5:9" x14ac:dyDescent="0.25">
      <c r="E1982"/>
      <c r="I1982"/>
    </row>
    <row r="1983" spans="5:9" x14ac:dyDescent="0.25">
      <c r="E1983"/>
      <c r="I1983"/>
    </row>
    <row r="1984" spans="5:9" x14ac:dyDescent="0.25">
      <c r="E1984"/>
      <c r="I1984"/>
    </row>
    <row r="1985" spans="5:9" x14ac:dyDescent="0.25">
      <c r="E1985"/>
      <c r="I1985"/>
    </row>
    <row r="1986" spans="5:9" x14ac:dyDescent="0.25">
      <c r="E1986"/>
      <c r="I1986"/>
    </row>
    <row r="1987" spans="5:9" x14ac:dyDescent="0.25">
      <c r="E1987"/>
      <c r="I1987"/>
    </row>
    <row r="1988" spans="5:9" x14ac:dyDescent="0.25">
      <c r="E1988"/>
      <c r="I1988"/>
    </row>
    <row r="1989" spans="5:9" x14ac:dyDescent="0.25">
      <c r="E1989"/>
      <c r="I1989"/>
    </row>
    <row r="1990" spans="5:9" x14ac:dyDescent="0.25">
      <c r="E1990"/>
      <c r="I1990"/>
    </row>
    <row r="1991" spans="5:9" x14ac:dyDescent="0.25">
      <c r="E1991"/>
      <c r="I1991"/>
    </row>
    <row r="1992" spans="5:9" x14ac:dyDescent="0.25">
      <c r="E1992"/>
      <c r="I1992"/>
    </row>
    <row r="1993" spans="5:9" x14ac:dyDescent="0.25">
      <c r="E1993"/>
      <c r="I1993"/>
    </row>
    <row r="1994" spans="5:9" x14ac:dyDescent="0.25">
      <c r="E1994"/>
      <c r="I1994"/>
    </row>
    <row r="1995" spans="5:9" x14ac:dyDescent="0.25">
      <c r="E1995"/>
      <c r="I1995"/>
    </row>
    <row r="1996" spans="5:9" x14ac:dyDescent="0.25">
      <c r="E1996"/>
      <c r="I1996"/>
    </row>
    <row r="1997" spans="5:9" x14ac:dyDescent="0.25">
      <c r="E1997"/>
      <c r="I1997"/>
    </row>
    <row r="1998" spans="5:9" x14ac:dyDescent="0.25">
      <c r="E1998"/>
      <c r="I1998"/>
    </row>
    <row r="1999" spans="5:9" x14ac:dyDescent="0.25">
      <c r="E1999"/>
      <c r="I1999"/>
    </row>
    <row r="2000" spans="5:9" x14ac:dyDescent="0.25">
      <c r="E2000"/>
      <c r="I2000"/>
    </row>
    <row r="2001" spans="5:9" x14ac:dyDescent="0.25">
      <c r="E2001"/>
      <c r="I2001"/>
    </row>
    <row r="2002" spans="5:9" x14ac:dyDescent="0.25">
      <c r="E2002"/>
      <c r="I2002"/>
    </row>
    <row r="2003" spans="5:9" x14ac:dyDescent="0.25">
      <c r="E2003"/>
      <c r="I2003"/>
    </row>
    <row r="2004" spans="5:9" x14ac:dyDescent="0.25">
      <c r="E2004"/>
      <c r="I2004"/>
    </row>
    <row r="2005" spans="5:9" x14ac:dyDescent="0.25">
      <c r="E2005"/>
      <c r="I2005"/>
    </row>
    <row r="2006" spans="5:9" x14ac:dyDescent="0.25">
      <c r="E2006"/>
      <c r="I2006"/>
    </row>
    <row r="2007" spans="5:9" x14ac:dyDescent="0.25">
      <c r="E2007"/>
      <c r="I2007"/>
    </row>
    <row r="2008" spans="5:9" x14ac:dyDescent="0.25">
      <c r="E2008"/>
      <c r="I2008"/>
    </row>
    <row r="2009" spans="5:9" x14ac:dyDescent="0.25">
      <c r="E2009"/>
      <c r="I2009"/>
    </row>
    <row r="2010" spans="5:9" x14ac:dyDescent="0.25">
      <c r="E2010"/>
      <c r="I2010"/>
    </row>
    <row r="2011" spans="5:9" x14ac:dyDescent="0.25">
      <c r="E2011"/>
      <c r="I2011"/>
    </row>
    <row r="2012" spans="5:9" x14ac:dyDescent="0.25">
      <c r="E2012"/>
      <c r="I2012"/>
    </row>
    <row r="2013" spans="5:9" x14ac:dyDescent="0.25">
      <c r="E2013"/>
      <c r="I2013"/>
    </row>
    <row r="2014" spans="5:9" x14ac:dyDescent="0.25">
      <c r="E2014"/>
      <c r="I2014"/>
    </row>
    <row r="2015" spans="5:9" x14ac:dyDescent="0.25">
      <c r="E2015"/>
      <c r="I2015"/>
    </row>
    <row r="2016" spans="5:9" x14ac:dyDescent="0.25">
      <c r="E2016"/>
      <c r="I2016"/>
    </row>
    <row r="2017" spans="5:9" x14ac:dyDescent="0.25">
      <c r="E2017"/>
      <c r="I2017"/>
    </row>
    <row r="2018" spans="5:9" x14ac:dyDescent="0.25">
      <c r="E2018"/>
      <c r="I2018"/>
    </row>
    <row r="2019" spans="5:9" x14ac:dyDescent="0.25">
      <c r="E2019"/>
      <c r="I2019"/>
    </row>
    <row r="2020" spans="5:9" x14ac:dyDescent="0.25">
      <c r="E2020"/>
      <c r="I2020"/>
    </row>
    <row r="2021" spans="5:9" x14ac:dyDescent="0.25">
      <c r="E2021"/>
      <c r="I2021"/>
    </row>
    <row r="2022" spans="5:9" x14ac:dyDescent="0.25">
      <c r="E2022"/>
      <c r="I2022"/>
    </row>
    <row r="2023" spans="5:9" x14ac:dyDescent="0.25">
      <c r="E2023"/>
      <c r="I2023"/>
    </row>
    <row r="2024" spans="5:9" x14ac:dyDescent="0.25">
      <c r="E2024"/>
      <c r="I2024"/>
    </row>
    <row r="2025" spans="5:9" x14ac:dyDescent="0.25">
      <c r="E2025"/>
      <c r="I2025"/>
    </row>
    <row r="2026" spans="5:9" x14ac:dyDescent="0.25">
      <c r="E2026"/>
      <c r="I2026"/>
    </row>
    <row r="2027" spans="5:9" x14ac:dyDescent="0.25">
      <c r="E2027"/>
      <c r="I2027"/>
    </row>
    <row r="2028" spans="5:9" x14ac:dyDescent="0.25">
      <c r="E2028"/>
      <c r="I2028"/>
    </row>
    <row r="2029" spans="5:9" x14ac:dyDescent="0.25">
      <c r="E2029"/>
      <c r="I2029"/>
    </row>
    <row r="2030" spans="5:9" x14ac:dyDescent="0.25">
      <c r="E2030"/>
      <c r="I2030"/>
    </row>
    <row r="2031" spans="5:9" x14ac:dyDescent="0.25">
      <c r="E2031"/>
      <c r="I2031"/>
    </row>
    <row r="2032" spans="5:9" x14ac:dyDescent="0.25">
      <c r="E2032"/>
      <c r="I2032"/>
    </row>
    <row r="2033" spans="5:9" x14ac:dyDescent="0.25">
      <c r="E2033"/>
      <c r="I2033"/>
    </row>
    <row r="2034" spans="5:9" x14ac:dyDescent="0.25">
      <c r="E2034"/>
      <c r="I2034"/>
    </row>
    <row r="2035" spans="5:9" x14ac:dyDescent="0.25">
      <c r="E2035"/>
      <c r="I2035"/>
    </row>
    <row r="2036" spans="5:9" x14ac:dyDescent="0.25">
      <c r="E2036"/>
      <c r="I2036"/>
    </row>
    <row r="2037" spans="5:9" x14ac:dyDescent="0.25">
      <c r="E2037"/>
      <c r="I2037"/>
    </row>
    <row r="2038" spans="5:9" x14ac:dyDescent="0.25">
      <c r="E2038"/>
      <c r="I2038"/>
    </row>
    <row r="2039" spans="5:9" x14ac:dyDescent="0.25">
      <c r="E2039"/>
      <c r="I2039"/>
    </row>
    <row r="2040" spans="5:9" x14ac:dyDescent="0.25">
      <c r="E2040"/>
      <c r="I2040"/>
    </row>
    <row r="2041" spans="5:9" x14ac:dyDescent="0.25">
      <c r="E2041"/>
      <c r="I2041"/>
    </row>
    <row r="2042" spans="5:9" x14ac:dyDescent="0.25">
      <c r="E2042"/>
      <c r="I2042"/>
    </row>
    <row r="2043" spans="5:9" x14ac:dyDescent="0.25">
      <c r="E2043"/>
      <c r="I2043"/>
    </row>
    <row r="2044" spans="5:9" x14ac:dyDescent="0.25">
      <c r="E2044"/>
      <c r="I2044"/>
    </row>
    <row r="2045" spans="5:9" x14ac:dyDescent="0.25">
      <c r="E2045"/>
      <c r="I2045"/>
    </row>
    <row r="2046" spans="5:9" x14ac:dyDescent="0.25">
      <c r="E2046"/>
      <c r="I2046"/>
    </row>
    <row r="2047" spans="5:9" x14ac:dyDescent="0.25">
      <c r="E2047"/>
      <c r="I2047"/>
    </row>
    <row r="2048" spans="5:9" x14ac:dyDescent="0.25">
      <c r="E2048"/>
      <c r="I2048"/>
    </row>
    <row r="2049" spans="5:9" x14ac:dyDescent="0.25">
      <c r="E2049"/>
      <c r="I2049"/>
    </row>
    <row r="2050" spans="5:9" x14ac:dyDescent="0.25">
      <c r="E2050"/>
      <c r="I2050"/>
    </row>
    <row r="2051" spans="5:9" x14ac:dyDescent="0.25">
      <c r="E2051"/>
      <c r="I2051"/>
    </row>
    <row r="2052" spans="5:9" x14ac:dyDescent="0.25">
      <c r="E2052"/>
      <c r="I2052"/>
    </row>
    <row r="2053" spans="5:9" x14ac:dyDescent="0.25">
      <c r="E2053"/>
      <c r="I2053"/>
    </row>
    <row r="2054" spans="5:9" x14ac:dyDescent="0.25">
      <c r="E2054"/>
      <c r="I2054"/>
    </row>
    <row r="2055" spans="5:9" x14ac:dyDescent="0.25">
      <c r="E2055"/>
      <c r="I2055"/>
    </row>
    <row r="2056" spans="5:9" x14ac:dyDescent="0.25">
      <c r="E2056"/>
      <c r="I2056"/>
    </row>
    <row r="2057" spans="5:9" x14ac:dyDescent="0.25">
      <c r="E2057"/>
      <c r="I2057"/>
    </row>
    <row r="2058" spans="5:9" x14ac:dyDescent="0.25">
      <c r="E2058"/>
      <c r="I2058"/>
    </row>
    <row r="2059" spans="5:9" x14ac:dyDescent="0.25">
      <c r="E2059"/>
      <c r="I2059"/>
    </row>
    <row r="2060" spans="5:9" x14ac:dyDescent="0.25">
      <c r="E2060"/>
      <c r="I2060"/>
    </row>
    <row r="2061" spans="5:9" x14ac:dyDescent="0.25">
      <c r="E2061"/>
      <c r="I2061"/>
    </row>
    <row r="2062" spans="5:9" x14ac:dyDescent="0.25">
      <c r="E2062"/>
      <c r="I2062"/>
    </row>
    <row r="2063" spans="5:9" x14ac:dyDescent="0.25">
      <c r="E2063"/>
      <c r="I2063"/>
    </row>
    <row r="2064" spans="5:9" x14ac:dyDescent="0.25">
      <c r="E2064"/>
      <c r="I2064"/>
    </row>
    <row r="2065" spans="5:9" x14ac:dyDescent="0.25">
      <c r="E2065"/>
      <c r="I2065"/>
    </row>
    <row r="2066" spans="5:9" x14ac:dyDescent="0.25">
      <c r="E2066"/>
      <c r="I2066"/>
    </row>
    <row r="2067" spans="5:9" x14ac:dyDescent="0.25">
      <c r="E2067"/>
      <c r="I2067"/>
    </row>
    <row r="2068" spans="5:9" x14ac:dyDescent="0.25">
      <c r="E2068"/>
      <c r="I2068"/>
    </row>
    <row r="2069" spans="5:9" x14ac:dyDescent="0.25">
      <c r="E2069"/>
      <c r="I2069"/>
    </row>
    <row r="2070" spans="5:9" x14ac:dyDescent="0.25">
      <c r="E2070"/>
      <c r="I2070"/>
    </row>
    <row r="2071" spans="5:9" x14ac:dyDescent="0.25">
      <c r="E2071"/>
      <c r="I2071"/>
    </row>
    <row r="2072" spans="5:9" x14ac:dyDescent="0.25">
      <c r="E2072"/>
      <c r="I2072"/>
    </row>
    <row r="2073" spans="5:9" x14ac:dyDescent="0.25">
      <c r="E2073"/>
      <c r="I2073"/>
    </row>
    <row r="2074" spans="5:9" x14ac:dyDescent="0.25">
      <c r="E2074"/>
      <c r="I2074"/>
    </row>
    <row r="2075" spans="5:9" x14ac:dyDescent="0.25">
      <c r="E2075"/>
      <c r="I2075"/>
    </row>
    <row r="2076" spans="5:9" x14ac:dyDescent="0.25">
      <c r="E2076"/>
      <c r="I2076"/>
    </row>
    <row r="2077" spans="5:9" x14ac:dyDescent="0.25">
      <c r="E2077"/>
      <c r="I2077"/>
    </row>
    <row r="2078" spans="5:9" x14ac:dyDescent="0.25">
      <c r="E2078"/>
      <c r="I2078"/>
    </row>
    <row r="2079" spans="5:9" x14ac:dyDescent="0.25">
      <c r="E2079"/>
      <c r="I2079"/>
    </row>
    <row r="2080" spans="5:9" x14ac:dyDescent="0.25">
      <c r="E2080"/>
      <c r="I2080"/>
    </row>
    <row r="2081" spans="5:9" x14ac:dyDescent="0.25">
      <c r="E2081"/>
      <c r="I2081"/>
    </row>
    <row r="2082" spans="5:9" x14ac:dyDescent="0.25">
      <c r="E2082"/>
      <c r="I2082"/>
    </row>
    <row r="2083" spans="5:9" x14ac:dyDescent="0.25">
      <c r="E2083"/>
      <c r="I2083"/>
    </row>
    <row r="2084" spans="5:9" x14ac:dyDescent="0.25">
      <c r="E2084"/>
      <c r="I2084"/>
    </row>
    <row r="2085" spans="5:9" x14ac:dyDescent="0.25">
      <c r="E2085"/>
      <c r="I2085"/>
    </row>
    <row r="2086" spans="5:9" x14ac:dyDescent="0.25">
      <c r="E2086"/>
      <c r="I2086"/>
    </row>
    <row r="2087" spans="5:9" x14ac:dyDescent="0.25">
      <c r="E2087"/>
      <c r="I2087"/>
    </row>
    <row r="2088" spans="5:9" x14ac:dyDescent="0.25">
      <c r="E2088"/>
      <c r="I2088"/>
    </row>
    <row r="2089" spans="5:9" x14ac:dyDescent="0.25">
      <c r="E2089"/>
      <c r="I2089"/>
    </row>
    <row r="2090" spans="5:9" x14ac:dyDescent="0.25">
      <c r="E2090"/>
      <c r="I2090"/>
    </row>
    <row r="2091" spans="5:9" x14ac:dyDescent="0.25">
      <c r="E2091"/>
      <c r="I2091"/>
    </row>
    <row r="2092" spans="5:9" x14ac:dyDescent="0.25">
      <c r="E2092"/>
      <c r="I2092"/>
    </row>
    <row r="2093" spans="5:9" x14ac:dyDescent="0.25">
      <c r="E2093"/>
      <c r="I2093"/>
    </row>
    <row r="2094" spans="5:9" x14ac:dyDescent="0.25">
      <c r="E2094"/>
      <c r="I2094"/>
    </row>
    <row r="2095" spans="5:9" x14ac:dyDescent="0.25">
      <c r="E2095"/>
      <c r="I2095"/>
    </row>
    <row r="2096" spans="5:9" x14ac:dyDescent="0.25">
      <c r="E2096"/>
      <c r="I2096"/>
    </row>
    <row r="2097" spans="5:9" x14ac:dyDescent="0.25">
      <c r="E2097"/>
      <c r="I2097"/>
    </row>
    <row r="2098" spans="5:9" x14ac:dyDescent="0.25">
      <c r="E2098"/>
      <c r="I2098"/>
    </row>
    <row r="2099" spans="5:9" x14ac:dyDescent="0.25">
      <c r="E2099"/>
      <c r="I2099"/>
    </row>
    <row r="2100" spans="5:9" x14ac:dyDescent="0.25">
      <c r="E2100"/>
      <c r="I2100"/>
    </row>
    <row r="2101" spans="5:9" x14ac:dyDescent="0.25">
      <c r="E2101"/>
      <c r="I2101"/>
    </row>
    <row r="2102" spans="5:9" x14ac:dyDescent="0.25">
      <c r="E2102"/>
      <c r="I2102"/>
    </row>
    <row r="2103" spans="5:9" x14ac:dyDescent="0.25">
      <c r="E2103"/>
      <c r="I2103"/>
    </row>
    <row r="2104" spans="5:9" x14ac:dyDescent="0.25">
      <c r="E2104"/>
      <c r="I2104"/>
    </row>
    <row r="2105" spans="5:9" x14ac:dyDescent="0.25">
      <c r="E2105"/>
      <c r="I2105"/>
    </row>
    <row r="2106" spans="5:9" x14ac:dyDescent="0.25">
      <c r="E2106"/>
      <c r="I2106"/>
    </row>
    <row r="2107" spans="5:9" x14ac:dyDescent="0.25">
      <c r="E2107"/>
      <c r="I2107"/>
    </row>
    <row r="2108" spans="5:9" x14ac:dyDescent="0.25">
      <c r="E2108"/>
      <c r="I2108"/>
    </row>
    <row r="2109" spans="5:9" x14ac:dyDescent="0.25">
      <c r="E2109"/>
      <c r="I2109"/>
    </row>
    <row r="2110" spans="5:9" x14ac:dyDescent="0.25">
      <c r="E2110"/>
      <c r="I2110"/>
    </row>
    <row r="2111" spans="5:9" x14ac:dyDescent="0.25">
      <c r="E2111"/>
      <c r="I2111"/>
    </row>
    <row r="2112" spans="5:9" x14ac:dyDescent="0.25">
      <c r="E2112"/>
      <c r="I2112"/>
    </row>
    <row r="2113" spans="5:9" x14ac:dyDescent="0.25">
      <c r="E2113"/>
      <c r="I2113"/>
    </row>
    <row r="2114" spans="5:9" x14ac:dyDescent="0.25">
      <c r="E2114"/>
      <c r="I2114"/>
    </row>
    <row r="2115" spans="5:9" x14ac:dyDescent="0.25">
      <c r="E2115"/>
      <c r="I2115"/>
    </row>
    <row r="2116" spans="5:9" x14ac:dyDescent="0.25">
      <c r="E2116"/>
      <c r="I2116"/>
    </row>
    <row r="2117" spans="5:9" x14ac:dyDescent="0.25">
      <c r="E2117"/>
      <c r="I2117"/>
    </row>
    <row r="2118" spans="5:9" x14ac:dyDescent="0.25">
      <c r="E2118"/>
      <c r="I2118"/>
    </row>
    <row r="2119" spans="5:9" x14ac:dyDescent="0.25">
      <c r="E2119"/>
      <c r="I2119"/>
    </row>
    <row r="2120" spans="5:9" x14ac:dyDescent="0.25">
      <c r="E2120"/>
      <c r="I2120"/>
    </row>
    <row r="2121" spans="5:9" x14ac:dyDescent="0.25">
      <c r="E2121"/>
      <c r="I2121"/>
    </row>
    <row r="2122" spans="5:9" x14ac:dyDescent="0.25">
      <c r="E2122"/>
      <c r="I2122"/>
    </row>
    <row r="2123" spans="5:9" x14ac:dyDescent="0.25">
      <c r="E2123"/>
      <c r="I2123"/>
    </row>
    <row r="2124" spans="5:9" x14ac:dyDescent="0.25">
      <c r="E2124"/>
      <c r="I2124"/>
    </row>
    <row r="2125" spans="5:9" x14ac:dyDescent="0.25">
      <c r="E2125"/>
      <c r="I2125"/>
    </row>
    <row r="2126" spans="5:9" x14ac:dyDescent="0.25">
      <c r="E2126"/>
      <c r="I2126"/>
    </row>
    <row r="2127" spans="5:9" x14ac:dyDescent="0.25">
      <c r="E2127"/>
      <c r="I2127"/>
    </row>
    <row r="2128" spans="5:9" x14ac:dyDescent="0.25">
      <c r="E2128"/>
      <c r="I2128"/>
    </row>
    <row r="2129" spans="5:9" x14ac:dyDescent="0.25">
      <c r="E2129"/>
      <c r="I2129"/>
    </row>
    <row r="2130" spans="5:9" x14ac:dyDescent="0.25">
      <c r="E2130"/>
      <c r="I2130"/>
    </row>
    <row r="2131" spans="5:9" x14ac:dyDescent="0.25">
      <c r="E2131"/>
      <c r="I2131"/>
    </row>
    <row r="2132" spans="5:9" x14ac:dyDescent="0.25">
      <c r="E2132"/>
      <c r="I2132"/>
    </row>
    <row r="2133" spans="5:9" x14ac:dyDescent="0.25">
      <c r="E2133"/>
      <c r="I2133"/>
    </row>
    <row r="2134" spans="5:9" x14ac:dyDescent="0.25">
      <c r="E2134"/>
      <c r="I2134"/>
    </row>
    <row r="2135" spans="5:9" x14ac:dyDescent="0.25">
      <c r="E2135"/>
      <c r="I2135"/>
    </row>
    <row r="2136" spans="5:9" x14ac:dyDescent="0.25">
      <c r="E2136"/>
      <c r="I2136"/>
    </row>
    <row r="2137" spans="5:9" x14ac:dyDescent="0.25">
      <c r="E2137"/>
      <c r="I2137"/>
    </row>
    <row r="2138" spans="5:9" x14ac:dyDescent="0.25">
      <c r="E2138"/>
      <c r="I2138"/>
    </row>
    <row r="2139" spans="5:9" x14ac:dyDescent="0.25">
      <c r="E2139"/>
      <c r="I2139"/>
    </row>
    <row r="2140" spans="5:9" x14ac:dyDescent="0.25">
      <c r="E2140"/>
      <c r="I2140"/>
    </row>
    <row r="2141" spans="5:9" x14ac:dyDescent="0.25">
      <c r="E2141"/>
      <c r="I2141"/>
    </row>
    <row r="2142" spans="5:9" x14ac:dyDescent="0.25">
      <c r="E2142"/>
      <c r="I2142"/>
    </row>
    <row r="2143" spans="5:9" x14ac:dyDescent="0.25">
      <c r="E2143"/>
      <c r="I2143"/>
    </row>
    <row r="2144" spans="5:9" x14ac:dyDescent="0.25">
      <c r="E2144"/>
      <c r="I2144"/>
    </row>
    <row r="2145" spans="5:9" x14ac:dyDescent="0.25">
      <c r="E2145"/>
      <c r="I2145"/>
    </row>
    <row r="2146" spans="5:9" x14ac:dyDescent="0.25">
      <c r="E2146"/>
      <c r="I2146"/>
    </row>
    <row r="2147" spans="5:9" x14ac:dyDescent="0.25">
      <c r="E2147"/>
      <c r="I2147"/>
    </row>
    <row r="2148" spans="5:9" x14ac:dyDescent="0.25">
      <c r="E2148"/>
      <c r="I2148"/>
    </row>
    <row r="2149" spans="5:9" x14ac:dyDescent="0.25">
      <c r="E2149"/>
      <c r="I2149"/>
    </row>
    <row r="2150" spans="5:9" x14ac:dyDescent="0.25">
      <c r="E2150"/>
      <c r="I2150"/>
    </row>
    <row r="2151" spans="5:9" x14ac:dyDescent="0.25">
      <c r="E2151"/>
      <c r="I2151"/>
    </row>
    <row r="2152" spans="5:9" x14ac:dyDescent="0.25">
      <c r="E2152"/>
      <c r="I2152"/>
    </row>
    <row r="2153" spans="5:9" x14ac:dyDescent="0.25">
      <c r="E2153"/>
      <c r="I2153"/>
    </row>
    <row r="2154" spans="5:9" x14ac:dyDescent="0.25">
      <c r="E2154"/>
      <c r="I2154"/>
    </row>
    <row r="2155" spans="5:9" x14ac:dyDescent="0.25">
      <c r="E2155"/>
      <c r="I2155"/>
    </row>
    <row r="2156" spans="5:9" x14ac:dyDescent="0.25">
      <c r="E2156"/>
      <c r="I2156"/>
    </row>
    <row r="2157" spans="5:9" x14ac:dyDescent="0.25">
      <c r="E2157"/>
      <c r="I2157"/>
    </row>
    <row r="2158" spans="5:9" x14ac:dyDescent="0.25">
      <c r="E2158"/>
      <c r="I2158"/>
    </row>
    <row r="2159" spans="5:9" x14ac:dyDescent="0.25">
      <c r="E2159"/>
      <c r="I2159"/>
    </row>
    <row r="2160" spans="5:9" x14ac:dyDescent="0.25">
      <c r="E2160"/>
      <c r="I2160"/>
    </row>
    <row r="2161" spans="5:9" x14ac:dyDescent="0.25">
      <c r="E2161"/>
      <c r="I2161"/>
    </row>
    <row r="2162" spans="5:9" x14ac:dyDescent="0.25">
      <c r="E2162"/>
      <c r="I2162"/>
    </row>
    <row r="2163" spans="5:9" x14ac:dyDescent="0.25">
      <c r="E2163"/>
      <c r="I2163"/>
    </row>
    <row r="2164" spans="5:9" x14ac:dyDescent="0.25">
      <c r="E2164"/>
      <c r="I2164"/>
    </row>
    <row r="2165" spans="5:9" x14ac:dyDescent="0.25">
      <c r="E2165"/>
      <c r="I2165"/>
    </row>
    <row r="2166" spans="5:9" x14ac:dyDescent="0.25">
      <c r="E2166"/>
      <c r="I2166"/>
    </row>
    <row r="2167" spans="5:9" x14ac:dyDescent="0.25">
      <c r="E2167"/>
      <c r="I2167"/>
    </row>
    <row r="2168" spans="5:9" x14ac:dyDescent="0.25">
      <c r="E2168"/>
      <c r="I2168"/>
    </row>
    <row r="2169" spans="5:9" x14ac:dyDescent="0.25">
      <c r="E2169"/>
      <c r="I2169"/>
    </row>
    <row r="2170" spans="5:9" x14ac:dyDescent="0.25">
      <c r="E2170"/>
      <c r="I2170"/>
    </row>
    <row r="2171" spans="5:9" x14ac:dyDescent="0.25">
      <c r="E2171"/>
      <c r="I2171"/>
    </row>
    <row r="2172" spans="5:9" x14ac:dyDescent="0.25">
      <c r="E2172"/>
      <c r="I2172"/>
    </row>
    <row r="2173" spans="5:9" x14ac:dyDescent="0.25">
      <c r="E2173"/>
      <c r="I2173"/>
    </row>
    <row r="2174" spans="5:9" x14ac:dyDescent="0.25">
      <c r="E2174"/>
      <c r="I2174"/>
    </row>
    <row r="2175" spans="5:9" x14ac:dyDescent="0.25">
      <c r="E2175"/>
      <c r="I2175"/>
    </row>
    <row r="2176" spans="5:9" x14ac:dyDescent="0.25">
      <c r="E2176"/>
      <c r="I2176"/>
    </row>
    <row r="2177" spans="5:9" x14ac:dyDescent="0.25">
      <c r="E2177"/>
      <c r="I2177"/>
    </row>
    <row r="2178" spans="5:9" x14ac:dyDescent="0.25">
      <c r="E2178"/>
      <c r="I2178"/>
    </row>
    <row r="2179" spans="5:9" x14ac:dyDescent="0.25">
      <c r="E2179"/>
      <c r="I2179"/>
    </row>
    <row r="2180" spans="5:9" x14ac:dyDescent="0.25">
      <c r="E2180"/>
      <c r="I2180"/>
    </row>
    <row r="2181" spans="5:9" x14ac:dyDescent="0.25">
      <c r="E2181"/>
      <c r="I2181"/>
    </row>
    <row r="2182" spans="5:9" x14ac:dyDescent="0.25">
      <c r="E2182"/>
      <c r="I2182"/>
    </row>
    <row r="2183" spans="5:9" x14ac:dyDescent="0.25">
      <c r="E2183"/>
      <c r="I2183"/>
    </row>
    <row r="2184" spans="5:9" x14ac:dyDescent="0.25">
      <c r="E2184"/>
      <c r="I2184"/>
    </row>
    <row r="2185" spans="5:9" x14ac:dyDescent="0.25">
      <c r="E2185"/>
      <c r="I2185"/>
    </row>
    <row r="2186" spans="5:9" x14ac:dyDescent="0.25">
      <c r="E2186"/>
      <c r="I2186"/>
    </row>
    <row r="2187" spans="5:9" x14ac:dyDescent="0.25">
      <c r="E2187"/>
      <c r="I2187"/>
    </row>
    <row r="2188" spans="5:9" x14ac:dyDescent="0.25">
      <c r="E2188"/>
      <c r="I2188"/>
    </row>
    <row r="2189" spans="5:9" x14ac:dyDescent="0.25">
      <c r="E2189"/>
      <c r="I2189"/>
    </row>
    <row r="2190" spans="5:9" x14ac:dyDescent="0.25">
      <c r="E2190"/>
      <c r="I2190"/>
    </row>
    <row r="2191" spans="5:9" x14ac:dyDescent="0.25">
      <c r="E2191"/>
      <c r="I2191"/>
    </row>
    <row r="2192" spans="5:9" x14ac:dyDescent="0.25">
      <c r="E2192"/>
      <c r="I2192"/>
    </row>
    <row r="2193" spans="5:9" x14ac:dyDescent="0.25">
      <c r="E2193"/>
      <c r="I2193"/>
    </row>
    <row r="2194" spans="5:9" x14ac:dyDescent="0.25">
      <c r="E2194"/>
      <c r="I2194"/>
    </row>
    <row r="2195" spans="5:9" x14ac:dyDescent="0.25">
      <c r="E2195"/>
      <c r="I2195"/>
    </row>
    <row r="2196" spans="5:9" x14ac:dyDescent="0.25">
      <c r="E2196"/>
      <c r="I2196"/>
    </row>
    <row r="2197" spans="5:9" x14ac:dyDescent="0.25">
      <c r="E2197"/>
      <c r="I2197"/>
    </row>
    <row r="2198" spans="5:9" x14ac:dyDescent="0.25">
      <c r="E2198"/>
      <c r="I2198"/>
    </row>
    <row r="2199" spans="5:9" x14ac:dyDescent="0.25">
      <c r="E2199"/>
      <c r="I2199"/>
    </row>
    <row r="2200" spans="5:9" x14ac:dyDescent="0.25">
      <c r="E2200"/>
      <c r="I2200"/>
    </row>
    <row r="2201" spans="5:9" x14ac:dyDescent="0.25">
      <c r="E2201"/>
      <c r="I2201"/>
    </row>
    <row r="2202" spans="5:9" x14ac:dyDescent="0.25">
      <c r="E2202"/>
      <c r="I2202"/>
    </row>
    <row r="2203" spans="5:9" x14ac:dyDescent="0.25">
      <c r="E2203"/>
      <c r="I2203"/>
    </row>
    <row r="2204" spans="5:9" x14ac:dyDescent="0.25">
      <c r="E2204"/>
      <c r="I2204"/>
    </row>
    <row r="2205" spans="5:9" x14ac:dyDescent="0.25">
      <c r="E2205"/>
      <c r="I2205"/>
    </row>
    <row r="2206" spans="5:9" x14ac:dyDescent="0.25">
      <c r="E2206"/>
      <c r="I2206"/>
    </row>
    <row r="2207" spans="5:9" x14ac:dyDescent="0.25">
      <c r="E2207"/>
      <c r="I2207"/>
    </row>
    <row r="2208" spans="5:9" x14ac:dyDescent="0.25">
      <c r="E2208"/>
      <c r="I2208"/>
    </row>
    <row r="2209" spans="5:9" x14ac:dyDescent="0.25">
      <c r="E2209"/>
      <c r="I2209"/>
    </row>
    <row r="2210" spans="5:9" x14ac:dyDescent="0.25">
      <c r="E2210"/>
      <c r="I2210"/>
    </row>
    <row r="2211" spans="5:9" x14ac:dyDescent="0.25">
      <c r="E2211"/>
      <c r="I2211"/>
    </row>
    <row r="2212" spans="5:9" x14ac:dyDescent="0.25">
      <c r="E2212"/>
      <c r="I2212"/>
    </row>
    <row r="2213" spans="5:9" x14ac:dyDescent="0.25">
      <c r="E2213"/>
      <c r="I2213"/>
    </row>
    <row r="2214" spans="5:9" x14ac:dyDescent="0.25">
      <c r="E2214"/>
      <c r="I2214"/>
    </row>
    <row r="2215" spans="5:9" x14ac:dyDescent="0.25">
      <c r="E2215"/>
      <c r="I2215"/>
    </row>
    <row r="2216" spans="5:9" x14ac:dyDescent="0.25">
      <c r="E2216"/>
      <c r="I2216"/>
    </row>
    <row r="2217" spans="5:9" x14ac:dyDescent="0.25">
      <c r="E2217"/>
      <c r="I2217"/>
    </row>
    <row r="2218" spans="5:9" x14ac:dyDescent="0.25">
      <c r="E2218"/>
      <c r="I2218"/>
    </row>
    <row r="2219" spans="5:9" x14ac:dyDescent="0.25">
      <c r="E2219"/>
      <c r="I2219"/>
    </row>
    <row r="2220" spans="5:9" x14ac:dyDescent="0.25">
      <c r="E2220"/>
      <c r="I2220"/>
    </row>
    <row r="2221" spans="5:9" x14ac:dyDescent="0.25">
      <c r="E2221"/>
      <c r="I2221"/>
    </row>
    <row r="2222" spans="5:9" x14ac:dyDescent="0.25">
      <c r="E2222"/>
      <c r="I2222"/>
    </row>
    <row r="2223" spans="5:9" x14ac:dyDescent="0.25">
      <c r="E2223"/>
      <c r="I2223"/>
    </row>
    <row r="2224" spans="5:9" x14ac:dyDescent="0.25">
      <c r="E2224"/>
      <c r="I2224"/>
    </row>
    <row r="2225" spans="5:9" x14ac:dyDescent="0.25">
      <c r="E2225"/>
      <c r="I2225"/>
    </row>
    <row r="2226" spans="5:9" x14ac:dyDescent="0.25">
      <c r="E2226"/>
      <c r="I2226"/>
    </row>
    <row r="2227" spans="5:9" x14ac:dyDescent="0.25">
      <c r="E2227"/>
      <c r="I2227"/>
    </row>
    <row r="2228" spans="5:9" x14ac:dyDescent="0.25">
      <c r="E2228"/>
      <c r="I2228"/>
    </row>
    <row r="2229" spans="5:9" x14ac:dyDescent="0.25">
      <c r="E2229"/>
      <c r="I2229"/>
    </row>
    <row r="2230" spans="5:9" x14ac:dyDescent="0.25">
      <c r="E2230"/>
      <c r="I2230"/>
    </row>
    <row r="2231" spans="5:9" x14ac:dyDescent="0.25">
      <c r="E2231"/>
      <c r="I2231"/>
    </row>
    <row r="2232" spans="5:9" x14ac:dyDescent="0.25">
      <c r="E2232"/>
      <c r="I2232"/>
    </row>
    <row r="2233" spans="5:9" x14ac:dyDescent="0.25">
      <c r="E2233"/>
      <c r="I2233"/>
    </row>
    <row r="2234" spans="5:9" x14ac:dyDescent="0.25">
      <c r="E2234"/>
      <c r="I2234"/>
    </row>
    <row r="2235" spans="5:9" x14ac:dyDescent="0.25">
      <c r="E2235"/>
      <c r="I2235"/>
    </row>
    <row r="2236" spans="5:9" x14ac:dyDescent="0.25">
      <c r="E2236"/>
      <c r="I2236"/>
    </row>
    <row r="2237" spans="5:9" x14ac:dyDescent="0.25">
      <c r="E2237"/>
      <c r="I2237"/>
    </row>
    <row r="2238" spans="5:9" x14ac:dyDescent="0.25">
      <c r="E2238"/>
      <c r="I2238"/>
    </row>
    <row r="2239" spans="5:9" x14ac:dyDescent="0.25">
      <c r="E2239"/>
      <c r="I2239"/>
    </row>
    <row r="2240" spans="5:9" x14ac:dyDescent="0.25">
      <c r="E2240"/>
      <c r="I2240"/>
    </row>
    <row r="2241" spans="5:9" x14ac:dyDescent="0.25">
      <c r="E2241"/>
      <c r="I2241"/>
    </row>
    <row r="2242" spans="5:9" x14ac:dyDescent="0.25">
      <c r="E2242"/>
      <c r="I2242"/>
    </row>
    <row r="2243" spans="5:9" x14ac:dyDescent="0.25">
      <c r="E2243"/>
      <c r="I2243"/>
    </row>
    <row r="2244" spans="5:9" x14ac:dyDescent="0.25">
      <c r="E2244"/>
      <c r="I2244"/>
    </row>
    <row r="2245" spans="5:9" x14ac:dyDescent="0.25">
      <c r="E2245"/>
      <c r="I2245"/>
    </row>
    <row r="2246" spans="5:9" x14ac:dyDescent="0.25">
      <c r="E2246"/>
      <c r="I2246"/>
    </row>
    <row r="2247" spans="5:9" x14ac:dyDescent="0.25">
      <c r="E2247"/>
      <c r="I2247"/>
    </row>
    <row r="2248" spans="5:9" x14ac:dyDescent="0.25">
      <c r="E2248"/>
      <c r="I2248"/>
    </row>
    <row r="2249" spans="5:9" x14ac:dyDescent="0.25">
      <c r="E2249"/>
      <c r="I2249"/>
    </row>
    <row r="2250" spans="5:9" x14ac:dyDescent="0.25">
      <c r="E2250"/>
      <c r="I2250"/>
    </row>
    <row r="2251" spans="5:9" x14ac:dyDescent="0.25">
      <c r="E2251"/>
      <c r="I2251"/>
    </row>
    <row r="2252" spans="5:9" x14ac:dyDescent="0.25">
      <c r="E2252"/>
      <c r="I2252"/>
    </row>
    <row r="2253" spans="5:9" x14ac:dyDescent="0.25">
      <c r="E2253"/>
      <c r="I2253"/>
    </row>
    <row r="2254" spans="5:9" x14ac:dyDescent="0.25">
      <c r="E2254"/>
      <c r="I2254"/>
    </row>
    <row r="2255" spans="5:9" x14ac:dyDescent="0.25">
      <c r="E2255"/>
      <c r="I2255"/>
    </row>
    <row r="2256" spans="5:9" x14ac:dyDescent="0.25">
      <c r="E2256"/>
      <c r="I2256"/>
    </row>
    <row r="2257" spans="5:9" x14ac:dyDescent="0.25">
      <c r="E2257"/>
      <c r="I2257"/>
    </row>
    <row r="2258" spans="5:9" x14ac:dyDescent="0.25">
      <c r="E2258"/>
      <c r="I2258"/>
    </row>
    <row r="2259" spans="5:9" x14ac:dyDescent="0.25">
      <c r="E2259"/>
      <c r="I2259"/>
    </row>
    <row r="2260" spans="5:9" x14ac:dyDescent="0.25">
      <c r="E2260"/>
      <c r="I2260"/>
    </row>
    <row r="2261" spans="5:9" x14ac:dyDescent="0.25">
      <c r="E2261"/>
      <c r="I2261"/>
    </row>
    <row r="2262" spans="5:9" x14ac:dyDescent="0.25">
      <c r="E2262"/>
      <c r="I2262"/>
    </row>
    <row r="2263" spans="5:9" x14ac:dyDescent="0.25">
      <c r="E2263"/>
      <c r="I2263"/>
    </row>
    <row r="2264" spans="5:9" x14ac:dyDescent="0.25">
      <c r="E2264"/>
      <c r="I2264"/>
    </row>
    <row r="2265" spans="5:9" x14ac:dyDescent="0.25">
      <c r="E2265"/>
      <c r="I2265"/>
    </row>
    <row r="2266" spans="5:9" x14ac:dyDescent="0.25">
      <c r="E2266"/>
      <c r="I2266"/>
    </row>
    <row r="2267" spans="5:9" x14ac:dyDescent="0.25">
      <c r="E2267"/>
      <c r="I2267"/>
    </row>
    <row r="2268" spans="5:9" x14ac:dyDescent="0.25">
      <c r="E2268"/>
      <c r="I2268"/>
    </row>
    <row r="2269" spans="5:9" x14ac:dyDescent="0.25">
      <c r="E2269"/>
      <c r="I2269"/>
    </row>
    <row r="2270" spans="5:9" x14ac:dyDescent="0.25">
      <c r="E2270"/>
      <c r="I2270"/>
    </row>
    <row r="2271" spans="5:9" x14ac:dyDescent="0.25">
      <c r="E2271"/>
      <c r="I2271"/>
    </row>
    <row r="2272" spans="5:9" x14ac:dyDescent="0.25">
      <c r="E2272"/>
      <c r="I2272"/>
    </row>
    <row r="2273" spans="5:9" x14ac:dyDescent="0.25">
      <c r="E2273"/>
      <c r="I2273"/>
    </row>
    <row r="2274" spans="5:9" x14ac:dyDescent="0.25">
      <c r="E2274"/>
      <c r="I2274"/>
    </row>
    <row r="2275" spans="5:9" x14ac:dyDescent="0.25">
      <c r="E2275"/>
      <c r="I2275"/>
    </row>
    <row r="2276" spans="5:9" x14ac:dyDescent="0.25">
      <c r="E2276"/>
      <c r="I2276"/>
    </row>
    <row r="2277" spans="5:9" x14ac:dyDescent="0.25">
      <c r="E2277"/>
      <c r="I2277"/>
    </row>
    <row r="2278" spans="5:9" x14ac:dyDescent="0.25">
      <c r="E2278"/>
      <c r="I2278"/>
    </row>
    <row r="2279" spans="5:9" x14ac:dyDescent="0.25">
      <c r="E2279"/>
      <c r="I2279"/>
    </row>
    <row r="2280" spans="5:9" x14ac:dyDescent="0.25">
      <c r="E2280"/>
      <c r="I2280"/>
    </row>
    <row r="2281" spans="5:9" x14ac:dyDescent="0.25">
      <c r="E2281"/>
      <c r="I2281"/>
    </row>
    <row r="2282" spans="5:9" x14ac:dyDescent="0.25">
      <c r="E2282"/>
      <c r="I2282"/>
    </row>
    <row r="2283" spans="5:9" x14ac:dyDescent="0.25">
      <c r="E2283"/>
      <c r="I2283"/>
    </row>
    <row r="2284" spans="5:9" x14ac:dyDescent="0.25">
      <c r="E2284"/>
      <c r="I2284"/>
    </row>
    <row r="2285" spans="5:9" x14ac:dyDescent="0.25">
      <c r="E2285"/>
      <c r="I2285"/>
    </row>
    <row r="2286" spans="5:9" x14ac:dyDescent="0.25">
      <c r="E2286"/>
      <c r="I2286"/>
    </row>
    <row r="2287" spans="5:9" x14ac:dyDescent="0.25">
      <c r="E2287"/>
      <c r="I2287"/>
    </row>
    <row r="2288" spans="5:9" x14ac:dyDescent="0.25">
      <c r="E2288"/>
      <c r="I2288"/>
    </row>
    <row r="2289" spans="5:9" x14ac:dyDescent="0.25">
      <c r="E2289"/>
      <c r="I2289"/>
    </row>
    <row r="2290" spans="5:9" x14ac:dyDescent="0.25">
      <c r="E2290"/>
      <c r="I2290"/>
    </row>
    <row r="2291" spans="5:9" x14ac:dyDescent="0.25">
      <c r="E2291"/>
      <c r="I2291"/>
    </row>
    <row r="2292" spans="5:9" x14ac:dyDescent="0.25">
      <c r="E2292"/>
      <c r="I2292"/>
    </row>
    <row r="2293" spans="5:9" x14ac:dyDescent="0.25">
      <c r="E2293"/>
      <c r="I2293"/>
    </row>
    <row r="2294" spans="5:9" x14ac:dyDescent="0.25">
      <c r="E2294"/>
      <c r="I2294"/>
    </row>
    <row r="2295" spans="5:9" x14ac:dyDescent="0.25">
      <c r="E2295"/>
      <c r="I2295"/>
    </row>
    <row r="2296" spans="5:9" x14ac:dyDescent="0.25">
      <c r="E2296"/>
      <c r="I2296"/>
    </row>
    <row r="2297" spans="5:9" x14ac:dyDescent="0.25">
      <c r="E2297"/>
      <c r="I2297"/>
    </row>
    <row r="2298" spans="5:9" x14ac:dyDescent="0.25">
      <c r="E2298"/>
      <c r="I2298"/>
    </row>
    <row r="2299" spans="5:9" x14ac:dyDescent="0.25">
      <c r="E2299"/>
      <c r="I2299"/>
    </row>
    <row r="2300" spans="5:9" x14ac:dyDescent="0.25">
      <c r="E2300"/>
      <c r="I2300"/>
    </row>
    <row r="2301" spans="5:9" x14ac:dyDescent="0.25">
      <c r="E2301"/>
      <c r="I2301"/>
    </row>
    <row r="2302" spans="5:9" x14ac:dyDescent="0.25">
      <c r="E2302"/>
      <c r="I2302"/>
    </row>
    <row r="2303" spans="5:9" x14ac:dyDescent="0.25">
      <c r="E2303"/>
      <c r="I2303"/>
    </row>
    <row r="2304" spans="5:9" x14ac:dyDescent="0.25">
      <c r="E2304"/>
      <c r="I2304"/>
    </row>
    <row r="2305" spans="5:9" x14ac:dyDescent="0.25">
      <c r="E2305"/>
      <c r="I2305"/>
    </row>
    <row r="2306" spans="5:9" x14ac:dyDescent="0.25">
      <c r="E2306"/>
      <c r="I2306"/>
    </row>
    <row r="2307" spans="5:9" x14ac:dyDescent="0.25">
      <c r="E2307"/>
      <c r="I2307"/>
    </row>
    <row r="2308" spans="5:9" x14ac:dyDescent="0.25">
      <c r="E2308"/>
      <c r="I2308"/>
    </row>
    <row r="2309" spans="5:9" x14ac:dyDescent="0.25">
      <c r="E2309"/>
      <c r="I2309"/>
    </row>
    <row r="2310" spans="5:9" x14ac:dyDescent="0.25">
      <c r="E2310"/>
      <c r="I2310"/>
    </row>
    <row r="2311" spans="5:9" x14ac:dyDescent="0.25">
      <c r="E2311"/>
      <c r="I2311"/>
    </row>
    <row r="2312" spans="5:9" x14ac:dyDescent="0.25">
      <c r="E2312"/>
      <c r="I2312"/>
    </row>
    <row r="2313" spans="5:9" x14ac:dyDescent="0.25">
      <c r="E2313"/>
      <c r="I2313"/>
    </row>
    <row r="2314" spans="5:9" x14ac:dyDescent="0.25">
      <c r="E2314"/>
      <c r="I2314"/>
    </row>
    <row r="2315" spans="5:9" x14ac:dyDescent="0.25">
      <c r="E2315"/>
      <c r="I2315"/>
    </row>
    <row r="2316" spans="5:9" x14ac:dyDescent="0.25">
      <c r="E2316"/>
      <c r="I2316"/>
    </row>
    <row r="2317" spans="5:9" x14ac:dyDescent="0.25">
      <c r="E2317"/>
      <c r="I2317"/>
    </row>
    <row r="2318" spans="5:9" x14ac:dyDescent="0.25">
      <c r="E2318"/>
      <c r="I2318"/>
    </row>
    <row r="2319" spans="5:9" x14ac:dyDescent="0.25">
      <c r="E2319"/>
      <c r="I2319"/>
    </row>
    <row r="2320" spans="5:9" x14ac:dyDescent="0.25">
      <c r="E2320"/>
      <c r="I2320"/>
    </row>
    <row r="2321" spans="5:9" x14ac:dyDescent="0.25">
      <c r="E2321"/>
      <c r="I2321"/>
    </row>
    <row r="2322" spans="5:9" x14ac:dyDescent="0.25">
      <c r="E2322"/>
      <c r="I2322"/>
    </row>
    <row r="2323" spans="5:9" x14ac:dyDescent="0.25">
      <c r="E2323"/>
      <c r="I2323"/>
    </row>
    <row r="2324" spans="5:9" x14ac:dyDescent="0.25">
      <c r="E2324"/>
      <c r="I2324"/>
    </row>
    <row r="2325" spans="5:9" x14ac:dyDescent="0.25">
      <c r="E2325"/>
      <c r="I2325"/>
    </row>
    <row r="2326" spans="5:9" x14ac:dyDescent="0.25">
      <c r="E2326"/>
      <c r="I2326"/>
    </row>
    <row r="2327" spans="5:9" x14ac:dyDescent="0.25">
      <c r="E2327"/>
      <c r="I2327"/>
    </row>
    <row r="2328" spans="5:9" x14ac:dyDescent="0.25">
      <c r="E2328"/>
      <c r="I2328"/>
    </row>
    <row r="2329" spans="5:9" x14ac:dyDescent="0.25">
      <c r="E2329"/>
      <c r="I2329"/>
    </row>
    <row r="2330" spans="5:9" x14ac:dyDescent="0.25">
      <c r="E2330"/>
      <c r="I2330"/>
    </row>
    <row r="2331" spans="5:9" x14ac:dyDescent="0.25">
      <c r="E2331"/>
      <c r="I2331"/>
    </row>
    <row r="2332" spans="5:9" x14ac:dyDescent="0.25">
      <c r="E2332"/>
      <c r="I2332"/>
    </row>
    <row r="2333" spans="5:9" x14ac:dyDescent="0.25">
      <c r="E2333"/>
      <c r="I2333"/>
    </row>
    <row r="2334" spans="5:9" x14ac:dyDescent="0.25">
      <c r="E2334"/>
      <c r="I2334"/>
    </row>
    <row r="2335" spans="5:9" x14ac:dyDescent="0.25">
      <c r="E2335"/>
      <c r="I2335"/>
    </row>
    <row r="2336" spans="5:9" x14ac:dyDescent="0.25">
      <c r="E2336"/>
      <c r="I2336"/>
    </row>
    <row r="2337" spans="5:9" x14ac:dyDescent="0.25">
      <c r="E2337"/>
      <c r="I2337"/>
    </row>
    <row r="2338" spans="5:9" x14ac:dyDescent="0.25">
      <c r="E2338"/>
      <c r="I2338"/>
    </row>
    <row r="2339" spans="5:9" x14ac:dyDescent="0.25">
      <c r="E2339"/>
      <c r="I2339"/>
    </row>
    <row r="2340" spans="5:9" x14ac:dyDescent="0.25">
      <c r="E2340"/>
      <c r="I2340"/>
    </row>
    <row r="2341" spans="5:9" x14ac:dyDescent="0.25">
      <c r="E2341"/>
      <c r="I2341"/>
    </row>
    <row r="2342" spans="5:9" x14ac:dyDescent="0.25">
      <c r="E2342"/>
      <c r="I2342"/>
    </row>
    <row r="2343" spans="5:9" x14ac:dyDescent="0.25">
      <c r="E2343"/>
      <c r="I2343"/>
    </row>
    <row r="2344" spans="5:9" x14ac:dyDescent="0.25">
      <c r="E2344"/>
      <c r="I2344"/>
    </row>
    <row r="2345" spans="5:9" x14ac:dyDescent="0.25">
      <c r="E2345"/>
      <c r="I2345"/>
    </row>
    <row r="2346" spans="5:9" x14ac:dyDescent="0.25">
      <c r="E2346"/>
      <c r="I2346"/>
    </row>
    <row r="2347" spans="5:9" x14ac:dyDescent="0.25">
      <c r="E2347"/>
      <c r="I2347"/>
    </row>
    <row r="2348" spans="5:9" x14ac:dyDescent="0.25">
      <c r="E2348"/>
      <c r="I2348"/>
    </row>
    <row r="2349" spans="5:9" x14ac:dyDescent="0.25">
      <c r="E2349"/>
      <c r="I2349"/>
    </row>
    <row r="2350" spans="5:9" x14ac:dyDescent="0.25">
      <c r="E2350"/>
      <c r="I2350"/>
    </row>
    <row r="2351" spans="5:9" x14ac:dyDescent="0.25">
      <c r="E2351"/>
      <c r="I2351"/>
    </row>
    <row r="2352" spans="5:9" x14ac:dyDescent="0.25">
      <c r="E2352"/>
      <c r="I2352"/>
    </row>
    <row r="2353" spans="5:9" x14ac:dyDescent="0.25">
      <c r="E2353"/>
      <c r="I2353"/>
    </row>
    <row r="2354" spans="5:9" x14ac:dyDescent="0.25">
      <c r="E2354"/>
      <c r="I2354"/>
    </row>
    <row r="2355" spans="5:9" x14ac:dyDescent="0.25">
      <c r="E2355"/>
      <c r="I2355"/>
    </row>
    <row r="2356" spans="5:9" x14ac:dyDescent="0.25">
      <c r="E2356"/>
      <c r="I2356"/>
    </row>
    <row r="2357" spans="5:9" x14ac:dyDescent="0.25">
      <c r="E2357"/>
      <c r="I2357"/>
    </row>
    <row r="2358" spans="5:9" x14ac:dyDescent="0.25">
      <c r="E2358"/>
      <c r="I2358"/>
    </row>
    <row r="2359" spans="5:9" x14ac:dyDescent="0.25">
      <c r="E2359"/>
      <c r="I2359"/>
    </row>
    <row r="2360" spans="5:9" x14ac:dyDescent="0.25">
      <c r="E2360"/>
      <c r="I2360"/>
    </row>
    <row r="2361" spans="5:9" x14ac:dyDescent="0.25">
      <c r="E2361"/>
      <c r="I2361"/>
    </row>
    <row r="2362" spans="5:9" x14ac:dyDescent="0.25">
      <c r="E2362"/>
      <c r="I2362"/>
    </row>
    <row r="2363" spans="5:9" x14ac:dyDescent="0.25">
      <c r="E2363"/>
      <c r="I2363"/>
    </row>
    <row r="2364" spans="5:9" x14ac:dyDescent="0.25">
      <c r="E2364"/>
      <c r="I2364"/>
    </row>
    <row r="2365" spans="5:9" x14ac:dyDescent="0.25">
      <c r="E2365"/>
      <c r="I2365"/>
    </row>
    <row r="2366" spans="5:9" x14ac:dyDescent="0.25">
      <c r="E2366"/>
      <c r="I2366"/>
    </row>
    <row r="2367" spans="5:9" x14ac:dyDescent="0.25">
      <c r="E2367"/>
      <c r="I2367"/>
    </row>
    <row r="2368" spans="5:9" x14ac:dyDescent="0.25">
      <c r="E2368"/>
      <c r="I2368"/>
    </row>
    <row r="2369" spans="5:9" x14ac:dyDescent="0.25">
      <c r="E2369"/>
      <c r="I2369"/>
    </row>
    <row r="2370" spans="5:9" x14ac:dyDescent="0.25">
      <c r="E2370"/>
      <c r="I2370"/>
    </row>
    <row r="2371" spans="5:9" x14ac:dyDescent="0.25">
      <c r="E2371"/>
      <c r="I2371"/>
    </row>
    <row r="2372" spans="5:9" x14ac:dyDescent="0.25">
      <c r="E2372"/>
      <c r="I2372"/>
    </row>
    <row r="2373" spans="5:9" x14ac:dyDescent="0.25">
      <c r="E2373"/>
      <c r="I2373"/>
    </row>
    <row r="2374" spans="5:9" x14ac:dyDescent="0.25">
      <c r="E2374"/>
      <c r="I2374"/>
    </row>
    <row r="2375" spans="5:9" x14ac:dyDescent="0.25">
      <c r="E2375"/>
      <c r="I2375"/>
    </row>
    <row r="2376" spans="5:9" x14ac:dyDescent="0.25">
      <c r="E2376"/>
      <c r="I2376"/>
    </row>
    <row r="2377" spans="5:9" x14ac:dyDescent="0.25">
      <c r="E2377"/>
      <c r="I2377"/>
    </row>
    <row r="2378" spans="5:9" x14ac:dyDescent="0.25">
      <c r="E2378"/>
      <c r="I2378"/>
    </row>
    <row r="2379" spans="5:9" x14ac:dyDescent="0.25">
      <c r="E2379"/>
      <c r="I2379"/>
    </row>
    <row r="2380" spans="5:9" x14ac:dyDescent="0.25">
      <c r="E2380"/>
      <c r="I2380"/>
    </row>
    <row r="2381" spans="5:9" x14ac:dyDescent="0.25">
      <c r="E2381"/>
      <c r="I2381"/>
    </row>
    <row r="2382" spans="5:9" x14ac:dyDescent="0.25">
      <c r="E2382"/>
      <c r="I2382"/>
    </row>
    <row r="2383" spans="5:9" x14ac:dyDescent="0.25">
      <c r="E2383"/>
      <c r="I2383"/>
    </row>
    <row r="2384" spans="5:9" x14ac:dyDescent="0.25">
      <c r="E2384"/>
      <c r="I2384"/>
    </row>
    <row r="2385" spans="5:9" x14ac:dyDescent="0.25">
      <c r="E2385"/>
      <c r="I2385"/>
    </row>
    <row r="2386" spans="5:9" x14ac:dyDescent="0.25">
      <c r="E2386"/>
      <c r="I2386"/>
    </row>
    <row r="2387" spans="5:9" x14ac:dyDescent="0.25">
      <c r="E2387"/>
      <c r="I2387"/>
    </row>
    <row r="2388" spans="5:9" x14ac:dyDescent="0.25">
      <c r="E2388"/>
      <c r="I2388"/>
    </row>
    <row r="2389" spans="5:9" x14ac:dyDescent="0.25">
      <c r="E2389"/>
      <c r="I2389"/>
    </row>
    <row r="2390" spans="5:9" x14ac:dyDescent="0.25">
      <c r="E2390"/>
      <c r="I2390"/>
    </row>
    <row r="2391" spans="5:9" x14ac:dyDescent="0.25">
      <c r="E2391"/>
      <c r="I2391"/>
    </row>
    <row r="2392" spans="5:9" x14ac:dyDescent="0.25">
      <c r="E2392"/>
      <c r="I2392"/>
    </row>
    <row r="2393" spans="5:9" x14ac:dyDescent="0.25">
      <c r="E2393"/>
      <c r="I2393"/>
    </row>
    <row r="2394" spans="5:9" x14ac:dyDescent="0.25">
      <c r="E2394"/>
      <c r="I2394"/>
    </row>
    <row r="2395" spans="5:9" x14ac:dyDescent="0.25">
      <c r="E2395"/>
      <c r="I2395"/>
    </row>
    <row r="2396" spans="5:9" x14ac:dyDescent="0.25">
      <c r="E2396"/>
      <c r="I2396"/>
    </row>
    <row r="2397" spans="5:9" x14ac:dyDescent="0.25">
      <c r="E2397"/>
      <c r="I2397"/>
    </row>
    <row r="2398" spans="5:9" x14ac:dyDescent="0.25">
      <c r="E2398"/>
      <c r="I2398"/>
    </row>
    <row r="2399" spans="5:9" x14ac:dyDescent="0.25">
      <c r="E2399"/>
      <c r="I2399"/>
    </row>
    <row r="2400" spans="5:9" x14ac:dyDescent="0.25">
      <c r="E2400"/>
      <c r="I2400"/>
    </row>
    <row r="2401" spans="5:9" x14ac:dyDescent="0.25">
      <c r="E2401"/>
      <c r="I2401"/>
    </row>
    <row r="2402" spans="5:9" x14ac:dyDescent="0.25">
      <c r="E2402"/>
      <c r="I2402"/>
    </row>
    <row r="2403" spans="5:9" x14ac:dyDescent="0.25">
      <c r="E2403"/>
      <c r="I2403"/>
    </row>
    <row r="2404" spans="5:9" x14ac:dyDescent="0.25">
      <c r="E2404"/>
      <c r="I2404"/>
    </row>
    <row r="2405" spans="5:9" x14ac:dyDescent="0.25">
      <c r="E2405"/>
      <c r="I2405"/>
    </row>
    <row r="2406" spans="5:9" x14ac:dyDescent="0.25">
      <c r="E2406"/>
      <c r="I2406"/>
    </row>
    <row r="2407" spans="5:9" x14ac:dyDescent="0.25">
      <c r="E2407"/>
      <c r="I2407"/>
    </row>
    <row r="2408" spans="5:9" x14ac:dyDescent="0.25">
      <c r="E2408"/>
      <c r="I2408"/>
    </row>
    <row r="2409" spans="5:9" x14ac:dyDescent="0.25">
      <c r="E2409"/>
      <c r="I2409"/>
    </row>
    <row r="2410" spans="5:9" x14ac:dyDescent="0.25">
      <c r="E2410"/>
      <c r="I2410"/>
    </row>
    <row r="2411" spans="5:9" x14ac:dyDescent="0.25">
      <c r="E2411"/>
      <c r="I2411"/>
    </row>
    <row r="2412" spans="5:9" x14ac:dyDescent="0.25">
      <c r="E2412"/>
      <c r="I2412"/>
    </row>
    <row r="2413" spans="5:9" x14ac:dyDescent="0.25">
      <c r="E2413"/>
      <c r="I2413"/>
    </row>
    <row r="2414" spans="5:9" x14ac:dyDescent="0.25">
      <c r="E2414"/>
      <c r="I2414"/>
    </row>
    <row r="2415" spans="5:9" x14ac:dyDescent="0.25">
      <c r="E2415"/>
      <c r="I2415"/>
    </row>
    <row r="2416" spans="5:9" x14ac:dyDescent="0.25">
      <c r="E2416"/>
      <c r="I2416"/>
    </row>
    <row r="2417" spans="5:9" x14ac:dyDescent="0.25">
      <c r="E2417"/>
      <c r="I2417"/>
    </row>
    <row r="2418" spans="5:9" x14ac:dyDescent="0.25">
      <c r="E2418"/>
      <c r="I2418"/>
    </row>
    <row r="2419" spans="5:9" x14ac:dyDescent="0.25">
      <c r="E2419"/>
      <c r="I2419"/>
    </row>
    <row r="2420" spans="5:9" x14ac:dyDescent="0.25">
      <c r="E2420"/>
      <c r="I2420"/>
    </row>
    <row r="2421" spans="5:9" x14ac:dyDescent="0.25">
      <c r="E2421"/>
      <c r="I2421"/>
    </row>
    <row r="2422" spans="5:9" x14ac:dyDescent="0.25">
      <c r="E2422"/>
      <c r="I2422"/>
    </row>
    <row r="2423" spans="5:9" x14ac:dyDescent="0.25">
      <c r="E2423"/>
      <c r="I2423"/>
    </row>
    <row r="2424" spans="5:9" x14ac:dyDescent="0.25">
      <c r="E2424"/>
      <c r="I2424"/>
    </row>
    <row r="2425" spans="5:9" x14ac:dyDescent="0.25">
      <c r="E2425"/>
      <c r="I2425"/>
    </row>
    <row r="2426" spans="5:9" x14ac:dyDescent="0.25">
      <c r="E2426"/>
      <c r="I2426"/>
    </row>
    <row r="2427" spans="5:9" x14ac:dyDescent="0.25">
      <c r="E2427"/>
      <c r="I2427"/>
    </row>
    <row r="2428" spans="5:9" x14ac:dyDescent="0.25">
      <c r="E2428"/>
      <c r="I2428"/>
    </row>
    <row r="2429" spans="5:9" x14ac:dyDescent="0.25">
      <c r="E2429"/>
      <c r="I2429"/>
    </row>
    <row r="2430" spans="5:9" x14ac:dyDescent="0.25">
      <c r="E2430"/>
      <c r="I2430"/>
    </row>
    <row r="2431" spans="5:9" x14ac:dyDescent="0.25">
      <c r="E2431"/>
      <c r="I2431"/>
    </row>
    <row r="2432" spans="5:9" x14ac:dyDescent="0.25">
      <c r="E2432"/>
      <c r="I2432"/>
    </row>
    <row r="2433" spans="5:9" x14ac:dyDescent="0.25">
      <c r="E2433"/>
      <c r="I2433"/>
    </row>
    <row r="2434" spans="5:9" x14ac:dyDescent="0.25">
      <c r="E2434"/>
      <c r="I2434"/>
    </row>
    <row r="2435" spans="5:9" x14ac:dyDescent="0.25">
      <c r="E2435"/>
      <c r="I2435"/>
    </row>
    <row r="2436" spans="5:9" x14ac:dyDescent="0.25">
      <c r="E2436"/>
      <c r="I2436"/>
    </row>
    <row r="2437" spans="5:9" x14ac:dyDescent="0.25">
      <c r="E2437"/>
      <c r="I2437"/>
    </row>
    <row r="2438" spans="5:9" x14ac:dyDescent="0.25">
      <c r="E2438"/>
      <c r="I2438"/>
    </row>
    <row r="2439" spans="5:9" x14ac:dyDescent="0.25">
      <c r="E2439"/>
      <c r="I2439"/>
    </row>
    <row r="2440" spans="5:9" x14ac:dyDescent="0.25">
      <c r="E2440"/>
      <c r="I2440"/>
    </row>
    <row r="2441" spans="5:9" x14ac:dyDescent="0.25">
      <c r="E2441"/>
      <c r="I2441"/>
    </row>
    <row r="2442" spans="5:9" x14ac:dyDescent="0.25">
      <c r="E2442"/>
      <c r="I2442"/>
    </row>
    <row r="2443" spans="5:9" x14ac:dyDescent="0.25">
      <c r="E2443"/>
      <c r="I2443"/>
    </row>
    <row r="2444" spans="5:9" x14ac:dyDescent="0.25">
      <c r="E2444"/>
      <c r="I2444"/>
    </row>
    <row r="2445" spans="5:9" x14ac:dyDescent="0.25">
      <c r="E2445"/>
      <c r="I2445"/>
    </row>
    <row r="2446" spans="5:9" x14ac:dyDescent="0.25">
      <c r="E2446"/>
      <c r="I2446"/>
    </row>
    <row r="2447" spans="5:9" x14ac:dyDescent="0.25">
      <c r="E2447"/>
      <c r="I2447"/>
    </row>
    <row r="2448" spans="5:9" x14ac:dyDescent="0.25">
      <c r="E2448"/>
      <c r="I2448"/>
    </row>
    <row r="2449" spans="5:9" x14ac:dyDescent="0.25">
      <c r="E2449"/>
      <c r="I2449"/>
    </row>
    <row r="2450" spans="5:9" x14ac:dyDescent="0.25">
      <c r="E2450"/>
      <c r="I2450"/>
    </row>
    <row r="2451" spans="5:9" x14ac:dyDescent="0.25">
      <c r="E2451"/>
      <c r="I2451"/>
    </row>
    <row r="2452" spans="5:9" x14ac:dyDescent="0.25">
      <c r="E2452"/>
      <c r="I2452"/>
    </row>
    <row r="2453" spans="5:9" x14ac:dyDescent="0.25">
      <c r="E2453"/>
      <c r="I2453"/>
    </row>
    <row r="2454" spans="5:9" x14ac:dyDescent="0.25">
      <c r="E2454"/>
      <c r="I2454"/>
    </row>
    <row r="2455" spans="5:9" x14ac:dyDescent="0.25">
      <c r="E2455"/>
      <c r="I2455"/>
    </row>
    <row r="2456" spans="5:9" x14ac:dyDescent="0.25">
      <c r="E2456"/>
      <c r="I2456"/>
    </row>
    <row r="2457" spans="5:9" x14ac:dyDescent="0.25">
      <c r="E2457"/>
      <c r="I2457"/>
    </row>
    <row r="2458" spans="5:9" x14ac:dyDescent="0.25">
      <c r="E2458"/>
      <c r="I2458"/>
    </row>
    <row r="2459" spans="5:9" x14ac:dyDescent="0.25">
      <c r="E2459"/>
      <c r="I2459"/>
    </row>
    <row r="2460" spans="5:9" x14ac:dyDescent="0.25">
      <c r="E2460"/>
      <c r="I2460"/>
    </row>
    <row r="2461" spans="5:9" x14ac:dyDescent="0.25">
      <c r="E2461"/>
      <c r="I2461"/>
    </row>
    <row r="2462" spans="5:9" x14ac:dyDescent="0.25">
      <c r="E2462"/>
      <c r="I2462"/>
    </row>
    <row r="2463" spans="5:9" x14ac:dyDescent="0.25">
      <c r="E2463"/>
      <c r="I2463"/>
    </row>
    <row r="2464" spans="5:9" x14ac:dyDescent="0.25">
      <c r="E2464"/>
      <c r="I2464"/>
    </row>
    <row r="2465" spans="5:9" x14ac:dyDescent="0.25">
      <c r="E2465"/>
      <c r="I2465"/>
    </row>
    <row r="2466" spans="5:9" x14ac:dyDescent="0.25">
      <c r="E2466"/>
      <c r="I2466"/>
    </row>
    <row r="2467" spans="5:9" x14ac:dyDescent="0.25">
      <c r="E2467"/>
      <c r="I2467"/>
    </row>
    <row r="2468" spans="5:9" x14ac:dyDescent="0.25">
      <c r="E2468"/>
      <c r="I2468"/>
    </row>
    <row r="2469" spans="5:9" x14ac:dyDescent="0.25">
      <c r="E2469"/>
      <c r="I2469"/>
    </row>
    <row r="2470" spans="5:9" x14ac:dyDescent="0.25">
      <c r="E2470"/>
      <c r="I2470"/>
    </row>
    <row r="2471" spans="5:9" x14ac:dyDescent="0.25">
      <c r="E2471"/>
      <c r="I2471"/>
    </row>
    <row r="2472" spans="5:9" x14ac:dyDescent="0.25">
      <c r="E2472"/>
      <c r="I2472"/>
    </row>
    <row r="2473" spans="5:9" x14ac:dyDescent="0.25">
      <c r="E2473"/>
      <c r="I2473"/>
    </row>
    <row r="2474" spans="5:9" x14ac:dyDescent="0.25">
      <c r="E2474"/>
      <c r="I2474"/>
    </row>
    <row r="2475" spans="5:9" x14ac:dyDescent="0.25">
      <c r="E2475"/>
      <c r="I2475"/>
    </row>
    <row r="2476" spans="5:9" x14ac:dyDescent="0.25">
      <c r="E2476"/>
      <c r="I2476"/>
    </row>
    <row r="2477" spans="5:9" x14ac:dyDescent="0.25">
      <c r="E2477"/>
      <c r="I2477"/>
    </row>
    <row r="2478" spans="5:9" x14ac:dyDescent="0.25">
      <c r="E2478"/>
      <c r="I2478"/>
    </row>
    <row r="2479" spans="5:9" x14ac:dyDescent="0.25">
      <c r="E2479"/>
      <c r="I2479"/>
    </row>
    <row r="2480" spans="5:9" x14ac:dyDescent="0.25">
      <c r="E2480"/>
      <c r="I2480"/>
    </row>
    <row r="2481" spans="5:9" x14ac:dyDescent="0.25">
      <c r="E2481"/>
      <c r="I2481"/>
    </row>
    <row r="2482" spans="5:9" x14ac:dyDescent="0.25">
      <c r="E2482"/>
      <c r="I2482"/>
    </row>
    <row r="2483" spans="5:9" x14ac:dyDescent="0.25">
      <c r="E2483"/>
      <c r="I2483"/>
    </row>
    <row r="2484" spans="5:9" x14ac:dyDescent="0.25">
      <c r="E2484"/>
      <c r="I2484"/>
    </row>
    <row r="2485" spans="5:9" x14ac:dyDescent="0.25">
      <c r="E2485"/>
      <c r="I2485"/>
    </row>
    <row r="2486" spans="5:9" x14ac:dyDescent="0.25">
      <c r="E2486"/>
      <c r="I2486"/>
    </row>
    <row r="2487" spans="5:9" x14ac:dyDescent="0.25">
      <c r="E2487"/>
      <c r="I2487"/>
    </row>
    <row r="2488" spans="5:9" x14ac:dyDescent="0.25">
      <c r="E2488"/>
      <c r="I2488"/>
    </row>
    <row r="2489" spans="5:9" x14ac:dyDescent="0.25">
      <c r="E2489"/>
      <c r="I2489"/>
    </row>
    <row r="2490" spans="5:9" x14ac:dyDescent="0.25">
      <c r="E2490"/>
      <c r="I2490"/>
    </row>
    <row r="2491" spans="5:9" x14ac:dyDescent="0.25">
      <c r="E2491"/>
      <c r="I2491"/>
    </row>
    <row r="2492" spans="5:9" x14ac:dyDescent="0.25">
      <c r="E2492"/>
      <c r="I2492"/>
    </row>
    <row r="2493" spans="5:9" x14ac:dyDescent="0.25">
      <c r="E2493"/>
      <c r="I2493"/>
    </row>
    <row r="2494" spans="5:9" x14ac:dyDescent="0.25">
      <c r="E2494"/>
      <c r="I2494"/>
    </row>
    <row r="2495" spans="5:9" x14ac:dyDescent="0.25">
      <c r="E2495"/>
      <c r="I2495"/>
    </row>
    <row r="2496" spans="5:9" x14ac:dyDescent="0.25">
      <c r="E2496"/>
      <c r="I2496"/>
    </row>
    <row r="2497" spans="5:9" x14ac:dyDescent="0.25">
      <c r="E2497"/>
      <c r="I2497"/>
    </row>
    <row r="2498" spans="5:9" x14ac:dyDescent="0.25">
      <c r="E2498"/>
      <c r="I2498"/>
    </row>
    <row r="2499" spans="5:9" x14ac:dyDescent="0.25">
      <c r="E2499"/>
      <c r="I2499"/>
    </row>
    <row r="2500" spans="5:9" x14ac:dyDescent="0.25">
      <c r="E2500"/>
      <c r="I2500"/>
    </row>
    <row r="2501" spans="5:9" x14ac:dyDescent="0.25">
      <c r="E2501"/>
      <c r="I2501"/>
    </row>
    <row r="2502" spans="5:9" x14ac:dyDescent="0.25">
      <c r="E2502"/>
      <c r="I2502"/>
    </row>
    <row r="2503" spans="5:9" x14ac:dyDescent="0.25">
      <c r="E2503"/>
      <c r="I2503"/>
    </row>
    <row r="2504" spans="5:9" x14ac:dyDescent="0.25">
      <c r="E2504"/>
      <c r="I2504"/>
    </row>
    <row r="2505" spans="5:9" x14ac:dyDescent="0.25">
      <c r="E2505"/>
      <c r="I2505"/>
    </row>
    <row r="2506" spans="5:9" x14ac:dyDescent="0.25">
      <c r="E2506"/>
      <c r="I2506"/>
    </row>
    <row r="2507" spans="5:9" x14ac:dyDescent="0.25">
      <c r="E2507"/>
      <c r="I2507"/>
    </row>
    <row r="2508" spans="5:9" x14ac:dyDescent="0.25">
      <c r="E2508"/>
      <c r="I2508"/>
    </row>
    <row r="2509" spans="5:9" x14ac:dyDescent="0.25">
      <c r="E2509"/>
      <c r="I2509"/>
    </row>
    <row r="2510" spans="5:9" x14ac:dyDescent="0.25">
      <c r="E2510"/>
      <c r="I2510"/>
    </row>
    <row r="2511" spans="5:9" x14ac:dyDescent="0.25">
      <c r="E2511"/>
      <c r="I2511"/>
    </row>
    <row r="2512" spans="5:9" x14ac:dyDescent="0.25">
      <c r="E2512"/>
      <c r="I2512"/>
    </row>
    <row r="2513" spans="5:9" x14ac:dyDescent="0.25">
      <c r="E2513"/>
      <c r="I2513"/>
    </row>
    <row r="2514" spans="5:9" x14ac:dyDescent="0.25">
      <c r="E2514"/>
      <c r="I2514"/>
    </row>
    <row r="2515" spans="5:9" x14ac:dyDescent="0.25">
      <c r="E2515"/>
      <c r="I2515"/>
    </row>
    <row r="2516" spans="5:9" x14ac:dyDescent="0.25">
      <c r="E2516"/>
      <c r="I2516"/>
    </row>
    <row r="2517" spans="5:9" x14ac:dyDescent="0.25">
      <c r="E2517"/>
      <c r="I2517"/>
    </row>
    <row r="2518" spans="5:9" x14ac:dyDescent="0.25">
      <c r="E2518"/>
      <c r="I2518"/>
    </row>
    <row r="2519" spans="5:9" x14ac:dyDescent="0.25">
      <c r="E2519"/>
      <c r="I2519"/>
    </row>
    <row r="2520" spans="5:9" x14ac:dyDescent="0.25">
      <c r="E2520"/>
      <c r="I2520"/>
    </row>
    <row r="2521" spans="5:9" x14ac:dyDescent="0.25">
      <c r="E2521"/>
      <c r="I2521"/>
    </row>
    <row r="2522" spans="5:9" x14ac:dyDescent="0.25">
      <c r="E2522"/>
      <c r="I2522"/>
    </row>
    <row r="2523" spans="5:9" x14ac:dyDescent="0.25">
      <c r="E2523"/>
      <c r="I2523"/>
    </row>
    <row r="2524" spans="5:9" x14ac:dyDescent="0.25">
      <c r="E2524"/>
      <c r="I2524"/>
    </row>
    <row r="2525" spans="5:9" x14ac:dyDescent="0.25">
      <c r="E2525"/>
      <c r="I2525"/>
    </row>
    <row r="2526" spans="5:9" x14ac:dyDescent="0.25">
      <c r="E2526"/>
      <c r="I2526"/>
    </row>
    <row r="2527" spans="5:9" x14ac:dyDescent="0.25">
      <c r="E2527"/>
      <c r="I2527"/>
    </row>
    <row r="2528" spans="5:9" x14ac:dyDescent="0.25">
      <c r="E2528"/>
      <c r="I2528"/>
    </row>
    <row r="2529" spans="5:9" x14ac:dyDescent="0.25">
      <c r="E2529"/>
      <c r="I2529"/>
    </row>
    <row r="2530" spans="5:9" x14ac:dyDescent="0.25">
      <c r="E2530"/>
      <c r="I2530"/>
    </row>
    <row r="2531" spans="5:9" x14ac:dyDescent="0.25">
      <c r="E2531"/>
      <c r="I2531"/>
    </row>
    <row r="2532" spans="5:9" x14ac:dyDescent="0.25">
      <c r="E2532"/>
      <c r="I2532"/>
    </row>
    <row r="2533" spans="5:9" x14ac:dyDescent="0.25">
      <c r="E2533"/>
      <c r="I2533"/>
    </row>
    <row r="2534" spans="5:9" x14ac:dyDescent="0.25">
      <c r="E2534"/>
      <c r="I2534"/>
    </row>
    <row r="2535" spans="5:9" x14ac:dyDescent="0.25">
      <c r="E2535"/>
      <c r="I2535"/>
    </row>
    <row r="2536" spans="5:9" x14ac:dyDescent="0.25">
      <c r="E2536"/>
      <c r="I2536"/>
    </row>
    <row r="2537" spans="5:9" x14ac:dyDescent="0.25">
      <c r="E2537"/>
      <c r="I2537"/>
    </row>
    <row r="2538" spans="5:9" x14ac:dyDescent="0.25">
      <c r="E2538"/>
      <c r="I2538"/>
    </row>
    <row r="2539" spans="5:9" x14ac:dyDescent="0.25">
      <c r="E2539"/>
      <c r="I2539"/>
    </row>
    <row r="2540" spans="5:9" x14ac:dyDescent="0.25">
      <c r="E2540"/>
      <c r="I2540"/>
    </row>
    <row r="2541" spans="5:9" x14ac:dyDescent="0.25">
      <c r="E2541"/>
      <c r="I2541"/>
    </row>
    <row r="2542" spans="5:9" x14ac:dyDescent="0.25">
      <c r="E2542"/>
      <c r="I2542"/>
    </row>
    <row r="2543" spans="5:9" x14ac:dyDescent="0.25">
      <c r="E2543"/>
      <c r="I2543"/>
    </row>
    <row r="2544" spans="5:9" x14ac:dyDescent="0.25">
      <c r="E2544"/>
      <c r="I2544"/>
    </row>
    <row r="2545" spans="5:9" x14ac:dyDescent="0.25">
      <c r="E2545"/>
      <c r="I2545"/>
    </row>
    <row r="2546" spans="5:9" x14ac:dyDescent="0.25">
      <c r="E2546"/>
      <c r="I2546"/>
    </row>
    <row r="2547" spans="5:9" x14ac:dyDescent="0.25">
      <c r="E2547"/>
      <c r="I2547"/>
    </row>
    <row r="2548" spans="5:9" x14ac:dyDescent="0.25">
      <c r="E2548"/>
      <c r="I2548"/>
    </row>
    <row r="2549" spans="5:9" x14ac:dyDescent="0.25">
      <c r="E2549"/>
      <c r="I2549"/>
    </row>
    <row r="2550" spans="5:9" x14ac:dyDescent="0.25">
      <c r="E2550"/>
      <c r="I2550"/>
    </row>
    <row r="2551" spans="5:9" x14ac:dyDescent="0.25">
      <c r="E2551"/>
      <c r="I2551"/>
    </row>
    <row r="2552" spans="5:9" x14ac:dyDescent="0.25">
      <c r="E2552"/>
      <c r="I2552"/>
    </row>
    <row r="2553" spans="5:9" x14ac:dyDescent="0.25">
      <c r="E2553"/>
      <c r="I2553"/>
    </row>
    <row r="2554" spans="5:9" x14ac:dyDescent="0.25">
      <c r="E2554"/>
      <c r="I2554"/>
    </row>
    <row r="2555" spans="5:9" x14ac:dyDescent="0.25">
      <c r="E2555"/>
      <c r="I2555"/>
    </row>
    <row r="2556" spans="5:9" x14ac:dyDescent="0.25">
      <c r="E2556"/>
      <c r="I2556"/>
    </row>
    <row r="2557" spans="5:9" x14ac:dyDescent="0.25">
      <c r="E2557"/>
      <c r="I2557"/>
    </row>
    <row r="2558" spans="5:9" x14ac:dyDescent="0.25">
      <c r="E2558"/>
      <c r="I2558"/>
    </row>
    <row r="2559" spans="5:9" x14ac:dyDescent="0.25">
      <c r="E2559"/>
      <c r="I2559"/>
    </row>
    <row r="2560" spans="5:9" x14ac:dyDescent="0.25">
      <c r="E2560"/>
      <c r="I2560"/>
    </row>
    <row r="2561" spans="5:9" x14ac:dyDescent="0.25">
      <c r="E2561"/>
      <c r="I2561"/>
    </row>
    <row r="2562" spans="5:9" x14ac:dyDescent="0.25">
      <c r="E2562"/>
      <c r="I2562"/>
    </row>
    <row r="2563" spans="5:9" x14ac:dyDescent="0.25">
      <c r="E2563"/>
      <c r="I2563"/>
    </row>
    <row r="2564" spans="5:9" x14ac:dyDescent="0.25">
      <c r="E2564"/>
      <c r="I2564"/>
    </row>
    <row r="2565" spans="5:9" x14ac:dyDescent="0.25">
      <c r="E2565"/>
      <c r="I2565"/>
    </row>
    <row r="2566" spans="5:9" x14ac:dyDescent="0.25">
      <c r="E2566"/>
      <c r="I2566"/>
    </row>
    <row r="2567" spans="5:9" x14ac:dyDescent="0.25">
      <c r="E2567"/>
      <c r="I2567"/>
    </row>
    <row r="2568" spans="5:9" x14ac:dyDescent="0.25">
      <c r="E2568"/>
      <c r="I2568"/>
    </row>
    <row r="2569" spans="5:9" x14ac:dyDescent="0.25">
      <c r="E2569"/>
      <c r="I2569"/>
    </row>
    <row r="2570" spans="5:9" x14ac:dyDescent="0.25">
      <c r="E2570"/>
      <c r="I2570"/>
    </row>
    <row r="2571" spans="5:9" x14ac:dyDescent="0.25">
      <c r="E2571"/>
      <c r="I2571"/>
    </row>
    <row r="2572" spans="5:9" x14ac:dyDescent="0.25">
      <c r="E2572"/>
      <c r="I2572"/>
    </row>
    <row r="2573" spans="5:9" x14ac:dyDescent="0.25">
      <c r="E2573"/>
      <c r="I2573"/>
    </row>
    <row r="2574" spans="5:9" x14ac:dyDescent="0.25">
      <c r="E2574"/>
      <c r="I2574"/>
    </row>
    <row r="2575" spans="5:9" x14ac:dyDescent="0.25">
      <c r="E2575"/>
      <c r="I2575"/>
    </row>
    <row r="2576" spans="5:9" x14ac:dyDescent="0.25">
      <c r="E2576"/>
      <c r="I2576"/>
    </row>
    <row r="2577" spans="5:9" x14ac:dyDescent="0.25">
      <c r="E2577"/>
      <c r="I2577"/>
    </row>
    <row r="2578" spans="5:9" x14ac:dyDescent="0.25">
      <c r="E2578"/>
      <c r="I2578"/>
    </row>
    <row r="2579" spans="5:9" x14ac:dyDescent="0.25">
      <c r="E2579"/>
      <c r="I2579"/>
    </row>
    <row r="2580" spans="5:9" x14ac:dyDescent="0.25">
      <c r="E2580"/>
      <c r="I2580"/>
    </row>
    <row r="2581" spans="5:9" x14ac:dyDescent="0.25">
      <c r="E2581"/>
      <c r="I2581"/>
    </row>
    <row r="2582" spans="5:9" x14ac:dyDescent="0.25">
      <c r="E2582"/>
      <c r="I2582"/>
    </row>
    <row r="2583" spans="5:9" x14ac:dyDescent="0.25">
      <c r="E2583"/>
      <c r="I2583"/>
    </row>
    <row r="2584" spans="5:9" x14ac:dyDescent="0.25">
      <c r="E2584"/>
      <c r="I2584"/>
    </row>
    <row r="2585" spans="5:9" x14ac:dyDescent="0.25">
      <c r="E2585"/>
      <c r="I2585"/>
    </row>
    <row r="2586" spans="5:9" x14ac:dyDescent="0.25">
      <c r="E2586"/>
      <c r="I2586"/>
    </row>
    <row r="2587" spans="5:9" x14ac:dyDescent="0.25">
      <c r="E2587"/>
      <c r="I2587"/>
    </row>
    <row r="2588" spans="5:9" x14ac:dyDescent="0.25">
      <c r="E2588"/>
      <c r="I2588"/>
    </row>
    <row r="2589" spans="5:9" x14ac:dyDescent="0.25">
      <c r="E2589"/>
      <c r="I2589"/>
    </row>
    <row r="2590" spans="5:9" x14ac:dyDescent="0.25">
      <c r="E2590"/>
      <c r="I2590"/>
    </row>
    <row r="2591" spans="5:9" x14ac:dyDescent="0.25">
      <c r="E2591"/>
      <c r="I2591"/>
    </row>
    <row r="2592" spans="5:9" x14ac:dyDescent="0.25">
      <c r="E2592"/>
      <c r="I2592"/>
    </row>
    <row r="2593" spans="5:9" x14ac:dyDescent="0.25">
      <c r="E2593"/>
      <c r="I2593"/>
    </row>
    <row r="2594" spans="5:9" x14ac:dyDescent="0.25">
      <c r="E2594"/>
      <c r="I2594"/>
    </row>
    <row r="2595" spans="5:9" x14ac:dyDescent="0.25">
      <c r="E2595"/>
      <c r="I2595"/>
    </row>
    <row r="2596" spans="5:9" x14ac:dyDescent="0.25">
      <c r="E2596"/>
      <c r="I2596"/>
    </row>
    <row r="2597" spans="5:9" x14ac:dyDescent="0.25">
      <c r="E2597"/>
      <c r="I2597"/>
    </row>
    <row r="2598" spans="5:9" x14ac:dyDescent="0.25">
      <c r="E2598"/>
      <c r="I2598"/>
    </row>
    <row r="2599" spans="5:9" x14ac:dyDescent="0.25">
      <c r="E2599"/>
      <c r="I2599"/>
    </row>
    <row r="2600" spans="5:9" x14ac:dyDescent="0.25">
      <c r="E2600"/>
      <c r="I2600"/>
    </row>
    <row r="2601" spans="5:9" x14ac:dyDescent="0.25">
      <c r="E2601"/>
      <c r="I2601"/>
    </row>
    <row r="2602" spans="5:9" x14ac:dyDescent="0.25">
      <c r="E2602"/>
      <c r="I2602"/>
    </row>
    <row r="2603" spans="5:9" x14ac:dyDescent="0.25">
      <c r="E2603"/>
      <c r="I2603"/>
    </row>
    <row r="2604" spans="5:9" x14ac:dyDescent="0.25">
      <c r="E2604"/>
      <c r="I2604"/>
    </row>
    <row r="2605" spans="5:9" x14ac:dyDescent="0.25">
      <c r="E2605"/>
      <c r="I2605"/>
    </row>
    <row r="2606" spans="5:9" x14ac:dyDescent="0.25">
      <c r="E2606"/>
      <c r="I2606"/>
    </row>
    <row r="2607" spans="5:9" x14ac:dyDescent="0.25">
      <c r="E2607"/>
      <c r="I2607"/>
    </row>
    <row r="2608" spans="5:9" x14ac:dyDescent="0.25">
      <c r="E2608"/>
      <c r="I2608"/>
    </row>
    <row r="2609" spans="5:9" x14ac:dyDescent="0.25">
      <c r="E2609"/>
      <c r="I2609"/>
    </row>
    <row r="2610" spans="5:9" x14ac:dyDescent="0.25">
      <c r="E2610"/>
      <c r="I2610"/>
    </row>
    <row r="2611" spans="5:9" x14ac:dyDescent="0.25">
      <c r="E2611"/>
      <c r="I2611"/>
    </row>
    <row r="2612" spans="5:9" x14ac:dyDescent="0.25">
      <c r="E2612"/>
      <c r="I2612"/>
    </row>
    <row r="2613" spans="5:9" x14ac:dyDescent="0.25">
      <c r="E2613"/>
      <c r="I2613"/>
    </row>
    <row r="2614" spans="5:9" x14ac:dyDescent="0.25">
      <c r="E2614"/>
      <c r="I2614"/>
    </row>
    <row r="2615" spans="5:9" x14ac:dyDescent="0.25">
      <c r="E2615"/>
      <c r="I2615"/>
    </row>
    <row r="2616" spans="5:9" x14ac:dyDescent="0.25">
      <c r="E2616"/>
      <c r="I2616"/>
    </row>
    <row r="2617" spans="5:9" x14ac:dyDescent="0.25">
      <c r="E2617"/>
      <c r="I2617"/>
    </row>
    <row r="2618" spans="5:9" x14ac:dyDescent="0.25">
      <c r="E2618"/>
      <c r="I2618"/>
    </row>
    <row r="2619" spans="5:9" x14ac:dyDescent="0.25">
      <c r="E2619"/>
      <c r="I2619"/>
    </row>
    <row r="2620" spans="5:9" x14ac:dyDescent="0.25">
      <c r="E2620"/>
      <c r="I2620"/>
    </row>
    <row r="2621" spans="5:9" x14ac:dyDescent="0.25">
      <c r="E2621"/>
      <c r="I2621"/>
    </row>
    <row r="2622" spans="5:9" x14ac:dyDescent="0.25">
      <c r="E2622"/>
      <c r="I2622"/>
    </row>
    <row r="2623" spans="5:9" x14ac:dyDescent="0.25">
      <c r="E2623"/>
      <c r="I2623"/>
    </row>
    <row r="2624" spans="5:9" x14ac:dyDescent="0.25">
      <c r="E2624"/>
      <c r="I2624"/>
    </row>
    <row r="2625" spans="5:9" x14ac:dyDescent="0.25">
      <c r="E2625"/>
      <c r="I2625"/>
    </row>
    <row r="2626" spans="5:9" x14ac:dyDescent="0.25">
      <c r="E2626"/>
      <c r="I2626"/>
    </row>
    <row r="2627" spans="5:9" x14ac:dyDescent="0.25">
      <c r="E2627"/>
      <c r="I2627"/>
    </row>
    <row r="2628" spans="5:9" x14ac:dyDescent="0.25">
      <c r="E2628"/>
      <c r="I2628"/>
    </row>
    <row r="2629" spans="5:9" x14ac:dyDescent="0.25">
      <c r="E2629"/>
      <c r="I2629"/>
    </row>
    <row r="2630" spans="5:9" x14ac:dyDescent="0.25">
      <c r="E2630"/>
      <c r="I2630"/>
    </row>
    <row r="2631" spans="5:9" x14ac:dyDescent="0.25">
      <c r="E2631"/>
      <c r="I2631"/>
    </row>
    <row r="2632" spans="5:9" x14ac:dyDescent="0.25">
      <c r="E2632"/>
      <c r="I2632"/>
    </row>
    <row r="2633" spans="5:9" x14ac:dyDescent="0.25">
      <c r="E2633"/>
      <c r="I2633"/>
    </row>
    <row r="2634" spans="5:9" x14ac:dyDescent="0.25">
      <c r="E2634"/>
      <c r="I2634"/>
    </row>
    <row r="2635" spans="5:9" x14ac:dyDescent="0.25">
      <c r="E2635"/>
      <c r="I2635"/>
    </row>
    <row r="2636" spans="5:9" x14ac:dyDescent="0.25">
      <c r="E2636"/>
      <c r="I2636"/>
    </row>
    <row r="2637" spans="5:9" x14ac:dyDescent="0.25">
      <c r="E2637"/>
      <c r="I2637"/>
    </row>
    <row r="2638" spans="5:9" x14ac:dyDescent="0.25">
      <c r="E2638"/>
      <c r="I2638"/>
    </row>
    <row r="2639" spans="5:9" x14ac:dyDescent="0.25">
      <c r="E2639"/>
      <c r="I2639"/>
    </row>
    <row r="2640" spans="5:9" x14ac:dyDescent="0.25">
      <c r="E2640"/>
      <c r="I2640"/>
    </row>
    <row r="2641" spans="5:9" x14ac:dyDescent="0.25">
      <c r="E2641"/>
      <c r="I2641"/>
    </row>
    <row r="2642" spans="5:9" x14ac:dyDescent="0.25">
      <c r="E2642"/>
      <c r="I2642"/>
    </row>
    <row r="2643" spans="5:9" x14ac:dyDescent="0.25">
      <c r="E2643"/>
      <c r="I2643"/>
    </row>
    <row r="2644" spans="5:9" x14ac:dyDescent="0.25">
      <c r="E2644"/>
      <c r="I2644"/>
    </row>
    <row r="2645" spans="5:9" x14ac:dyDescent="0.25">
      <c r="E2645"/>
      <c r="I2645"/>
    </row>
    <row r="2646" spans="5:9" x14ac:dyDescent="0.25">
      <c r="E2646"/>
      <c r="I2646"/>
    </row>
    <row r="2647" spans="5:9" x14ac:dyDescent="0.25">
      <c r="E2647"/>
      <c r="I2647"/>
    </row>
    <row r="2648" spans="5:9" x14ac:dyDescent="0.25">
      <c r="E2648"/>
      <c r="I2648"/>
    </row>
    <row r="2649" spans="5:9" x14ac:dyDescent="0.25">
      <c r="E2649"/>
      <c r="I2649"/>
    </row>
    <row r="2650" spans="5:9" x14ac:dyDescent="0.25">
      <c r="E2650"/>
      <c r="I2650"/>
    </row>
    <row r="2651" spans="5:9" x14ac:dyDescent="0.25">
      <c r="E2651"/>
      <c r="I2651"/>
    </row>
    <row r="2652" spans="5:9" x14ac:dyDescent="0.25">
      <c r="E2652"/>
      <c r="I2652"/>
    </row>
    <row r="2653" spans="5:9" x14ac:dyDescent="0.25">
      <c r="E2653"/>
      <c r="I2653"/>
    </row>
    <row r="2654" spans="5:9" x14ac:dyDescent="0.25">
      <c r="E2654"/>
      <c r="I2654"/>
    </row>
    <row r="2655" spans="5:9" x14ac:dyDescent="0.25">
      <c r="E2655"/>
      <c r="I2655"/>
    </row>
    <row r="2656" spans="5:9" x14ac:dyDescent="0.25">
      <c r="E2656"/>
      <c r="I2656"/>
    </row>
    <row r="2657" spans="5:9" x14ac:dyDescent="0.25">
      <c r="E2657"/>
      <c r="I2657"/>
    </row>
    <row r="2658" spans="5:9" x14ac:dyDescent="0.25">
      <c r="E2658"/>
      <c r="I2658"/>
    </row>
    <row r="2659" spans="5:9" x14ac:dyDescent="0.25">
      <c r="E2659"/>
      <c r="I2659"/>
    </row>
    <row r="2660" spans="5:9" x14ac:dyDescent="0.25">
      <c r="E2660"/>
      <c r="I2660"/>
    </row>
    <row r="2661" spans="5:9" x14ac:dyDescent="0.25">
      <c r="E2661"/>
      <c r="I2661"/>
    </row>
    <row r="2662" spans="5:9" x14ac:dyDescent="0.25">
      <c r="E2662"/>
      <c r="I2662"/>
    </row>
    <row r="2663" spans="5:9" x14ac:dyDescent="0.25">
      <c r="E2663"/>
      <c r="I2663"/>
    </row>
    <row r="2664" spans="5:9" x14ac:dyDescent="0.25">
      <c r="E2664"/>
      <c r="I2664"/>
    </row>
    <row r="2665" spans="5:9" x14ac:dyDescent="0.25">
      <c r="E2665"/>
      <c r="I2665"/>
    </row>
    <row r="2666" spans="5:9" x14ac:dyDescent="0.25">
      <c r="E2666"/>
      <c r="I2666"/>
    </row>
    <row r="2667" spans="5:9" x14ac:dyDescent="0.25">
      <c r="E2667"/>
      <c r="I2667"/>
    </row>
    <row r="2668" spans="5:9" x14ac:dyDescent="0.25">
      <c r="E2668"/>
      <c r="I2668"/>
    </row>
    <row r="2669" spans="5:9" x14ac:dyDescent="0.25">
      <c r="E2669"/>
      <c r="I2669"/>
    </row>
    <row r="2670" spans="5:9" x14ac:dyDescent="0.25">
      <c r="E2670"/>
      <c r="I2670"/>
    </row>
    <row r="2671" spans="5:9" x14ac:dyDescent="0.25">
      <c r="E2671"/>
      <c r="I2671"/>
    </row>
    <row r="2672" spans="5:9" x14ac:dyDescent="0.25">
      <c r="E2672"/>
      <c r="I2672"/>
    </row>
    <row r="2673" spans="5:9" x14ac:dyDescent="0.25">
      <c r="E2673"/>
      <c r="I2673"/>
    </row>
    <row r="2674" spans="5:9" x14ac:dyDescent="0.25">
      <c r="E2674"/>
      <c r="I2674"/>
    </row>
    <row r="2675" spans="5:9" x14ac:dyDescent="0.25">
      <c r="E2675"/>
      <c r="I2675"/>
    </row>
    <row r="2676" spans="5:9" x14ac:dyDescent="0.25">
      <c r="E2676"/>
      <c r="I2676"/>
    </row>
    <row r="2677" spans="5:9" x14ac:dyDescent="0.25">
      <c r="E2677"/>
      <c r="I2677"/>
    </row>
    <row r="2678" spans="5:9" x14ac:dyDescent="0.25">
      <c r="E2678"/>
      <c r="I2678"/>
    </row>
    <row r="2679" spans="5:9" x14ac:dyDescent="0.25">
      <c r="E2679"/>
      <c r="I2679"/>
    </row>
    <row r="2680" spans="5:9" x14ac:dyDescent="0.25">
      <c r="E2680"/>
      <c r="I2680"/>
    </row>
    <row r="2681" spans="5:9" x14ac:dyDescent="0.25">
      <c r="E2681"/>
      <c r="I2681"/>
    </row>
    <row r="2682" spans="5:9" x14ac:dyDescent="0.25">
      <c r="E2682"/>
      <c r="I2682"/>
    </row>
    <row r="2683" spans="5:9" x14ac:dyDescent="0.25">
      <c r="E2683"/>
      <c r="I2683"/>
    </row>
    <row r="2684" spans="5:9" x14ac:dyDescent="0.25">
      <c r="E2684"/>
      <c r="I2684"/>
    </row>
    <row r="2685" spans="5:9" x14ac:dyDescent="0.25">
      <c r="E2685"/>
      <c r="I2685"/>
    </row>
    <row r="2686" spans="5:9" x14ac:dyDescent="0.25">
      <c r="E2686"/>
      <c r="I2686"/>
    </row>
    <row r="2687" spans="5:9" x14ac:dyDescent="0.25">
      <c r="E2687"/>
      <c r="I2687"/>
    </row>
    <row r="2688" spans="5:9" x14ac:dyDescent="0.25">
      <c r="E2688"/>
      <c r="I2688"/>
    </row>
    <row r="2689" spans="5:9" x14ac:dyDescent="0.25">
      <c r="E2689"/>
      <c r="I2689"/>
    </row>
    <row r="2690" spans="5:9" x14ac:dyDescent="0.25">
      <c r="E2690"/>
      <c r="I2690"/>
    </row>
    <row r="2691" spans="5:9" x14ac:dyDescent="0.25">
      <c r="E2691"/>
      <c r="I2691"/>
    </row>
    <row r="2692" spans="5:9" x14ac:dyDescent="0.25">
      <c r="E2692"/>
      <c r="I2692"/>
    </row>
    <row r="2693" spans="5:9" x14ac:dyDescent="0.25">
      <c r="E2693"/>
      <c r="I2693"/>
    </row>
    <row r="2694" spans="5:9" x14ac:dyDescent="0.25">
      <c r="E2694"/>
      <c r="I2694"/>
    </row>
    <row r="2695" spans="5:9" x14ac:dyDescent="0.25">
      <c r="E2695"/>
      <c r="I2695"/>
    </row>
    <row r="2696" spans="5:9" x14ac:dyDescent="0.25">
      <c r="E2696"/>
      <c r="I2696"/>
    </row>
    <row r="2697" spans="5:9" x14ac:dyDescent="0.25">
      <c r="E2697"/>
      <c r="I2697"/>
    </row>
    <row r="2698" spans="5:9" x14ac:dyDescent="0.25">
      <c r="E2698"/>
      <c r="I2698"/>
    </row>
    <row r="2699" spans="5:9" x14ac:dyDescent="0.25">
      <c r="E2699"/>
      <c r="I2699"/>
    </row>
    <row r="2700" spans="5:9" x14ac:dyDescent="0.25">
      <c r="E2700"/>
      <c r="I2700"/>
    </row>
    <row r="2701" spans="5:9" x14ac:dyDescent="0.25">
      <c r="E2701"/>
      <c r="I2701"/>
    </row>
    <row r="2702" spans="5:9" x14ac:dyDescent="0.25">
      <c r="E2702"/>
      <c r="I2702"/>
    </row>
    <row r="2703" spans="5:9" x14ac:dyDescent="0.25">
      <c r="E2703"/>
      <c r="I2703"/>
    </row>
    <row r="2704" spans="5:9" x14ac:dyDescent="0.25">
      <c r="E2704"/>
      <c r="I2704"/>
    </row>
    <row r="2705" spans="5:9" x14ac:dyDescent="0.25">
      <c r="E2705"/>
      <c r="I2705"/>
    </row>
    <row r="2706" spans="5:9" x14ac:dyDescent="0.25">
      <c r="E2706"/>
      <c r="I2706"/>
    </row>
    <row r="2707" spans="5:9" x14ac:dyDescent="0.25">
      <c r="E2707"/>
      <c r="I2707"/>
    </row>
    <row r="2708" spans="5:9" x14ac:dyDescent="0.25">
      <c r="E2708"/>
      <c r="I2708"/>
    </row>
    <row r="2709" spans="5:9" x14ac:dyDescent="0.25">
      <c r="E2709"/>
      <c r="I2709"/>
    </row>
    <row r="2710" spans="5:9" x14ac:dyDescent="0.25">
      <c r="E2710"/>
      <c r="I2710"/>
    </row>
    <row r="2711" spans="5:9" x14ac:dyDescent="0.25">
      <c r="E2711"/>
      <c r="I2711"/>
    </row>
    <row r="2712" spans="5:9" x14ac:dyDescent="0.25">
      <c r="E2712"/>
      <c r="I2712"/>
    </row>
    <row r="2713" spans="5:9" x14ac:dyDescent="0.25">
      <c r="E2713"/>
      <c r="I2713"/>
    </row>
    <row r="2714" spans="5:9" x14ac:dyDescent="0.25">
      <c r="E2714"/>
      <c r="I2714"/>
    </row>
    <row r="2715" spans="5:9" x14ac:dyDescent="0.25">
      <c r="E2715"/>
      <c r="I2715"/>
    </row>
    <row r="2716" spans="5:9" x14ac:dyDescent="0.25">
      <c r="E2716"/>
      <c r="I2716"/>
    </row>
    <row r="2717" spans="5:9" x14ac:dyDescent="0.25">
      <c r="E2717"/>
      <c r="I2717"/>
    </row>
    <row r="2718" spans="5:9" x14ac:dyDescent="0.25">
      <c r="E2718"/>
      <c r="I2718"/>
    </row>
    <row r="2719" spans="5:9" x14ac:dyDescent="0.25">
      <c r="E2719"/>
      <c r="I2719"/>
    </row>
    <row r="2720" spans="5:9" x14ac:dyDescent="0.25">
      <c r="E2720"/>
      <c r="I2720"/>
    </row>
    <row r="2721" spans="5:9" x14ac:dyDescent="0.25">
      <c r="E2721"/>
      <c r="I2721"/>
    </row>
    <row r="2722" spans="5:9" x14ac:dyDescent="0.25">
      <c r="E2722"/>
      <c r="I2722"/>
    </row>
    <row r="2723" spans="5:9" x14ac:dyDescent="0.25">
      <c r="E2723"/>
      <c r="I2723"/>
    </row>
    <row r="2724" spans="5:9" x14ac:dyDescent="0.25">
      <c r="E2724"/>
      <c r="I2724"/>
    </row>
    <row r="2725" spans="5:9" x14ac:dyDescent="0.25">
      <c r="E2725"/>
      <c r="I2725"/>
    </row>
    <row r="2726" spans="5:9" x14ac:dyDescent="0.25">
      <c r="E2726"/>
      <c r="I2726"/>
    </row>
    <row r="2727" spans="5:9" x14ac:dyDescent="0.25">
      <c r="E2727"/>
      <c r="I2727"/>
    </row>
    <row r="2728" spans="5:9" x14ac:dyDescent="0.25">
      <c r="E2728"/>
      <c r="I2728"/>
    </row>
    <row r="2729" spans="5:9" x14ac:dyDescent="0.25">
      <c r="E2729"/>
      <c r="I2729"/>
    </row>
    <row r="2730" spans="5:9" x14ac:dyDescent="0.25">
      <c r="E2730"/>
      <c r="I2730"/>
    </row>
    <row r="2731" spans="5:9" x14ac:dyDescent="0.25">
      <c r="E2731"/>
      <c r="I2731"/>
    </row>
    <row r="2732" spans="5:9" x14ac:dyDescent="0.25">
      <c r="E2732"/>
      <c r="I2732"/>
    </row>
    <row r="2733" spans="5:9" x14ac:dyDescent="0.25">
      <c r="E2733"/>
      <c r="I2733"/>
    </row>
    <row r="2734" spans="5:9" x14ac:dyDescent="0.25">
      <c r="E2734"/>
      <c r="I2734"/>
    </row>
    <row r="2735" spans="5:9" x14ac:dyDescent="0.25">
      <c r="E2735"/>
      <c r="I2735"/>
    </row>
    <row r="2736" spans="5:9" x14ac:dyDescent="0.25">
      <c r="E2736"/>
      <c r="I2736"/>
    </row>
    <row r="2737" spans="5:9" x14ac:dyDescent="0.25">
      <c r="E2737"/>
      <c r="I2737"/>
    </row>
    <row r="2738" spans="5:9" x14ac:dyDescent="0.25">
      <c r="E2738"/>
      <c r="I2738"/>
    </row>
    <row r="2739" spans="5:9" x14ac:dyDescent="0.25">
      <c r="E2739"/>
      <c r="I2739"/>
    </row>
    <row r="2740" spans="5:9" x14ac:dyDescent="0.25">
      <c r="E2740"/>
      <c r="I2740"/>
    </row>
    <row r="2741" spans="5:9" x14ac:dyDescent="0.25">
      <c r="E2741"/>
      <c r="I2741"/>
    </row>
    <row r="2742" spans="5:9" x14ac:dyDescent="0.25">
      <c r="E2742"/>
      <c r="I2742"/>
    </row>
    <row r="2743" spans="5:9" x14ac:dyDescent="0.25">
      <c r="E2743"/>
      <c r="I2743"/>
    </row>
    <row r="2744" spans="5:9" x14ac:dyDescent="0.25">
      <c r="E2744"/>
      <c r="I2744"/>
    </row>
    <row r="2745" spans="5:9" x14ac:dyDescent="0.25">
      <c r="E2745"/>
      <c r="I2745"/>
    </row>
    <row r="2746" spans="5:9" x14ac:dyDescent="0.25">
      <c r="E2746"/>
      <c r="I2746"/>
    </row>
    <row r="2747" spans="5:9" x14ac:dyDescent="0.25">
      <c r="E2747"/>
      <c r="I2747"/>
    </row>
    <row r="2748" spans="5:9" x14ac:dyDescent="0.25">
      <c r="E2748"/>
      <c r="I2748"/>
    </row>
    <row r="2749" spans="5:9" x14ac:dyDescent="0.25">
      <c r="E2749"/>
      <c r="I2749"/>
    </row>
    <row r="2750" spans="5:9" x14ac:dyDescent="0.25">
      <c r="E2750"/>
      <c r="I2750"/>
    </row>
    <row r="2751" spans="5:9" x14ac:dyDescent="0.25">
      <c r="E2751"/>
      <c r="I2751"/>
    </row>
    <row r="2752" spans="5:9" x14ac:dyDescent="0.25">
      <c r="E2752"/>
      <c r="I2752"/>
    </row>
    <row r="2753" spans="5:9" x14ac:dyDescent="0.25">
      <c r="E2753"/>
      <c r="I2753"/>
    </row>
    <row r="2754" spans="5:9" x14ac:dyDescent="0.25">
      <c r="E2754"/>
      <c r="I2754"/>
    </row>
    <row r="2755" spans="5:9" x14ac:dyDescent="0.25">
      <c r="E2755"/>
      <c r="I2755"/>
    </row>
    <row r="2756" spans="5:9" x14ac:dyDescent="0.25">
      <c r="E2756"/>
      <c r="I2756"/>
    </row>
    <row r="2757" spans="5:9" x14ac:dyDescent="0.25">
      <c r="E2757"/>
      <c r="I2757"/>
    </row>
    <row r="2758" spans="5:9" x14ac:dyDescent="0.25">
      <c r="E2758"/>
      <c r="I2758"/>
    </row>
    <row r="2759" spans="5:9" x14ac:dyDescent="0.25">
      <c r="E2759"/>
      <c r="I2759"/>
    </row>
    <row r="2760" spans="5:9" x14ac:dyDescent="0.25">
      <c r="E2760"/>
      <c r="I2760"/>
    </row>
    <row r="2761" spans="5:9" x14ac:dyDescent="0.25">
      <c r="E2761"/>
      <c r="I2761"/>
    </row>
    <row r="2762" spans="5:9" x14ac:dyDescent="0.25">
      <c r="E2762"/>
      <c r="I2762"/>
    </row>
    <row r="2763" spans="5:9" x14ac:dyDescent="0.25">
      <c r="E2763"/>
      <c r="I2763"/>
    </row>
    <row r="2764" spans="5:9" x14ac:dyDescent="0.25">
      <c r="E2764"/>
      <c r="I2764"/>
    </row>
    <row r="2765" spans="5:9" x14ac:dyDescent="0.25">
      <c r="E2765"/>
      <c r="I2765"/>
    </row>
    <row r="2766" spans="5:9" x14ac:dyDescent="0.25">
      <c r="E2766"/>
      <c r="I2766"/>
    </row>
    <row r="2767" spans="5:9" x14ac:dyDescent="0.25">
      <c r="E2767"/>
      <c r="I2767"/>
    </row>
    <row r="2768" spans="5:9" x14ac:dyDescent="0.25">
      <c r="E2768"/>
      <c r="I2768"/>
    </row>
    <row r="2769" spans="5:9" x14ac:dyDescent="0.25">
      <c r="E2769"/>
      <c r="I2769"/>
    </row>
    <row r="2770" spans="5:9" x14ac:dyDescent="0.25">
      <c r="E2770"/>
      <c r="I2770"/>
    </row>
    <row r="2771" spans="5:9" x14ac:dyDescent="0.25">
      <c r="E2771"/>
      <c r="I2771"/>
    </row>
    <row r="2772" spans="5:9" x14ac:dyDescent="0.25">
      <c r="E2772"/>
      <c r="I2772"/>
    </row>
    <row r="2773" spans="5:9" x14ac:dyDescent="0.25">
      <c r="E2773"/>
      <c r="I2773"/>
    </row>
    <row r="2774" spans="5:9" x14ac:dyDescent="0.25">
      <c r="E2774"/>
      <c r="I2774"/>
    </row>
    <row r="2775" spans="5:9" x14ac:dyDescent="0.25">
      <c r="E2775"/>
      <c r="I2775"/>
    </row>
    <row r="2776" spans="5:9" x14ac:dyDescent="0.25">
      <c r="E2776"/>
      <c r="I2776"/>
    </row>
    <row r="2777" spans="5:9" x14ac:dyDescent="0.25">
      <c r="E2777"/>
      <c r="I2777"/>
    </row>
    <row r="2778" spans="5:9" x14ac:dyDescent="0.25">
      <c r="E2778"/>
      <c r="I2778"/>
    </row>
    <row r="2779" spans="5:9" x14ac:dyDescent="0.25">
      <c r="E2779"/>
      <c r="I2779"/>
    </row>
    <row r="2780" spans="5:9" x14ac:dyDescent="0.25">
      <c r="E2780"/>
      <c r="I2780"/>
    </row>
    <row r="2781" spans="5:9" x14ac:dyDescent="0.25">
      <c r="E2781"/>
      <c r="I2781"/>
    </row>
    <row r="2782" spans="5:9" x14ac:dyDescent="0.25">
      <c r="E2782"/>
      <c r="I2782"/>
    </row>
    <row r="2783" spans="5:9" x14ac:dyDescent="0.25">
      <c r="E2783"/>
      <c r="I2783"/>
    </row>
    <row r="2784" spans="5:9" x14ac:dyDescent="0.25">
      <c r="E2784"/>
      <c r="I2784"/>
    </row>
    <row r="2785" spans="5:9" x14ac:dyDescent="0.25">
      <c r="E2785"/>
      <c r="I2785"/>
    </row>
    <row r="2786" spans="5:9" x14ac:dyDescent="0.25">
      <c r="E2786"/>
      <c r="I2786"/>
    </row>
    <row r="2787" spans="5:9" x14ac:dyDescent="0.25">
      <c r="E2787"/>
      <c r="I2787"/>
    </row>
    <row r="2788" spans="5:9" x14ac:dyDescent="0.25">
      <c r="E2788"/>
      <c r="I2788"/>
    </row>
    <row r="2789" spans="5:9" x14ac:dyDescent="0.25">
      <c r="E2789"/>
      <c r="I2789"/>
    </row>
    <row r="2790" spans="5:9" x14ac:dyDescent="0.25">
      <c r="E2790"/>
      <c r="I2790"/>
    </row>
    <row r="2791" spans="5:9" x14ac:dyDescent="0.25">
      <c r="E2791"/>
      <c r="I2791"/>
    </row>
    <row r="2792" spans="5:9" x14ac:dyDescent="0.25">
      <c r="E2792"/>
      <c r="I2792"/>
    </row>
    <row r="2793" spans="5:9" x14ac:dyDescent="0.25">
      <c r="E2793"/>
      <c r="I2793"/>
    </row>
    <row r="2794" spans="5:9" x14ac:dyDescent="0.25">
      <c r="E2794"/>
      <c r="I2794"/>
    </row>
    <row r="2795" spans="5:9" x14ac:dyDescent="0.25">
      <c r="E2795"/>
      <c r="I2795"/>
    </row>
    <row r="2796" spans="5:9" x14ac:dyDescent="0.25">
      <c r="E2796"/>
      <c r="I2796"/>
    </row>
    <row r="2797" spans="5:9" x14ac:dyDescent="0.25">
      <c r="E2797"/>
      <c r="I2797"/>
    </row>
    <row r="2798" spans="5:9" x14ac:dyDescent="0.25">
      <c r="E2798"/>
      <c r="I2798"/>
    </row>
    <row r="2799" spans="5:9" x14ac:dyDescent="0.25">
      <c r="E2799"/>
      <c r="I2799"/>
    </row>
    <row r="2800" spans="5:9" x14ac:dyDescent="0.25">
      <c r="E2800"/>
      <c r="I2800"/>
    </row>
    <row r="2801" spans="5:9" x14ac:dyDescent="0.25">
      <c r="E2801"/>
      <c r="I2801"/>
    </row>
    <row r="2802" spans="5:9" x14ac:dyDescent="0.25">
      <c r="E2802"/>
      <c r="I2802"/>
    </row>
    <row r="2803" spans="5:9" x14ac:dyDescent="0.25">
      <c r="E2803"/>
      <c r="I2803"/>
    </row>
    <row r="2804" spans="5:9" x14ac:dyDescent="0.25">
      <c r="E2804"/>
      <c r="I2804"/>
    </row>
    <row r="2805" spans="5:9" x14ac:dyDescent="0.25">
      <c r="E2805"/>
      <c r="I2805"/>
    </row>
    <row r="2806" spans="5:9" x14ac:dyDescent="0.25">
      <c r="E2806"/>
      <c r="I2806"/>
    </row>
    <row r="2807" spans="5:9" x14ac:dyDescent="0.25">
      <c r="E2807"/>
      <c r="I2807"/>
    </row>
    <row r="2808" spans="5:9" x14ac:dyDescent="0.25">
      <c r="E2808"/>
      <c r="I2808"/>
    </row>
    <row r="2809" spans="5:9" x14ac:dyDescent="0.25">
      <c r="E2809"/>
      <c r="I2809"/>
    </row>
    <row r="2810" spans="5:9" x14ac:dyDescent="0.25">
      <c r="E2810"/>
      <c r="I2810"/>
    </row>
    <row r="2811" spans="5:9" x14ac:dyDescent="0.25">
      <c r="E2811"/>
      <c r="I2811"/>
    </row>
    <row r="2812" spans="5:9" x14ac:dyDescent="0.25">
      <c r="E2812"/>
      <c r="I2812"/>
    </row>
    <row r="2813" spans="5:9" x14ac:dyDescent="0.25">
      <c r="E2813"/>
      <c r="I2813"/>
    </row>
    <row r="2814" spans="5:9" x14ac:dyDescent="0.25">
      <c r="E2814"/>
      <c r="I2814"/>
    </row>
    <row r="2815" spans="5:9" x14ac:dyDescent="0.25">
      <c r="E2815"/>
      <c r="I2815"/>
    </row>
    <row r="2816" spans="5:9" x14ac:dyDescent="0.25">
      <c r="E2816"/>
      <c r="I2816"/>
    </row>
    <row r="2817" spans="5:9" x14ac:dyDescent="0.25">
      <c r="E2817"/>
      <c r="I2817"/>
    </row>
    <row r="2818" spans="5:9" x14ac:dyDescent="0.25">
      <c r="E2818"/>
      <c r="I2818"/>
    </row>
    <row r="2819" spans="5:9" x14ac:dyDescent="0.25">
      <c r="E2819"/>
      <c r="I2819"/>
    </row>
    <row r="2820" spans="5:9" x14ac:dyDescent="0.25">
      <c r="E2820"/>
      <c r="I2820"/>
    </row>
    <row r="2821" spans="5:9" x14ac:dyDescent="0.25">
      <c r="E2821"/>
      <c r="I2821"/>
    </row>
    <row r="2822" spans="5:9" x14ac:dyDescent="0.25">
      <c r="E2822"/>
      <c r="I2822"/>
    </row>
    <row r="2823" spans="5:9" x14ac:dyDescent="0.25">
      <c r="E2823"/>
      <c r="I2823"/>
    </row>
    <row r="2824" spans="5:9" x14ac:dyDescent="0.25">
      <c r="E2824"/>
      <c r="I2824"/>
    </row>
    <row r="2825" spans="5:9" x14ac:dyDescent="0.25">
      <c r="E2825"/>
      <c r="I2825"/>
    </row>
    <row r="2826" spans="5:9" x14ac:dyDescent="0.25">
      <c r="E2826"/>
      <c r="I2826"/>
    </row>
    <row r="2827" spans="5:9" x14ac:dyDescent="0.25">
      <c r="E2827"/>
      <c r="I2827"/>
    </row>
    <row r="2828" spans="5:9" x14ac:dyDescent="0.25">
      <c r="E2828"/>
      <c r="I2828"/>
    </row>
    <row r="2829" spans="5:9" x14ac:dyDescent="0.25">
      <c r="E2829"/>
      <c r="I2829"/>
    </row>
    <row r="2830" spans="5:9" x14ac:dyDescent="0.25">
      <c r="E2830"/>
      <c r="I2830"/>
    </row>
    <row r="2831" spans="5:9" x14ac:dyDescent="0.25">
      <c r="E2831"/>
      <c r="I2831"/>
    </row>
    <row r="2832" spans="5:9" x14ac:dyDescent="0.25">
      <c r="E2832"/>
      <c r="I2832"/>
    </row>
    <row r="2833" spans="5:9" x14ac:dyDescent="0.25">
      <c r="E2833"/>
      <c r="I2833"/>
    </row>
    <row r="2834" spans="5:9" x14ac:dyDescent="0.25">
      <c r="E2834"/>
      <c r="I2834"/>
    </row>
    <row r="2835" spans="5:9" x14ac:dyDescent="0.25">
      <c r="E2835"/>
      <c r="I2835"/>
    </row>
    <row r="2836" spans="5:9" x14ac:dyDescent="0.25">
      <c r="E2836"/>
      <c r="I2836"/>
    </row>
    <row r="2837" spans="5:9" x14ac:dyDescent="0.25">
      <c r="E2837"/>
      <c r="I2837"/>
    </row>
    <row r="2838" spans="5:9" x14ac:dyDescent="0.25">
      <c r="E2838"/>
      <c r="I2838"/>
    </row>
    <row r="2839" spans="5:9" x14ac:dyDescent="0.25">
      <c r="E2839"/>
      <c r="I2839"/>
    </row>
    <row r="2840" spans="5:9" x14ac:dyDescent="0.25">
      <c r="E2840"/>
      <c r="I2840"/>
    </row>
    <row r="2841" spans="5:9" x14ac:dyDescent="0.25">
      <c r="E2841"/>
      <c r="I2841"/>
    </row>
    <row r="2842" spans="5:9" x14ac:dyDescent="0.25">
      <c r="E2842"/>
      <c r="I2842"/>
    </row>
    <row r="2843" spans="5:9" x14ac:dyDescent="0.25">
      <c r="E2843"/>
      <c r="I2843"/>
    </row>
    <row r="2844" spans="5:9" x14ac:dyDescent="0.25">
      <c r="E2844"/>
      <c r="I2844"/>
    </row>
    <row r="2845" spans="5:9" x14ac:dyDescent="0.25">
      <c r="E2845"/>
      <c r="I2845"/>
    </row>
    <row r="2846" spans="5:9" x14ac:dyDescent="0.25">
      <c r="E2846"/>
      <c r="I2846"/>
    </row>
    <row r="2847" spans="5:9" x14ac:dyDescent="0.25">
      <c r="E2847"/>
      <c r="I2847"/>
    </row>
    <row r="2848" spans="5:9" x14ac:dyDescent="0.25">
      <c r="E2848"/>
      <c r="I2848"/>
    </row>
    <row r="2849" spans="5:9" x14ac:dyDescent="0.25">
      <c r="E2849"/>
      <c r="I2849"/>
    </row>
    <row r="2850" spans="5:9" x14ac:dyDescent="0.25">
      <c r="E2850"/>
      <c r="I2850"/>
    </row>
    <row r="2851" spans="5:9" x14ac:dyDescent="0.25">
      <c r="E2851"/>
      <c r="I2851"/>
    </row>
    <row r="2852" spans="5:9" x14ac:dyDescent="0.25">
      <c r="E2852"/>
      <c r="I2852"/>
    </row>
    <row r="2853" spans="5:9" x14ac:dyDescent="0.25">
      <c r="E2853"/>
      <c r="I2853"/>
    </row>
    <row r="2854" spans="5:9" x14ac:dyDescent="0.25">
      <c r="E2854"/>
      <c r="I2854"/>
    </row>
    <row r="2855" spans="5:9" x14ac:dyDescent="0.25">
      <c r="E2855"/>
      <c r="I2855"/>
    </row>
    <row r="2856" spans="5:9" x14ac:dyDescent="0.25">
      <c r="E2856"/>
      <c r="I2856"/>
    </row>
    <row r="2857" spans="5:9" x14ac:dyDescent="0.25">
      <c r="E2857"/>
      <c r="I2857"/>
    </row>
    <row r="2858" spans="5:9" x14ac:dyDescent="0.25">
      <c r="E2858"/>
      <c r="I2858"/>
    </row>
    <row r="2859" spans="5:9" x14ac:dyDescent="0.25">
      <c r="E2859"/>
      <c r="I2859"/>
    </row>
    <row r="2860" spans="5:9" x14ac:dyDescent="0.25">
      <c r="E2860"/>
      <c r="I2860"/>
    </row>
    <row r="2861" spans="5:9" x14ac:dyDescent="0.25">
      <c r="E2861"/>
      <c r="I2861"/>
    </row>
    <row r="2862" spans="5:9" x14ac:dyDescent="0.25">
      <c r="E2862"/>
      <c r="I2862"/>
    </row>
    <row r="2863" spans="5:9" x14ac:dyDescent="0.25">
      <c r="E2863"/>
      <c r="I2863"/>
    </row>
    <row r="2864" spans="5:9" x14ac:dyDescent="0.25">
      <c r="E2864"/>
      <c r="I2864"/>
    </row>
    <row r="2865" spans="5:9" x14ac:dyDescent="0.25">
      <c r="E2865"/>
      <c r="I2865"/>
    </row>
    <row r="2866" spans="5:9" x14ac:dyDescent="0.25">
      <c r="E2866"/>
      <c r="I2866"/>
    </row>
    <row r="2867" spans="5:9" x14ac:dyDescent="0.25">
      <c r="E2867"/>
      <c r="I2867"/>
    </row>
    <row r="2868" spans="5:9" x14ac:dyDescent="0.25">
      <c r="E2868"/>
      <c r="I2868"/>
    </row>
    <row r="2869" spans="5:9" x14ac:dyDescent="0.25">
      <c r="E2869"/>
      <c r="I2869"/>
    </row>
    <row r="2870" spans="5:9" x14ac:dyDescent="0.25">
      <c r="E2870"/>
      <c r="I2870"/>
    </row>
    <row r="2871" spans="5:9" x14ac:dyDescent="0.25">
      <c r="E2871"/>
      <c r="I2871"/>
    </row>
    <row r="2872" spans="5:9" x14ac:dyDescent="0.25">
      <c r="E2872"/>
      <c r="I2872"/>
    </row>
    <row r="2873" spans="5:9" x14ac:dyDescent="0.25">
      <c r="E2873"/>
      <c r="I2873"/>
    </row>
    <row r="2874" spans="5:9" x14ac:dyDescent="0.25">
      <c r="E2874"/>
      <c r="I2874"/>
    </row>
    <row r="2875" spans="5:9" x14ac:dyDescent="0.25">
      <c r="E2875"/>
      <c r="I2875"/>
    </row>
    <row r="2876" spans="5:9" x14ac:dyDescent="0.25">
      <c r="E2876"/>
      <c r="I2876"/>
    </row>
    <row r="2877" spans="5:9" x14ac:dyDescent="0.25">
      <c r="E2877"/>
      <c r="I2877"/>
    </row>
    <row r="2878" spans="5:9" x14ac:dyDescent="0.25">
      <c r="E2878"/>
      <c r="I2878"/>
    </row>
    <row r="2879" spans="5:9" x14ac:dyDescent="0.25">
      <c r="E2879"/>
      <c r="I2879"/>
    </row>
    <row r="2880" spans="5:9" x14ac:dyDescent="0.25">
      <c r="E2880"/>
      <c r="I2880"/>
    </row>
    <row r="2881" spans="5:9" x14ac:dyDescent="0.25">
      <c r="E2881"/>
      <c r="I2881"/>
    </row>
    <row r="2882" spans="5:9" x14ac:dyDescent="0.25">
      <c r="E2882"/>
      <c r="I2882"/>
    </row>
    <row r="2883" spans="5:9" x14ac:dyDescent="0.25">
      <c r="E2883"/>
      <c r="I2883"/>
    </row>
    <row r="2884" spans="5:9" x14ac:dyDescent="0.25">
      <c r="E2884"/>
      <c r="I2884"/>
    </row>
    <row r="2885" spans="5:9" x14ac:dyDescent="0.25">
      <c r="E2885"/>
      <c r="I2885"/>
    </row>
    <row r="2886" spans="5:9" x14ac:dyDescent="0.25">
      <c r="E2886"/>
      <c r="I2886"/>
    </row>
    <row r="2887" spans="5:9" x14ac:dyDescent="0.25">
      <c r="E2887"/>
      <c r="I2887"/>
    </row>
    <row r="2888" spans="5:9" x14ac:dyDescent="0.25">
      <c r="E2888"/>
      <c r="I2888"/>
    </row>
    <row r="2889" spans="5:9" x14ac:dyDescent="0.25">
      <c r="E2889"/>
      <c r="I2889"/>
    </row>
    <row r="2890" spans="5:9" x14ac:dyDescent="0.25">
      <c r="E2890"/>
      <c r="I2890"/>
    </row>
    <row r="2891" spans="5:9" x14ac:dyDescent="0.25">
      <c r="E2891"/>
      <c r="I2891"/>
    </row>
    <row r="2892" spans="5:9" x14ac:dyDescent="0.25">
      <c r="E2892"/>
      <c r="I2892"/>
    </row>
    <row r="2893" spans="5:9" x14ac:dyDescent="0.25">
      <c r="E2893"/>
      <c r="I2893"/>
    </row>
    <row r="2894" spans="5:9" x14ac:dyDescent="0.25">
      <c r="E2894"/>
      <c r="I2894"/>
    </row>
    <row r="2895" spans="5:9" x14ac:dyDescent="0.25">
      <c r="E2895"/>
      <c r="I2895"/>
    </row>
    <row r="2896" spans="5:9" x14ac:dyDescent="0.25">
      <c r="E2896"/>
      <c r="I2896"/>
    </row>
    <row r="2897" spans="5:9" x14ac:dyDescent="0.25">
      <c r="E2897"/>
      <c r="I2897"/>
    </row>
    <row r="2898" spans="5:9" x14ac:dyDescent="0.25">
      <c r="E2898"/>
      <c r="I2898"/>
    </row>
    <row r="2899" spans="5:9" x14ac:dyDescent="0.25">
      <c r="E2899"/>
      <c r="I2899"/>
    </row>
    <row r="2900" spans="5:9" x14ac:dyDescent="0.25">
      <c r="E2900"/>
      <c r="I2900"/>
    </row>
    <row r="2901" spans="5:9" x14ac:dyDescent="0.25">
      <c r="E2901"/>
      <c r="I2901"/>
    </row>
    <row r="2902" spans="5:9" x14ac:dyDescent="0.25">
      <c r="E2902"/>
      <c r="I2902"/>
    </row>
    <row r="2903" spans="5:9" x14ac:dyDescent="0.25">
      <c r="E2903"/>
      <c r="I2903"/>
    </row>
    <row r="2904" spans="5:9" x14ac:dyDescent="0.25">
      <c r="E2904"/>
      <c r="I2904"/>
    </row>
    <row r="2905" spans="5:9" x14ac:dyDescent="0.25">
      <c r="E2905"/>
      <c r="I2905"/>
    </row>
    <row r="2906" spans="5:9" x14ac:dyDescent="0.25">
      <c r="E2906"/>
      <c r="I2906"/>
    </row>
    <row r="2907" spans="5:9" x14ac:dyDescent="0.25">
      <c r="E2907"/>
      <c r="I2907"/>
    </row>
    <row r="2908" spans="5:9" x14ac:dyDescent="0.25">
      <c r="E2908"/>
      <c r="I2908"/>
    </row>
    <row r="2909" spans="5:9" x14ac:dyDescent="0.25">
      <c r="E2909"/>
      <c r="I2909"/>
    </row>
    <row r="2910" spans="5:9" x14ac:dyDescent="0.25">
      <c r="E2910"/>
      <c r="I2910"/>
    </row>
    <row r="2911" spans="5:9" x14ac:dyDescent="0.25">
      <c r="E2911"/>
      <c r="I2911"/>
    </row>
    <row r="2912" spans="5:9" x14ac:dyDescent="0.25">
      <c r="E2912"/>
      <c r="I2912"/>
    </row>
    <row r="2913" spans="5:9" x14ac:dyDescent="0.25">
      <c r="E2913"/>
      <c r="I2913"/>
    </row>
    <row r="2914" spans="5:9" x14ac:dyDescent="0.25">
      <c r="E2914"/>
      <c r="I2914"/>
    </row>
    <row r="2915" spans="5:9" x14ac:dyDescent="0.25">
      <c r="E2915"/>
      <c r="I2915"/>
    </row>
    <row r="2916" spans="5:9" x14ac:dyDescent="0.25">
      <c r="E2916"/>
      <c r="I2916"/>
    </row>
    <row r="2917" spans="5:9" x14ac:dyDescent="0.25">
      <c r="E2917"/>
      <c r="I2917"/>
    </row>
    <row r="2918" spans="5:9" x14ac:dyDescent="0.25">
      <c r="E2918"/>
      <c r="I2918"/>
    </row>
    <row r="2919" spans="5:9" x14ac:dyDescent="0.25">
      <c r="E2919"/>
      <c r="I2919"/>
    </row>
    <row r="2920" spans="5:9" x14ac:dyDescent="0.25">
      <c r="E2920"/>
      <c r="I2920"/>
    </row>
    <row r="2921" spans="5:9" x14ac:dyDescent="0.25">
      <c r="E2921"/>
      <c r="I2921"/>
    </row>
    <row r="2922" spans="5:9" x14ac:dyDescent="0.25">
      <c r="E2922"/>
      <c r="I2922"/>
    </row>
    <row r="2923" spans="5:9" x14ac:dyDescent="0.25">
      <c r="E2923"/>
      <c r="I2923"/>
    </row>
    <row r="2924" spans="5:9" x14ac:dyDescent="0.25">
      <c r="E2924"/>
      <c r="I2924"/>
    </row>
    <row r="2925" spans="5:9" x14ac:dyDescent="0.25">
      <c r="E2925"/>
      <c r="I2925"/>
    </row>
    <row r="2926" spans="5:9" x14ac:dyDescent="0.25">
      <c r="E2926"/>
      <c r="I2926"/>
    </row>
    <row r="2927" spans="5:9" x14ac:dyDescent="0.25">
      <c r="E2927"/>
      <c r="I2927"/>
    </row>
    <row r="2928" spans="5:9" x14ac:dyDescent="0.25">
      <c r="E2928"/>
      <c r="I2928"/>
    </row>
    <row r="2929" spans="5:9" x14ac:dyDescent="0.25">
      <c r="E2929"/>
      <c r="I2929"/>
    </row>
    <row r="2930" spans="5:9" x14ac:dyDescent="0.25">
      <c r="E2930"/>
      <c r="I2930"/>
    </row>
    <row r="2931" spans="5:9" x14ac:dyDescent="0.25">
      <c r="E2931"/>
      <c r="I2931"/>
    </row>
    <row r="2932" spans="5:9" x14ac:dyDescent="0.25">
      <c r="E2932"/>
      <c r="I2932"/>
    </row>
    <row r="2933" spans="5:9" x14ac:dyDescent="0.25">
      <c r="E2933"/>
      <c r="I2933"/>
    </row>
    <row r="2934" spans="5:9" x14ac:dyDescent="0.25">
      <c r="E2934"/>
      <c r="I2934"/>
    </row>
    <row r="2935" spans="5:9" x14ac:dyDescent="0.25">
      <c r="E2935"/>
      <c r="I2935"/>
    </row>
    <row r="2936" spans="5:9" x14ac:dyDescent="0.25">
      <c r="E2936"/>
      <c r="I2936"/>
    </row>
    <row r="2937" spans="5:9" x14ac:dyDescent="0.25">
      <c r="E2937"/>
      <c r="I2937"/>
    </row>
    <row r="2938" spans="5:9" x14ac:dyDescent="0.25">
      <c r="E2938"/>
      <c r="I2938"/>
    </row>
    <row r="2939" spans="5:9" x14ac:dyDescent="0.25">
      <c r="E2939"/>
      <c r="I2939"/>
    </row>
    <row r="2940" spans="5:9" x14ac:dyDescent="0.25">
      <c r="E2940"/>
      <c r="I2940"/>
    </row>
    <row r="2941" spans="5:9" x14ac:dyDescent="0.25">
      <c r="E2941"/>
      <c r="I2941"/>
    </row>
    <row r="2942" spans="5:9" x14ac:dyDescent="0.25">
      <c r="E2942"/>
      <c r="I2942"/>
    </row>
    <row r="2943" spans="5:9" x14ac:dyDescent="0.25">
      <c r="E2943"/>
      <c r="I2943"/>
    </row>
    <row r="2944" spans="5:9" x14ac:dyDescent="0.25">
      <c r="E2944"/>
      <c r="I2944"/>
    </row>
    <row r="2945" spans="5:9" x14ac:dyDescent="0.25">
      <c r="E2945"/>
      <c r="I2945"/>
    </row>
    <row r="2946" spans="5:9" x14ac:dyDescent="0.25">
      <c r="E2946"/>
      <c r="I2946"/>
    </row>
    <row r="2947" spans="5:9" x14ac:dyDescent="0.25">
      <c r="E2947"/>
      <c r="I2947"/>
    </row>
    <row r="2948" spans="5:9" x14ac:dyDescent="0.25">
      <c r="E2948"/>
      <c r="I2948"/>
    </row>
    <row r="2949" spans="5:9" x14ac:dyDescent="0.25">
      <c r="E2949"/>
      <c r="I2949"/>
    </row>
    <row r="2950" spans="5:9" x14ac:dyDescent="0.25">
      <c r="E2950"/>
      <c r="I2950"/>
    </row>
    <row r="2951" spans="5:9" x14ac:dyDescent="0.25">
      <c r="E2951"/>
      <c r="I2951"/>
    </row>
    <row r="2952" spans="5:9" x14ac:dyDescent="0.25">
      <c r="E2952"/>
      <c r="I2952"/>
    </row>
    <row r="2953" spans="5:9" x14ac:dyDescent="0.25">
      <c r="E2953"/>
      <c r="I2953"/>
    </row>
    <row r="2954" spans="5:9" x14ac:dyDescent="0.25">
      <c r="E2954"/>
      <c r="I2954"/>
    </row>
    <row r="2955" spans="5:9" x14ac:dyDescent="0.25">
      <c r="E2955"/>
      <c r="I2955"/>
    </row>
    <row r="2956" spans="5:9" x14ac:dyDescent="0.25">
      <c r="E2956"/>
      <c r="I2956"/>
    </row>
    <row r="2957" spans="5:9" x14ac:dyDescent="0.25">
      <c r="E2957"/>
      <c r="I2957"/>
    </row>
    <row r="2958" spans="5:9" x14ac:dyDescent="0.25">
      <c r="E2958"/>
      <c r="I2958"/>
    </row>
    <row r="2959" spans="5:9" x14ac:dyDescent="0.25">
      <c r="E2959"/>
      <c r="I2959"/>
    </row>
    <row r="2960" spans="5:9" x14ac:dyDescent="0.25">
      <c r="E2960"/>
      <c r="I2960"/>
    </row>
    <row r="2961" spans="5:9" x14ac:dyDescent="0.25">
      <c r="E2961"/>
      <c r="I2961"/>
    </row>
    <row r="2962" spans="5:9" x14ac:dyDescent="0.25">
      <c r="E2962"/>
      <c r="I2962"/>
    </row>
    <row r="2963" spans="5:9" x14ac:dyDescent="0.25">
      <c r="E2963"/>
      <c r="I2963"/>
    </row>
    <row r="2964" spans="5:9" x14ac:dyDescent="0.25">
      <c r="E2964"/>
      <c r="I2964"/>
    </row>
    <row r="2965" spans="5:9" x14ac:dyDescent="0.25">
      <c r="E2965"/>
      <c r="I2965"/>
    </row>
    <row r="2966" spans="5:9" x14ac:dyDescent="0.25">
      <c r="E2966"/>
      <c r="I2966"/>
    </row>
    <row r="2967" spans="5:9" x14ac:dyDescent="0.25">
      <c r="E2967"/>
      <c r="I2967"/>
    </row>
    <row r="2968" spans="5:9" x14ac:dyDescent="0.25">
      <c r="E2968"/>
      <c r="I2968"/>
    </row>
    <row r="2969" spans="5:9" x14ac:dyDescent="0.25">
      <c r="E2969"/>
      <c r="I2969"/>
    </row>
    <row r="2970" spans="5:9" x14ac:dyDescent="0.25">
      <c r="E2970"/>
      <c r="I2970"/>
    </row>
    <row r="2971" spans="5:9" x14ac:dyDescent="0.25">
      <c r="E2971"/>
      <c r="I2971"/>
    </row>
    <row r="2972" spans="5:9" x14ac:dyDescent="0.25">
      <c r="E2972"/>
      <c r="I2972"/>
    </row>
    <row r="2973" spans="5:9" x14ac:dyDescent="0.25">
      <c r="E2973"/>
      <c r="I2973"/>
    </row>
    <row r="2974" spans="5:9" x14ac:dyDescent="0.25">
      <c r="E2974"/>
      <c r="I2974"/>
    </row>
    <row r="2975" spans="5:9" x14ac:dyDescent="0.25">
      <c r="E2975"/>
      <c r="I2975"/>
    </row>
    <row r="2976" spans="5:9" x14ac:dyDescent="0.25">
      <c r="E2976"/>
      <c r="I2976"/>
    </row>
    <row r="2977" spans="5:9" x14ac:dyDescent="0.25">
      <c r="E2977"/>
      <c r="I2977"/>
    </row>
    <row r="2978" spans="5:9" x14ac:dyDescent="0.25">
      <c r="E2978"/>
      <c r="I2978"/>
    </row>
    <row r="2979" spans="5:9" x14ac:dyDescent="0.25">
      <c r="E2979"/>
      <c r="I2979"/>
    </row>
    <row r="2980" spans="5:9" x14ac:dyDescent="0.25">
      <c r="E2980"/>
      <c r="I2980"/>
    </row>
    <row r="2981" spans="5:9" x14ac:dyDescent="0.25">
      <c r="E2981"/>
      <c r="I2981"/>
    </row>
    <row r="2982" spans="5:9" x14ac:dyDescent="0.25">
      <c r="E2982"/>
      <c r="I2982"/>
    </row>
    <row r="2983" spans="5:9" x14ac:dyDescent="0.25">
      <c r="E2983"/>
      <c r="I2983"/>
    </row>
    <row r="2984" spans="5:9" x14ac:dyDescent="0.25">
      <c r="E2984"/>
      <c r="I2984"/>
    </row>
    <row r="2985" spans="5:9" x14ac:dyDescent="0.25">
      <c r="E2985"/>
      <c r="I2985"/>
    </row>
    <row r="2986" spans="5:9" x14ac:dyDescent="0.25">
      <c r="E2986"/>
      <c r="I2986"/>
    </row>
    <row r="2987" spans="5:9" x14ac:dyDescent="0.25">
      <c r="E2987"/>
      <c r="I2987"/>
    </row>
    <row r="2988" spans="5:9" x14ac:dyDescent="0.25">
      <c r="E2988"/>
      <c r="I2988"/>
    </row>
    <row r="2989" spans="5:9" x14ac:dyDescent="0.25">
      <c r="E2989"/>
      <c r="I2989"/>
    </row>
    <row r="2990" spans="5:9" x14ac:dyDescent="0.25">
      <c r="E2990"/>
      <c r="I2990"/>
    </row>
    <row r="2991" spans="5:9" x14ac:dyDescent="0.25">
      <c r="E2991"/>
      <c r="I2991"/>
    </row>
    <row r="2992" spans="5:9" x14ac:dyDescent="0.25">
      <c r="E2992"/>
      <c r="I2992"/>
    </row>
    <row r="2993" spans="5:9" x14ac:dyDescent="0.25">
      <c r="E2993"/>
      <c r="I2993"/>
    </row>
    <row r="2994" spans="5:9" x14ac:dyDescent="0.25">
      <c r="E2994"/>
      <c r="I2994"/>
    </row>
    <row r="2995" spans="5:9" x14ac:dyDescent="0.25">
      <c r="E2995"/>
      <c r="I2995"/>
    </row>
    <row r="2996" spans="5:9" x14ac:dyDescent="0.25">
      <c r="E2996"/>
      <c r="I2996"/>
    </row>
    <row r="2997" spans="5:9" x14ac:dyDescent="0.25">
      <c r="E2997"/>
      <c r="I2997"/>
    </row>
    <row r="2998" spans="5:9" x14ac:dyDescent="0.25">
      <c r="E2998"/>
      <c r="I2998"/>
    </row>
    <row r="2999" spans="5:9" x14ac:dyDescent="0.25">
      <c r="E2999"/>
      <c r="I2999"/>
    </row>
    <row r="3000" spans="5:9" x14ac:dyDescent="0.25">
      <c r="E3000"/>
      <c r="I3000"/>
    </row>
    <row r="3001" spans="5:9" x14ac:dyDescent="0.25">
      <c r="E3001"/>
      <c r="I3001"/>
    </row>
    <row r="3002" spans="5:9" x14ac:dyDescent="0.25">
      <c r="E3002"/>
      <c r="I3002"/>
    </row>
    <row r="3003" spans="5:9" x14ac:dyDescent="0.25">
      <c r="E3003"/>
      <c r="I3003"/>
    </row>
    <row r="3004" spans="5:9" x14ac:dyDescent="0.25">
      <c r="E3004"/>
      <c r="I3004"/>
    </row>
    <row r="3005" spans="5:9" x14ac:dyDescent="0.25">
      <c r="E3005"/>
      <c r="I3005"/>
    </row>
    <row r="3006" spans="5:9" x14ac:dyDescent="0.25">
      <c r="E3006"/>
      <c r="I3006"/>
    </row>
    <row r="3007" spans="5:9" x14ac:dyDescent="0.25">
      <c r="E3007"/>
      <c r="I3007"/>
    </row>
    <row r="3008" spans="5:9" x14ac:dyDescent="0.25">
      <c r="E3008"/>
      <c r="I3008"/>
    </row>
    <row r="3009" spans="5:9" x14ac:dyDescent="0.25">
      <c r="E3009"/>
      <c r="I3009"/>
    </row>
    <row r="3010" spans="5:9" x14ac:dyDescent="0.25">
      <c r="E3010"/>
      <c r="I3010"/>
    </row>
    <row r="3011" spans="5:9" x14ac:dyDescent="0.25">
      <c r="E3011"/>
      <c r="I3011"/>
    </row>
    <row r="3012" spans="5:9" x14ac:dyDescent="0.25">
      <c r="E3012"/>
      <c r="I3012"/>
    </row>
    <row r="3013" spans="5:9" x14ac:dyDescent="0.25">
      <c r="E3013"/>
      <c r="I3013"/>
    </row>
    <row r="3014" spans="5:9" x14ac:dyDescent="0.25">
      <c r="E3014"/>
      <c r="I3014"/>
    </row>
    <row r="3015" spans="5:9" x14ac:dyDescent="0.25">
      <c r="E3015"/>
      <c r="I3015"/>
    </row>
    <row r="3016" spans="5:9" x14ac:dyDescent="0.25">
      <c r="E3016"/>
      <c r="I3016"/>
    </row>
    <row r="3017" spans="5:9" x14ac:dyDescent="0.25">
      <c r="E3017"/>
      <c r="I3017"/>
    </row>
    <row r="3018" spans="5:9" x14ac:dyDescent="0.25">
      <c r="E3018"/>
      <c r="I3018"/>
    </row>
    <row r="3019" spans="5:9" x14ac:dyDescent="0.25">
      <c r="E3019"/>
      <c r="I3019"/>
    </row>
    <row r="3020" spans="5:9" x14ac:dyDescent="0.25">
      <c r="E3020"/>
      <c r="I3020"/>
    </row>
    <row r="3021" spans="5:9" x14ac:dyDescent="0.25">
      <c r="E3021"/>
      <c r="I3021"/>
    </row>
    <row r="3022" spans="5:9" x14ac:dyDescent="0.25">
      <c r="E3022"/>
      <c r="I3022"/>
    </row>
    <row r="3023" spans="5:9" x14ac:dyDescent="0.25">
      <c r="E3023"/>
      <c r="I3023"/>
    </row>
    <row r="3024" spans="5:9" x14ac:dyDescent="0.25">
      <c r="E3024"/>
      <c r="I3024"/>
    </row>
    <row r="3025" spans="5:9" x14ac:dyDescent="0.25">
      <c r="E3025"/>
      <c r="I3025"/>
    </row>
    <row r="3026" spans="5:9" x14ac:dyDescent="0.25">
      <c r="E3026"/>
      <c r="I3026"/>
    </row>
    <row r="3027" spans="5:9" x14ac:dyDescent="0.25">
      <c r="E3027"/>
      <c r="I3027"/>
    </row>
    <row r="3028" spans="5:9" x14ac:dyDescent="0.25">
      <c r="E3028"/>
      <c r="I3028"/>
    </row>
    <row r="3029" spans="5:9" x14ac:dyDescent="0.25">
      <c r="E3029"/>
      <c r="I3029"/>
    </row>
    <row r="3030" spans="5:9" x14ac:dyDescent="0.25">
      <c r="E3030"/>
      <c r="I3030"/>
    </row>
    <row r="3031" spans="5:9" x14ac:dyDescent="0.25">
      <c r="E3031"/>
      <c r="I3031"/>
    </row>
    <row r="3032" spans="5:9" x14ac:dyDescent="0.25">
      <c r="E3032"/>
      <c r="I3032"/>
    </row>
    <row r="3033" spans="5:9" x14ac:dyDescent="0.25">
      <c r="E3033"/>
      <c r="I3033"/>
    </row>
    <row r="3034" spans="5:9" x14ac:dyDescent="0.25">
      <c r="E3034"/>
      <c r="I3034"/>
    </row>
    <row r="3035" spans="5:9" x14ac:dyDescent="0.25">
      <c r="E3035"/>
      <c r="I3035"/>
    </row>
    <row r="3036" spans="5:9" x14ac:dyDescent="0.25">
      <c r="E3036"/>
      <c r="I3036"/>
    </row>
    <row r="3037" spans="5:9" x14ac:dyDescent="0.25">
      <c r="E3037"/>
      <c r="I3037"/>
    </row>
    <row r="3038" spans="5:9" x14ac:dyDescent="0.25">
      <c r="E3038"/>
      <c r="I3038"/>
    </row>
    <row r="3039" spans="5:9" x14ac:dyDescent="0.25">
      <c r="E3039"/>
      <c r="I3039"/>
    </row>
    <row r="3040" spans="5:9" x14ac:dyDescent="0.25">
      <c r="E3040"/>
      <c r="I3040"/>
    </row>
    <row r="3041" spans="5:9" x14ac:dyDescent="0.25">
      <c r="E3041"/>
      <c r="I3041"/>
    </row>
    <row r="3042" spans="5:9" x14ac:dyDescent="0.25">
      <c r="E3042"/>
      <c r="I3042"/>
    </row>
    <row r="3043" spans="5:9" x14ac:dyDescent="0.25">
      <c r="E3043"/>
      <c r="I3043"/>
    </row>
    <row r="3044" spans="5:9" x14ac:dyDescent="0.25">
      <c r="E3044"/>
      <c r="I3044"/>
    </row>
    <row r="3045" spans="5:9" x14ac:dyDescent="0.25">
      <c r="E3045"/>
      <c r="I3045"/>
    </row>
    <row r="3046" spans="5:9" x14ac:dyDescent="0.25">
      <c r="E3046"/>
      <c r="I3046"/>
    </row>
    <row r="3047" spans="5:9" x14ac:dyDescent="0.25">
      <c r="E3047"/>
      <c r="I3047"/>
    </row>
    <row r="3048" spans="5:9" x14ac:dyDescent="0.25">
      <c r="E3048"/>
      <c r="I3048"/>
    </row>
    <row r="3049" spans="5:9" x14ac:dyDescent="0.25">
      <c r="E3049"/>
      <c r="I3049"/>
    </row>
    <row r="3050" spans="5:9" x14ac:dyDescent="0.25">
      <c r="E3050"/>
      <c r="I3050"/>
    </row>
    <row r="3051" spans="5:9" x14ac:dyDescent="0.25">
      <c r="E3051"/>
      <c r="I3051"/>
    </row>
    <row r="3052" spans="5:9" x14ac:dyDescent="0.25">
      <c r="E3052"/>
      <c r="I3052"/>
    </row>
    <row r="3053" spans="5:9" x14ac:dyDescent="0.25">
      <c r="E3053"/>
      <c r="I3053"/>
    </row>
    <row r="3054" spans="5:9" x14ac:dyDescent="0.25">
      <c r="E3054"/>
      <c r="I3054"/>
    </row>
    <row r="3055" spans="5:9" x14ac:dyDescent="0.25">
      <c r="E3055"/>
      <c r="I3055"/>
    </row>
    <row r="3056" spans="5:9" x14ac:dyDescent="0.25">
      <c r="E3056"/>
      <c r="I3056"/>
    </row>
    <row r="3057" spans="5:9" x14ac:dyDescent="0.25">
      <c r="E3057"/>
      <c r="I3057"/>
    </row>
    <row r="3058" spans="5:9" x14ac:dyDescent="0.25">
      <c r="E3058"/>
      <c r="I3058"/>
    </row>
    <row r="3059" spans="5:9" x14ac:dyDescent="0.25">
      <c r="E3059"/>
      <c r="I3059"/>
    </row>
    <row r="3060" spans="5:9" x14ac:dyDescent="0.25">
      <c r="E3060"/>
      <c r="I3060"/>
    </row>
    <row r="3061" spans="5:9" x14ac:dyDescent="0.25">
      <c r="E3061"/>
      <c r="I3061"/>
    </row>
    <row r="3062" spans="5:9" x14ac:dyDescent="0.25">
      <c r="E3062"/>
      <c r="I3062"/>
    </row>
    <row r="3063" spans="5:9" x14ac:dyDescent="0.25">
      <c r="E3063"/>
      <c r="I3063"/>
    </row>
    <row r="3064" spans="5:9" x14ac:dyDescent="0.25">
      <c r="E3064"/>
      <c r="I3064"/>
    </row>
    <row r="3065" spans="5:9" x14ac:dyDescent="0.25">
      <c r="E3065"/>
      <c r="I3065"/>
    </row>
    <row r="3066" spans="5:9" x14ac:dyDescent="0.25">
      <c r="E3066"/>
      <c r="I3066"/>
    </row>
    <row r="3067" spans="5:9" x14ac:dyDescent="0.25">
      <c r="E3067"/>
      <c r="I3067"/>
    </row>
    <row r="3068" spans="5:9" x14ac:dyDescent="0.25">
      <c r="E3068"/>
      <c r="I3068"/>
    </row>
    <row r="3069" spans="5:9" x14ac:dyDescent="0.25">
      <c r="E3069"/>
      <c r="I3069"/>
    </row>
    <row r="3070" spans="5:9" x14ac:dyDescent="0.25">
      <c r="E3070"/>
      <c r="I3070"/>
    </row>
    <row r="3071" spans="5:9" x14ac:dyDescent="0.25">
      <c r="E3071"/>
      <c r="I3071"/>
    </row>
    <row r="3072" spans="5:9" x14ac:dyDescent="0.25">
      <c r="E3072"/>
      <c r="I3072"/>
    </row>
    <row r="3073" spans="5:9" x14ac:dyDescent="0.25">
      <c r="E3073"/>
      <c r="I3073"/>
    </row>
    <row r="3074" spans="5:9" x14ac:dyDescent="0.25">
      <c r="E3074"/>
      <c r="I3074"/>
    </row>
    <row r="3075" spans="5:9" x14ac:dyDescent="0.25">
      <c r="E3075"/>
      <c r="I3075"/>
    </row>
    <row r="3076" spans="5:9" x14ac:dyDescent="0.25">
      <c r="E3076"/>
      <c r="I3076"/>
    </row>
    <row r="3077" spans="5:9" x14ac:dyDescent="0.25">
      <c r="E3077"/>
      <c r="I3077"/>
    </row>
    <row r="3078" spans="5:9" x14ac:dyDescent="0.25">
      <c r="E3078"/>
      <c r="I3078"/>
    </row>
    <row r="3079" spans="5:9" x14ac:dyDescent="0.25">
      <c r="E3079"/>
      <c r="I3079"/>
    </row>
    <row r="3080" spans="5:9" x14ac:dyDescent="0.25">
      <c r="E3080"/>
      <c r="I3080"/>
    </row>
    <row r="3081" spans="5:9" x14ac:dyDescent="0.25">
      <c r="E3081"/>
      <c r="I3081"/>
    </row>
    <row r="3082" spans="5:9" x14ac:dyDescent="0.25">
      <c r="E3082"/>
      <c r="I3082"/>
    </row>
    <row r="3083" spans="5:9" x14ac:dyDescent="0.25">
      <c r="E3083"/>
      <c r="I3083"/>
    </row>
    <row r="3084" spans="5:9" x14ac:dyDescent="0.25">
      <c r="E3084"/>
      <c r="I3084"/>
    </row>
    <row r="3085" spans="5:9" x14ac:dyDescent="0.25">
      <c r="E3085"/>
      <c r="I3085"/>
    </row>
    <row r="3086" spans="5:9" x14ac:dyDescent="0.25">
      <c r="E3086"/>
      <c r="I3086"/>
    </row>
    <row r="3087" spans="5:9" x14ac:dyDescent="0.25">
      <c r="E3087"/>
      <c r="I3087"/>
    </row>
    <row r="3088" spans="5:9" x14ac:dyDescent="0.25">
      <c r="E3088"/>
      <c r="I3088"/>
    </row>
    <row r="3089" spans="5:9" x14ac:dyDescent="0.25">
      <c r="E3089"/>
      <c r="I3089"/>
    </row>
    <row r="3090" spans="5:9" x14ac:dyDescent="0.25">
      <c r="E3090"/>
      <c r="I3090"/>
    </row>
    <row r="3091" spans="5:9" x14ac:dyDescent="0.25">
      <c r="E3091"/>
      <c r="I3091"/>
    </row>
    <row r="3092" spans="5:9" x14ac:dyDescent="0.25">
      <c r="E3092"/>
      <c r="I3092"/>
    </row>
    <row r="3093" spans="5:9" x14ac:dyDescent="0.25">
      <c r="E3093"/>
      <c r="I3093"/>
    </row>
    <row r="3094" spans="5:9" x14ac:dyDescent="0.25">
      <c r="E3094"/>
      <c r="I3094"/>
    </row>
    <row r="3095" spans="5:9" x14ac:dyDescent="0.25">
      <c r="E3095"/>
      <c r="I3095"/>
    </row>
    <row r="3096" spans="5:9" x14ac:dyDescent="0.25">
      <c r="E3096"/>
      <c r="I3096"/>
    </row>
    <row r="3097" spans="5:9" x14ac:dyDescent="0.25">
      <c r="E3097"/>
      <c r="I3097"/>
    </row>
    <row r="3098" spans="5:9" x14ac:dyDescent="0.25">
      <c r="E3098"/>
      <c r="I3098"/>
    </row>
    <row r="3099" spans="5:9" x14ac:dyDescent="0.25">
      <c r="E3099"/>
      <c r="I3099"/>
    </row>
    <row r="3100" spans="5:9" x14ac:dyDescent="0.25">
      <c r="E3100"/>
      <c r="I3100"/>
    </row>
    <row r="3101" spans="5:9" x14ac:dyDescent="0.25">
      <c r="E3101"/>
      <c r="I3101"/>
    </row>
    <row r="3102" spans="5:9" x14ac:dyDescent="0.25">
      <c r="E3102"/>
      <c r="I3102"/>
    </row>
    <row r="3103" spans="5:9" x14ac:dyDescent="0.25">
      <c r="E3103"/>
      <c r="I3103"/>
    </row>
    <row r="3104" spans="5:9" x14ac:dyDescent="0.25">
      <c r="E3104"/>
      <c r="I3104"/>
    </row>
    <row r="3105" spans="5:9" x14ac:dyDescent="0.25">
      <c r="E3105"/>
      <c r="I3105"/>
    </row>
    <row r="3106" spans="5:9" x14ac:dyDescent="0.25">
      <c r="E3106"/>
      <c r="I3106"/>
    </row>
    <row r="3107" spans="5:9" x14ac:dyDescent="0.25">
      <c r="E3107"/>
      <c r="I3107"/>
    </row>
    <row r="3108" spans="5:9" x14ac:dyDescent="0.25">
      <c r="E3108"/>
      <c r="I3108"/>
    </row>
    <row r="3109" spans="5:9" x14ac:dyDescent="0.25">
      <c r="E3109"/>
      <c r="I3109"/>
    </row>
    <row r="3110" spans="5:9" x14ac:dyDescent="0.25">
      <c r="E3110"/>
      <c r="I3110"/>
    </row>
    <row r="3111" spans="5:9" x14ac:dyDescent="0.25">
      <c r="E3111"/>
      <c r="I3111"/>
    </row>
    <row r="3112" spans="5:9" x14ac:dyDescent="0.25">
      <c r="E3112"/>
      <c r="I3112"/>
    </row>
    <row r="3113" spans="5:9" x14ac:dyDescent="0.25">
      <c r="E3113"/>
      <c r="I3113"/>
    </row>
    <row r="3114" spans="5:9" x14ac:dyDescent="0.25">
      <c r="E3114"/>
      <c r="I3114"/>
    </row>
    <row r="3115" spans="5:9" x14ac:dyDescent="0.25">
      <c r="E3115"/>
      <c r="I3115"/>
    </row>
    <row r="3116" spans="5:9" x14ac:dyDescent="0.25">
      <c r="E3116"/>
      <c r="I3116"/>
    </row>
    <row r="3117" spans="5:9" x14ac:dyDescent="0.25">
      <c r="E3117"/>
      <c r="I3117"/>
    </row>
    <row r="3118" spans="5:9" x14ac:dyDescent="0.25">
      <c r="E3118"/>
      <c r="I3118"/>
    </row>
    <row r="3119" spans="5:9" x14ac:dyDescent="0.25">
      <c r="E3119"/>
      <c r="I3119"/>
    </row>
    <row r="3120" spans="5:9" x14ac:dyDescent="0.25">
      <c r="E3120"/>
      <c r="I3120"/>
    </row>
    <row r="3121" spans="5:9" x14ac:dyDescent="0.25">
      <c r="E3121"/>
      <c r="I3121"/>
    </row>
    <row r="3122" spans="5:9" x14ac:dyDescent="0.25">
      <c r="E3122"/>
      <c r="I3122"/>
    </row>
    <row r="3123" spans="5:9" x14ac:dyDescent="0.25">
      <c r="E3123"/>
      <c r="I3123"/>
    </row>
    <row r="3124" spans="5:9" x14ac:dyDescent="0.25">
      <c r="E3124"/>
      <c r="I3124"/>
    </row>
    <row r="3125" spans="5:9" x14ac:dyDescent="0.25">
      <c r="E3125"/>
      <c r="I3125"/>
    </row>
    <row r="3126" spans="5:9" x14ac:dyDescent="0.25">
      <c r="E3126"/>
      <c r="I3126"/>
    </row>
    <row r="3127" spans="5:9" x14ac:dyDescent="0.25">
      <c r="E3127"/>
      <c r="I3127"/>
    </row>
    <row r="3128" spans="5:9" x14ac:dyDescent="0.25">
      <c r="E3128"/>
      <c r="I3128"/>
    </row>
    <row r="3129" spans="5:9" x14ac:dyDescent="0.25">
      <c r="E3129"/>
      <c r="I3129"/>
    </row>
    <row r="3130" spans="5:9" x14ac:dyDescent="0.25">
      <c r="E3130"/>
      <c r="I3130"/>
    </row>
    <row r="3131" spans="5:9" x14ac:dyDescent="0.25">
      <c r="E3131"/>
      <c r="I3131"/>
    </row>
    <row r="3132" spans="5:9" x14ac:dyDescent="0.25">
      <c r="E3132"/>
      <c r="I3132"/>
    </row>
    <row r="3133" spans="5:9" x14ac:dyDescent="0.25">
      <c r="E3133"/>
      <c r="I3133"/>
    </row>
    <row r="3134" spans="5:9" x14ac:dyDescent="0.25">
      <c r="E3134"/>
      <c r="I3134"/>
    </row>
    <row r="3135" spans="5:9" x14ac:dyDescent="0.25">
      <c r="E3135"/>
      <c r="I3135"/>
    </row>
    <row r="3136" spans="5:9" x14ac:dyDescent="0.25">
      <c r="E3136"/>
      <c r="I3136"/>
    </row>
    <row r="3137" spans="5:9" x14ac:dyDescent="0.25">
      <c r="E3137"/>
      <c r="I3137"/>
    </row>
    <row r="3138" spans="5:9" x14ac:dyDescent="0.25">
      <c r="E3138"/>
      <c r="I3138"/>
    </row>
    <row r="3139" spans="5:9" x14ac:dyDescent="0.25">
      <c r="E3139"/>
      <c r="I3139"/>
    </row>
    <row r="3140" spans="5:9" x14ac:dyDescent="0.25">
      <c r="E3140"/>
      <c r="I3140"/>
    </row>
    <row r="3141" spans="5:9" x14ac:dyDescent="0.25">
      <c r="E3141"/>
      <c r="I3141"/>
    </row>
    <row r="3142" spans="5:9" x14ac:dyDescent="0.25">
      <c r="E3142"/>
      <c r="I3142"/>
    </row>
    <row r="3143" spans="5:9" x14ac:dyDescent="0.25">
      <c r="E3143"/>
      <c r="I3143"/>
    </row>
    <row r="3144" spans="5:9" x14ac:dyDescent="0.25">
      <c r="E3144"/>
      <c r="I3144"/>
    </row>
    <row r="3145" spans="5:9" x14ac:dyDescent="0.25">
      <c r="E3145"/>
      <c r="I3145"/>
    </row>
    <row r="3146" spans="5:9" x14ac:dyDescent="0.25">
      <c r="E3146"/>
      <c r="I3146"/>
    </row>
    <row r="3147" spans="5:9" x14ac:dyDescent="0.25">
      <c r="E3147"/>
      <c r="I3147"/>
    </row>
    <row r="3148" spans="5:9" x14ac:dyDescent="0.25">
      <c r="E3148"/>
      <c r="I3148"/>
    </row>
    <row r="3149" spans="5:9" x14ac:dyDescent="0.25">
      <c r="E3149"/>
      <c r="I3149"/>
    </row>
    <row r="3150" spans="5:9" x14ac:dyDescent="0.25">
      <c r="E3150"/>
      <c r="I3150"/>
    </row>
    <row r="3151" spans="5:9" x14ac:dyDescent="0.25">
      <c r="E3151"/>
      <c r="I3151"/>
    </row>
    <row r="3152" spans="5:9" x14ac:dyDescent="0.25">
      <c r="E3152"/>
      <c r="I3152"/>
    </row>
    <row r="3153" spans="5:9" x14ac:dyDescent="0.25">
      <c r="E3153"/>
      <c r="I3153"/>
    </row>
    <row r="3154" spans="5:9" x14ac:dyDescent="0.25">
      <c r="E3154"/>
      <c r="I3154"/>
    </row>
    <row r="3155" spans="5:9" x14ac:dyDescent="0.25">
      <c r="E3155"/>
      <c r="I3155"/>
    </row>
    <row r="3156" spans="5:9" x14ac:dyDescent="0.25">
      <c r="E3156"/>
      <c r="I3156"/>
    </row>
    <row r="3157" spans="5:9" x14ac:dyDescent="0.25">
      <c r="E3157"/>
      <c r="I3157"/>
    </row>
    <row r="3158" spans="5:9" x14ac:dyDescent="0.25">
      <c r="E3158"/>
      <c r="I3158"/>
    </row>
    <row r="3159" spans="5:9" x14ac:dyDescent="0.25">
      <c r="E3159"/>
      <c r="I3159"/>
    </row>
    <row r="3160" spans="5:9" x14ac:dyDescent="0.25">
      <c r="E3160"/>
      <c r="I3160"/>
    </row>
    <row r="3161" spans="5:9" x14ac:dyDescent="0.25">
      <c r="E3161"/>
      <c r="I3161"/>
    </row>
    <row r="3162" spans="5:9" x14ac:dyDescent="0.25">
      <c r="E3162"/>
      <c r="I3162"/>
    </row>
    <row r="3163" spans="5:9" x14ac:dyDescent="0.25">
      <c r="E3163"/>
      <c r="I3163"/>
    </row>
    <row r="3164" spans="5:9" x14ac:dyDescent="0.25">
      <c r="E3164"/>
      <c r="I3164"/>
    </row>
    <row r="3165" spans="5:9" x14ac:dyDescent="0.25">
      <c r="E3165"/>
      <c r="I3165"/>
    </row>
    <row r="3166" spans="5:9" x14ac:dyDescent="0.25">
      <c r="E3166"/>
      <c r="I3166"/>
    </row>
    <row r="3167" spans="5:9" x14ac:dyDescent="0.25">
      <c r="E3167"/>
      <c r="I3167"/>
    </row>
    <row r="3168" spans="5:9" x14ac:dyDescent="0.25">
      <c r="E3168"/>
      <c r="I3168"/>
    </row>
    <row r="3169" spans="5:9" x14ac:dyDescent="0.25">
      <c r="E3169"/>
      <c r="I3169"/>
    </row>
    <row r="3170" spans="5:9" x14ac:dyDescent="0.25">
      <c r="E3170"/>
      <c r="I3170"/>
    </row>
    <row r="3171" spans="5:9" x14ac:dyDescent="0.25">
      <c r="E3171"/>
      <c r="I3171"/>
    </row>
    <row r="3172" spans="5:9" x14ac:dyDescent="0.25">
      <c r="E3172"/>
      <c r="I3172"/>
    </row>
    <row r="3173" spans="5:9" x14ac:dyDescent="0.25">
      <c r="E3173"/>
      <c r="I3173"/>
    </row>
    <row r="3174" spans="5:9" x14ac:dyDescent="0.25">
      <c r="E3174"/>
      <c r="I3174"/>
    </row>
    <row r="3175" spans="5:9" x14ac:dyDescent="0.25">
      <c r="E3175"/>
      <c r="I3175"/>
    </row>
    <row r="3176" spans="5:9" x14ac:dyDescent="0.25">
      <c r="E3176"/>
      <c r="I3176"/>
    </row>
    <row r="3177" spans="5:9" x14ac:dyDescent="0.25">
      <c r="E3177"/>
      <c r="I3177"/>
    </row>
    <row r="3178" spans="5:9" x14ac:dyDescent="0.25">
      <c r="E3178"/>
      <c r="I3178"/>
    </row>
    <row r="3179" spans="5:9" x14ac:dyDescent="0.25">
      <c r="E3179"/>
      <c r="I3179"/>
    </row>
    <row r="3180" spans="5:9" x14ac:dyDescent="0.25">
      <c r="E3180"/>
      <c r="I3180"/>
    </row>
    <row r="3181" spans="5:9" x14ac:dyDescent="0.25">
      <c r="E3181"/>
      <c r="I3181"/>
    </row>
    <row r="3182" spans="5:9" x14ac:dyDescent="0.25">
      <c r="E3182"/>
      <c r="I3182"/>
    </row>
    <row r="3183" spans="5:9" x14ac:dyDescent="0.25">
      <c r="E3183"/>
      <c r="I3183"/>
    </row>
    <row r="3184" spans="5:9" x14ac:dyDescent="0.25">
      <c r="E3184"/>
      <c r="I3184"/>
    </row>
    <row r="3185" spans="5:9" x14ac:dyDescent="0.25">
      <c r="E3185"/>
      <c r="I3185"/>
    </row>
    <row r="3186" spans="5:9" x14ac:dyDescent="0.25">
      <c r="E3186"/>
      <c r="I3186"/>
    </row>
    <row r="3187" spans="5:9" x14ac:dyDescent="0.25">
      <c r="E3187"/>
      <c r="I3187"/>
    </row>
    <row r="3188" spans="5:9" x14ac:dyDescent="0.25">
      <c r="E3188"/>
      <c r="I3188"/>
    </row>
    <row r="3189" spans="5:9" x14ac:dyDescent="0.25">
      <c r="E3189"/>
      <c r="I3189"/>
    </row>
    <row r="3190" spans="5:9" x14ac:dyDescent="0.25">
      <c r="E3190"/>
      <c r="I3190"/>
    </row>
    <row r="3191" spans="5:9" x14ac:dyDescent="0.25">
      <c r="E3191"/>
      <c r="I3191"/>
    </row>
    <row r="3192" spans="5:9" x14ac:dyDescent="0.25">
      <c r="E3192"/>
      <c r="I3192"/>
    </row>
    <row r="3193" spans="5:9" x14ac:dyDescent="0.25">
      <c r="E3193"/>
      <c r="I3193"/>
    </row>
    <row r="3194" spans="5:9" x14ac:dyDescent="0.25">
      <c r="E3194"/>
      <c r="I3194"/>
    </row>
    <row r="3195" spans="5:9" x14ac:dyDescent="0.25">
      <c r="E3195"/>
      <c r="I3195"/>
    </row>
    <row r="3196" spans="5:9" x14ac:dyDescent="0.25">
      <c r="E3196"/>
      <c r="I3196"/>
    </row>
    <row r="3197" spans="5:9" x14ac:dyDescent="0.25">
      <c r="E3197"/>
      <c r="I3197"/>
    </row>
    <row r="3198" spans="5:9" x14ac:dyDescent="0.25">
      <c r="E3198"/>
      <c r="I3198"/>
    </row>
    <row r="3199" spans="5:9" x14ac:dyDescent="0.25">
      <c r="E3199"/>
      <c r="I3199"/>
    </row>
    <row r="3200" spans="5:9" x14ac:dyDescent="0.25">
      <c r="E3200"/>
      <c r="I3200"/>
    </row>
    <row r="3201" spans="5:9" x14ac:dyDescent="0.25">
      <c r="E3201"/>
      <c r="I3201"/>
    </row>
    <row r="3202" spans="5:9" x14ac:dyDescent="0.25">
      <c r="E3202"/>
      <c r="I3202"/>
    </row>
    <row r="3203" spans="5:9" x14ac:dyDescent="0.25">
      <c r="E3203"/>
      <c r="I3203"/>
    </row>
    <row r="3204" spans="5:9" x14ac:dyDescent="0.25">
      <c r="E3204"/>
      <c r="I3204"/>
    </row>
    <row r="3205" spans="5:9" x14ac:dyDescent="0.25">
      <c r="E3205"/>
      <c r="I3205"/>
    </row>
    <row r="3206" spans="5:9" x14ac:dyDescent="0.25">
      <c r="E3206"/>
      <c r="I3206"/>
    </row>
    <row r="3207" spans="5:9" x14ac:dyDescent="0.25">
      <c r="E3207"/>
      <c r="I3207"/>
    </row>
    <row r="3208" spans="5:9" x14ac:dyDescent="0.25">
      <c r="E3208"/>
      <c r="I3208"/>
    </row>
    <row r="3209" spans="5:9" x14ac:dyDescent="0.25">
      <c r="E3209"/>
      <c r="I3209"/>
    </row>
    <row r="3210" spans="5:9" x14ac:dyDescent="0.25">
      <c r="E3210"/>
      <c r="I3210"/>
    </row>
    <row r="3211" spans="5:9" x14ac:dyDescent="0.25">
      <c r="E3211"/>
      <c r="I3211"/>
    </row>
    <row r="3212" spans="5:9" x14ac:dyDescent="0.25">
      <c r="E3212"/>
      <c r="I3212"/>
    </row>
    <row r="3213" spans="5:9" x14ac:dyDescent="0.25">
      <c r="E3213"/>
      <c r="I3213"/>
    </row>
    <row r="3214" spans="5:9" x14ac:dyDescent="0.25">
      <c r="E3214"/>
      <c r="I3214"/>
    </row>
    <row r="3215" spans="5:9" x14ac:dyDescent="0.25">
      <c r="E3215"/>
      <c r="I3215"/>
    </row>
    <row r="3216" spans="5:9" x14ac:dyDescent="0.25">
      <c r="E3216"/>
      <c r="I3216"/>
    </row>
    <row r="3217" spans="5:9" x14ac:dyDescent="0.25">
      <c r="E3217"/>
      <c r="I3217"/>
    </row>
    <row r="3218" spans="5:9" x14ac:dyDescent="0.25">
      <c r="E3218"/>
      <c r="I3218"/>
    </row>
    <row r="3219" spans="5:9" x14ac:dyDescent="0.25">
      <c r="E3219"/>
      <c r="I3219"/>
    </row>
    <row r="3220" spans="5:9" x14ac:dyDescent="0.25">
      <c r="E3220"/>
      <c r="I3220"/>
    </row>
    <row r="3221" spans="5:9" x14ac:dyDescent="0.25">
      <c r="E3221"/>
      <c r="I3221"/>
    </row>
    <row r="3222" spans="5:9" x14ac:dyDescent="0.25">
      <c r="E3222"/>
      <c r="I3222"/>
    </row>
    <row r="3223" spans="5:9" x14ac:dyDescent="0.25">
      <c r="E3223"/>
      <c r="I3223"/>
    </row>
    <row r="3224" spans="5:9" x14ac:dyDescent="0.25">
      <c r="E3224"/>
      <c r="I3224"/>
    </row>
    <row r="3225" spans="5:9" x14ac:dyDescent="0.25">
      <c r="E3225"/>
      <c r="I3225"/>
    </row>
    <row r="3226" spans="5:9" x14ac:dyDescent="0.25">
      <c r="E3226"/>
      <c r="I3226"/>
    </row>
    <row r="3227" spans="5:9" x14ac:dyDescent="0.25">
      <c r="E3227"/>
      <c r="I3227"/>
    </row>
    <row r="3228" spans="5:9" x14ac:dyDescent="0.25">
      <c r="E3228"/>
      <c r="I3228"/>
    </row>
    <row r="3229" spans="5:9" x14ac:dyDescent="0.25">
      <c r="E3229"/>
      <c r="I3229"/>
    </row>
    <row r="3230" spans="5:9" x14ac:dyDescent="0.25">
      <c r="E3230"/>
      <c r="I3230"/>
    </row>
    <row r="3231" spans="5:9" x14ac:dyDescent="0.25">
      <c r="E3231"/>
      <c r="I3231"/>
    </row>
    <row r="3232" spans="5:9" x14ac:dyDescent="0.25">
      <c r="E3232"/>
      <c r="I3232"/>
    </row>
    <row r="3233" spans="5:9" x14ac:dyDescent="0.25">
      <c r="E3233"/>
      <c r="I3233"/>
    </row>
    <row r="3234" spans="5:9" x14ac:dyDescent="0.25">
      <c r="E3234"/>
      <c r="I3234"/>
    </row>
    <row r="3235" spans="5:9" x14ac:dyDescent="0.25">
      <c r="E3235"/>
      <c r="I3235"/>
    </row>
    <row r="3236" spans="5:9" x14ac:dyDescent="0.25">
      <c r="E3236"/>
      <c r="I3236"/>
    </row>
    <row r="3237" spans="5:9" x14ac:dyDescent="0.25">
      <c r="E3237"/>
      <c r="I3237"/>
    </row>
    <row r="3238" spans="5:9" x14ac:dyDescent="0.25">
      <c r="E3238"/>
      <c r="I3238"/>
    </row>
    <row r="3239" spans="5:9" x14ac:dyDescent="0.25">
      <c r="E3239"/>
      <c r="I3239"/>
    </row>
    <row r="3240" spans="5:9" x14ac:dyDescent="0.25">
      <c r="E3240"/>
      <c r="I3240"/>
    </row>
    <row r="3241" spans="5:9" x14ac:dyDescent="0.25">
      <c r="E3241"/>
      <c r="I3241"/>
    </row>
    <row r="3242" spans="5:9" x14ac:dyDescent="0.25">
      <c r="E3242"/>
      <c r="I3242"/>
    </row>
    <row r="3243" spans="5:9" x14ac:dyDescent="0.25">
      <c r="E3243"/>
      <c r="I3243"/>
    </row>
    <row r="3244" spans="5:9" x14ac:dyDescent="0.25">
      <c r="E3244"/>
      <c r="I3244"/>
    </row>
    <row r="3245" spans="5:9" x14ac:dyDescent="0.25">
      <c r="E3245"/>
      <c r="I3245"/>
    </row>
    <row r="3246" spans="5:9" x14ac:dyDescent="0.25">
      <c r="E3246"/>
      <c r="I3246"/>
    </row>
    <row r="3247" spans="5:9" x14ac:dyDescent="0.25">
      <c r="E3247"/>
      <c r="I3247"/>
    </row>
    <row r="3248" spans="5:9" x14ac:dyDescent="0.25">
      <c r="E3248"/>
      <c r="I3248"/>
    </row>
    <row r="3249" spans="5:9" x14ac:dyDescent="0.25">
      <c r="E3249"/>
      <c r="I3249"/>
    </row>
    <row r="3250" spans="5:9" x14ac:dyDescent="0.25">
      <c r="E3250"/>
      <c r="I3250"/>
    </row>
    <row r="3251" spans="5:9" x14ac:dyDescent="0.25">
      <c r="E3251"/>
      <c r="I3251"/>
    </row>
    <row r="3252" spans="5:9" x14ac:dyDescent="0.25">
      <c r="E3252"/>
      <c r="I3252"/>
    </row>
    <row r="3253" spans="5:9" x14ac:dyDescent="0.25">
      <c r="E3253"/>
      <c r="I3253"/>
    </row>
    <row r="3254" spans="5:9" x14ac:dyDescent="0.25">
      <c r="E3254"/>
      <c r="I3254"/>
    </row>
    <row r="3255" spans="5:9" x14ac:dyDescent="0.25">
      <c r="E3255"/>
      <c r="I3255"/>
    </row>
    <row r="3256" spans="5:9" x14ac:dyDescent="0.25">
      <c r="E3256"/>
      <c r="I3256"/>
    </row>
    <row r="3257" spans="5:9" x14ac:dyDescent="0.25">
      <c r="E3257"/>
      <c r="I3257"/>
    </row>
    <row r="3258" spans="5:9" x14ac:dyDescent="0.25">
      <c r="E3258"/>
      <c r="I3258"/>
    </row>
    <row r="3259" spans="5:9" x14ac:dyDescent="0.25">
      <c r="E3259"/>
      <c r="I3259"/>
    </row>
    <row r="3260" spans="5:9" x14ac:dyDescent="0.25">
      <c r="E3260"/>
      <c r="I3260"/>
    </row>
    <row r="3261" spans="5:9" x14ac:dyDescent="0.25">
      <c r="E3261"/>
      <c r="I3261"/>
    </row>
    <row r="3262" spans="5:9" x14ac:dyDescent="0.25">
      <c r="E3262"/>
      <c r="I3262"/>
    </row>
    <row r="3263" spans="5:9" x14ac:dyDescent="0.25">
      <c r="E3263"/>
      <c r="I3263"/>
    </row>
    <row r="3264" spans="5:9" x14ac:dyDescent="0.25">
      <c r="E3264"/>
      <c r="I3264"/>
    </row>
    <row r="3265" spans="5:9" x14ac:dyDescent="0.25">
      <c r="E3265"/>
      <c r="I3265"/>
    </row>
    <row r="3266" spans="5:9" x14ac:dyDescent="0.25">
      <c r="E3266"/>
      <c r="I3266"/>
    </row>
    <row r="3267" spans="5:9" x14ac:dyDescent="0.25">
      <c r="E3267"/>
      <c r="I3267"/>
    </row>
    <row r="3268" spans="5:9" x14ac:dyDescent="0.25">
      <c r="E3268"/>
      <c r="I3268"/>
    </row>
    <row r="3269" spans="5:9" x14ac:dyDescent="0.25">
      <c r="E3269"/>
      <c r="I3269"/>
    </row>
    <row r="3270" spans="5:9" x14ac:dyDescent="0.25">
      <c r="E3270"/>
      <c r="I3270"/>
    </row>
    <row r="3271" spans="5:9" x14ac:dyDescent="0.25">
      <c r="E3271"/>
      <c r="I3271"/>
    </row>
    <row r="3272" spans="5:9" x14ac:dyDescent="0.25">
      <c r="E3272"/>
      <c r="I3272"/>
    </row>
    <row r="3273" spans="5:9" x14ac:dyDescent="0.25">
      <c r="E3273"/>
      <c r="I3273"/>
    </row>
    <row r="3274" spans="5:9" x14ac:dyDescent="0.25">
      <c r="E3274"/>
      <c r="I3274"/>
    </row>
    <row r="3275" spans="5:9" x14ac:dyDescent="0.25">
      <c r="E3275"/>
      <c r="I3275"/>
    </row>
    <row r="3276" spans="5:9" x14ac:dyDescent="0.25">
      <c r="E3276"/>
      <c r="I3276"/>
    </row>
    <row r="3277" spans="5:9" x14ac:dyDescent="0.25">
      <c r="E3277"/>
      <c r="I3277"/>
    </row>
    <row r="3278" spans="5:9" x14ac:dyDescent="0.25">
      <c r="E3278"/>
      <c r="I3278"/>
    </row>
    <row r="3279" spans="5:9" x14ac:dyDescent="0.25">
      <c r="E3279"/>
      <c r="I3279"/>
    </row>
    <row r="3280" spans="5:9" x14ac:dyDescent="0.25">
      <c r="E3280"/>
      <c r="I3280"/>
    </row>
    <row r="3281" spans="5:9" x14ac:dyDescent="0.25">
      <c r="E3281"/>
      <c r="I3281"/>
    </row>
    <row r="3282" spans="5:9" x14ac:dyDescent="0.25">
      <c r="E3282"/>
      <c r="I3282"/>
    </row>
    <row r="3283" spans="5:9" x14ac:dyDescent="0.25">
      <c r="E3283"/>
      <c r="I3283"/>
    </row>
    <row r="3284" spans="5:9" x14ac:dyDescent="0.25">
      <c r="E3284"/>
      <c r="I3284"/>
    </row>
    <row r="3285" spans="5:9" x14ac:dyDescent="0.25">
      <c r="E3285"/>
      <c r="I3285"/>
    </row>
    <row r="3286" spans="5:9" x14ac:dyDescent="0.25">
      <c r="E3286"/>
      <c r="I3286"/>
    </row>
    <row r="3287" spans="5:9" x14ac:dyDescent="0.25">
      <c r="E3287"/>
      <c r="I3287"/>
    </row>
    <row r="3288" spans="5:9" x14ac:dyDescent="0.25">
      <c r="E3288"/>
      <c r="I3288"/>
    </row>
    <row r="3289" spans="5:9" x14ac:dyDescent="0.25">
      <c r="E3289"/>
      <c r="I3289"/>
    </row>
    <row r="3290" spans="5:9" x14ac:dyDescent="0.25">
      <c r="E3290"/>
      <c r="I3290"/>
    </row>
    <row r="3291" spans="5:9" x14ac:dyDescent="0.25">
      <c r="E3291"/>
      <c r="I3291"/>
    </row>
    <row r="3292" spans="5:9" x14ac:dyDescent="0.25">
      <c r="E3292"/>
      <c r="I3292"/>
    </row>
    <row r="3293" spans="5:9" x14ac:dyDescent="0.25">
      <c r="E3293"/>
      <c r="I3293"/>
    </row>
    <row r="3294" spans="5:9" x14ac:dyDescent="0.25">
      <c r="E3294"/>
      <c r="I3294"/>
    </row>
    <row r="3295" spans="5:9" x14ac:dyDescent="0.25">
      <c r="E3295"/>
      <c r="I3295"/>
    </row>
    <row r="3296" spans="5:9" x14ac:dyDescent="0.25">
      <c r="E3296"/>
      <c r="I3296"/>
    </row>
    <row r="3297" spans="5:9" x14ac:dyDescent="0.25">
      <c r="E3297"/>
      <c r="I3297"/>
    </row>
    <row r="3298" spans="5:9" x14ac:dyDescent="0.25">
      <c r="E3298"/>
      <c r="I3298"/>
    </row>
    <row r="3299" spans="5:9" x14ac:dyDescent="0.25">
      <c r="E3299"/>
      <c r="I3299"/>
    </row>
    <row r="3300" spans="5:9" x14ac:dyDescent="0.25">
      <c r="E3300"/>
      <c r="I3300"/>
    </row>
    <row r="3301" spans="5:9" x14ac:dyDescent="0.25">
      <c r="E3301"/>
      <c r="I3301"/>
    </row>
    <row r="3302" spans="5:9" x14ac:dyDescent="0.25">
      <c r="E3302"/>
      <c r="I3302"/>
    </row>
    <row r="3303" spans="5:9" x14ac:dyDescent="0.25">
      <c r="E3303"/>
      <c r="I3303"/>
    </row>
    <row r="3304" spans="5:9" x14ac:dyDescent="0.25">
      <c r="E3304"/>
      <c r="I3304"/>
    </row>
    <row r="3305" spans="5:9" x14ac:dyDescent="0.25">
      <c r="E3305"/>
      <c r="I3305"/>
    </row>
    <row r="3306" spans="5:9" x14ac:dyDescent="0.25">
      <c r="E3306"/>
      <c r="I3306"/>
    </row>
    <row r="3307" spans="5:9" x14ac:dyDescent="0.25">
      <c r="E3307"/>
      <c r="I3307"/>
    </row>
    <row r="3308" spans="5:9" x14ac:dyDescent="0.25">
      <c r="E3308"/>
      <c r="I3308"/>
    </row>
    <row r="3309" spans="5:9" x14ac:dyDescent="0.25">
      <c r="E3309"/>
      <c r="I3309"/>
    </row>
    <row r="3310" spans="5:9" x14ac:dyDescent="0.25">
      <c r="E3310"/>
      <c r="I3310"/>
    </row>
    <row r="3311" spans="5:9" x14ac:dyDescent="0.25">
      <c r="E3311"/>
      <c r="I3311"/>
    </row>
    <row r="3312" spans="5:9" x14ac:dyDescent="0.25">
      <c r="E3312"/>
      <c r="I3312"/>
    </row>
    <row r="3313" spans="5:9" x14ac:dyDescent="0.25">
      <c r="E3313"/>
      <c r="I3313"/>
    </row>
    <row r="3314" spans="5:9" x14ac:dyDescent="0.25">
      <c r="E3314"/>
      <c r="I3314"/>
    </row>
    <row r="3315" spans="5:9" x14ac:dyDescent="0.25">
      <c r="E3315"/>
      <c r="I3315"/>
    </row>
    <row r="3316" spans="5:9" x14ac:dyDescent="0.25">
      <c r="E3316"/>
      <c r="I3316"/>
    </row>
    <row r="3317" spans="5:9" x14ac:dyDescent="0.25">
      <c r="E3317"/>
      <c r="I3317"/>
    </row>
    <row r="3318" spans="5:9" x14ac:dyDescent="0.25">
      <c r="E3318"/>
      <c r="I3318"/>
    </row>
    <row r="3319" spans="5:9" x14ac:dyDescent="0.25">
      <c r="E3319"/>
      <c r="I3319"/>
    </row>
    <row r="3320" spans="5:9" x14ac:dyDescent="0.25">
      <c r="E3320"/>
      <c r="I3320"/>
    </row>
    <row r="3321" spans="5:9" x14ac:dyDescent="0.25">
      <c r="E3321"/>
      <c r="I3321"/>
    </row>
    <row r="3322" spans="5:9" x14ac:dyDescent="0.25">
      <c r="E3322"/>
      <c r="I3322"/>
    </row>
    <row r="3323" spans="5:9" x14ac:dyDescent="0.25">
      <c r="E3323"/>
      <c r="I3323"/>
    </row>
    <row r="3324" spans="5:9" x14ac:dyDescent="0.25">
      <c r="E3324"/>
      <c r="I3324"/>
    </row>
    <row r="3325" spans="5:9" x14ac:dyDescent="0.25">
      <c r="E3325"/>
      <c r="I3325"/>
    </row>
    <row r="3326" spans="5:9" x14ac:dyDescent="0.25">
      <c r="E3326"/>
      <c r="I3326"/>
    </row>
    <row r="3327" spans="5:9" x14ac:dyDescent="0.25">
      <c r="E3327"/>
      <c r="I3327"/>
    </row>
    <row r="3328" spans="5:9" x14ac:dyDescent="0.25">
      <c r="E3328"/>
      <c r="I3328"/>
    </row>
    <row r="3329" spans="5:9" x14ac:dyDescent="0.25">
      <c r="E3329"/>
      <c r="I3329"/>
    </row>
    <row r="3330" spans="5:9" x14ac:dyDescent="0.25">
      <c r="E3330"/>
      <c r="I3330"/>
    </row>
    <row r="3331" spans="5:9" x14ac:dyDescent="0.25">
      <c r="E3331"/>
      <c r="I3331"/>
    </row>
    <row r="3332" spans="5:9" x14ac:dyDescent="0.25">
      <c r="E3332"/>
      <c r="I3332"/>
    </row>
    <row r="3333" spans="5:9" x14ac:dyDescent="0.25">
      <c r="E3333"/>
      <c r="I3333"/>
    </row>
    <row r="3334" spans="5:9" x14ac:dyDescent="0.25">
      <c r="E3334"/>
      <c r="I3334"/>
    </row>
    <row r="3335" spans="5:9" x14ac:dyDescent="0.25">
      <c r="E3335"/>
      <c r="I3335"/>
    </row>
    <row r="3336" spans="5:9" x14ac:dyDescent="0.25">
      <c r="E3336"/>
      <c r="I3336"/>
    </row>
    <row r="3337" spans="5:9" x14ac:dyDescent="0.25">
      <c r="E3337"/>
      <c r="I3337"/>
    </row>
    <row r="3338" spans="5:9" x14ac:dyDescent="0.25">
      <c r="E3338"/>
      <c r="I3338"/>
    </row>
    <row r="3339" spans="5:9" x14ac:dyDescent="0.25">
      <c r="E3339"/>
      <c r="I3339"/>
    </row>
    <row r="3340" spans="5:9" x14ac:dyDescent="0.25">
      <c r="E3340"/>
      <c r="I3340"/>
    </row>
    <row r="3341" spans="5:9" x14ac:dyDescent="0.25">
      <c r="E3341"/>
      <c r="I3341"/>
    </row>
    <row r="3342" spans="5:9" x14ac:dyDescent="0.25">
      <c r="E3342"/>
      <c r="I3342"/>
    </row>
    <row r="3343" spans="5:9" x14ac:dyDescent="0.25">
      <c r="E3343"/>
      <c r="I3343"/>
    </row>
    <row r="3344" spans="5:9" x14ac:dyDescent="0.25">
      <c r="E3344"/>
      <c r="I3344"/>
    </row>
    <row r="3345" spans="5:9" x14ac:dyDescent="0.25">
      <c r="E3345"/>
      <c r="I3345"/>
    </row>
    <row r="3346" spans="5:9" x14ac:dyDescent="0.25">
      <c r="E3346"/>
      <c r="I3346"/>
    </row>
    <row r="3347" spans="5:9" x14ac:dyDescent="0.25">
      <c r="E3347"/>
      <c r="I3347"/>
    </row>
    <row r="3348" spans="5:9" x14ac:dyDescent="0.25">
      <c r="E3348"/>
      <c r="I3348"/>
    </row>
    <row r="3349" spans="5:9" x14ac:dyDescent="0.25">
      <c r="E3349"/>
      <c r="I3349"/>
    </row>
    <row r="3350" spans="5:9" x14ac:dyDescent="0.25">
      <c r="E3350"/>
      <c r="I3350"/>
    </row>
    <row r="3351" spans="5:9" x14ac:dyDescent="0.25">
      <c r="E3351"/>
      <c r="I3351"/>
    </row>
    <row r="3352" spans="5:9" x14ac:dyDescent="0.25">
      <c r="E3352"/>
      <c r="I3352"/>
    </row>
    <row r="3353" spans="5:9" x14ac:dyDescent="0.25">
      <c r="E3353"/>
      <c r="I3353"/>
    </row>
    <row r="3354" spans="5:9" x14ac:dyDescent="0.25">
      <c r="E3354"/>
      <c r="I3354"/>
    </row>
    <row r="3355" spans="5:9" x14ac:dyDescent="0.25">
      <c r="E3355"/>
      <c r="I3355"/>
    </row>
    <row r="3356" spans="5:9" x14ac:dyDescent="0.25">
      <c r="E3356"/>
      <c r="I3356"/>
    </row>
    <row r="3357" spans="5:9" x14ac:dyDescent="0.25">
      <c r="E3357"/>
      <c r="I3357"/>
    </row>
    <row r="3358" spans="5:9" x14ac:dyDescent="0.25">
      <c r="E3358"/>
      <c r="I3358"/>
    </row>
    <row r="3359" spans="5:9" x14ac:dyDescent="0.25">
      <c r="E3359"/>
      <c r="I3359"/>
    </row>
    <row r="3360" spans="5:9" x14ac:dyDescent="0.25">
      <c r="E3360"/>
      <c r="I3360"/>
    </row>
    <row r="3361" spans="5:9" x14ac:dyDescent="0.25">
      <c r="E3361"/>
      <c r="I3361"/>
    </row>
    <row r="3362" spans="5:9" x14ac:dyDescent="0.25">
      <c r="E3362"/>
      <c r="I3362"/>
    </row>
    <row r="3363" spans="5:9" x14ac:dyDescent="0.25">
      <c r="E3363"/>
      <c r="I3363"/>
    </row>
    <row r="3364" spans="5:9" x14ac:dyDescent="0.25">
      <c r="E3364"/>
      <c r="I3364"/>
    </row>
    <row r="3365" spans="5:9" x14ac:dyDescent="0.25">
      <c r="E3365"/>
      <c r="I3365"/>
    </row>
    <row r="3366" spans="5:9" x14ac:dyDescent="0.25">
      <c r="E3366"/>
      <c r="I3366"/>
    </row>
    <row r="3367" spans="5:9" x14ac:dyDescent="0.25">
      <c r="E3367"/>
      <c r="I3367"/>
    </row>
    <row r="3368" spans="5:9" x14ac:dyDescent="0.25">
      <c r="E3368"/>
      <c r="I3368"/>
    </row>
    <row r="3369" spans="5:9" x14ac:dyDescent="0.25">
      <c r="E3369"/>
      <c r="I3369"/>
    </row>
    <row r="3370" spans="5:9" x14ac:dyDescent="0.25">
      <c r="E3370"/>
      <c r="I3370"/>
    </row>
    <row r="3371" spans="5:9" x14ac:dyDescent="0.25">
      <c r="E3371"/>
      <c r="I3371"/>
    </row>
    <row r="3372" spans="5:9" x14ac:dyDescent="0.25">
      <c r="E3372"/>
      <c r="I3372"/>
    </row>
    <row r="3373" spans="5:9" x14ac:dyDescent="0.25">
      <c r="E3373"/>
      <c r="I3373"/>
    </row>
    <row r="3374" spans="5:9" x14ac:dyDescent="0.25">
      <c r="E3374"/>
      <c r="I3374"/>
    </row>
    <row r="3375" spans="5:9" x14ac:dyDescent="0.25">
      <c r="E3375"/>
      <c r="I3375"/>
    </row>
    <row r="3376" spans="5:9" x14ac:dyDescent="0.25">
      <c r="E3376"/>
      <c r="I3376"/>
    </row>
    <row r="3377" spans="5:9" x14ac:dyDescent="0.25">
      <c r="E3377"/>
      <c r="I3377"/>
    </row>
    <row r="3378" spans="5:9" x14ac:dyDescent="0.25">
      <c r="E3378"/>
      <c r="I3378"/>
    </row>
    <row r="3379" spans="5:9" x14ac:dyDescent="0.25">
      <c r="E3379"/>
      <c r="I3379"/>
    </row>
    <row r="3380" spans="5:9" x14ac:dyDescent="0.25">
      <c r="E3380"/>
      <c r="I3380"/>
    </row>
    <row r="3381" spans="5:9" x14ac:dyDescent="0.25">
      <c r="E3381"/>
      <c r="I3381"/>
    </row>
    <row r="3382" spans="5:9" x14ac:dyDescent="0.25">
      <c r="E3382"/>
      <c r="I3382"/>
    </row>
    <row r="3383" spans="5:9" x14ac:dyDescent="0.25">
      <c r="E3383"/>
      <c r="I3383"/>
    </row>
    <row r="3384" spans="5:9" x14ac:dyDescent="0.25">
      <c r="E3384"/>
      <c r="I3384"/>
    </row>
    <row r="3385" spans="5:9" x14ac:dyDescent="0.25">
      <c r="E3385"/>
      <c r="I3385"/>
    </row>
    <row r="3386" spans="5:9" x14ac:dyDescent="0.25">
      <c r="E3386"/>
      <c r="I3386"/>
    </row>
    <row r="3387" spans="5:9" x14ac:dyDescent="0.25">
      <c r="E3387"/>
      <c r="I3387"/>
    </row>
    <row r="3388" spans="5:9" x14ac:dyDescent="0.25">
      <c r="E3388"/>
      <c r="I3388"/>
    </row>
    <row r="3389" spans="5:9" x14ac:dyDescent="0.25">
      <c r="E3389"/>
      <c r="I3389"/>
    </row>
    <row r="3390" spans="5:9" x14ac:dyDescent="0.25">
      <c r="E3390"/>
      <c r="I3390"/>
    </row>
    <row r="3391" spans="5:9" x14ac:dyDescent="0.25">
      <c r="E3391"/>
      <c r="I3391"/>
    </row>
    <row r="3392" spans="5:9" x14ac:dyDescent="0.25">
      <c r="E3392"/>
      <c r="I3392"/>
    </row>
    <row r="3393" spans="5:9" x14ac:dyDescent="0.25">
      <c r="E3393"/>
      <c r="I3393"/>
    </row>
    <row r="3394" spans="5:9" x14ac:dyDescent="0.25">
      <c r="E3394"/>
      <c r="I3394"/>
    </row>
    <row r="3395" spans="5:9" x14ac:dyDescent="0.25">
      <c r="E3395"/>
      <c r="I3395"/>
    </row>
    <row r="3396" spans="5:9" x14ac:dyDescent="0.25">
      <c r="E3396"/>
      <c r="I3396"/>
    </row>
    <row r="3397" spans="5:9" x14ac:dyDescent="0.25">
      <c r="E3397"/>
      <c r="I3397"/>
    </row>
    <row r="3398" spans="5:9" x14ac:dyDescent="0.25">
      <c r="E3398"/>
      <c r="I3398"/>
    </row>
    <row r="3399" spans="5:9" x14ac:dyDescent="0.25">
      <c r="E3399"/>
      <c r="I3399"/>
    </row>
    <row r="3400" spans="5:9" x14ac:dyDescent="0.25">
      <c r="E3400"/>
      <c r="I3400"/>
    </row>
    <row r="3401" spans="5:9" x14ac:dyDescent="0.25">
      <c r="E3401"/>
      <c r="I3401"/>
    </row>
    <row r="3402" spans="5:9" x14ac:dyDescent="0.25">
      <c r="E3402"/>
      <c r="I3402"/>
    </row>
    <row r="3403" spans="5:9" x14ac:dyDescent="0.25">
      <c r="E3403"/>
      <c r="I3403"/>
    </row>
    <row r="3404" spans="5:9" x14ac:dyDescent="0.25">
      <c r="E3404"/>
      <c r="I3404"/>
    </row>
    <row r="3405" spans="5:9" x14ac:dyDescent="0.25">
      <c r="E3405"/>
      <c r="I3405"/>
    </row>
    <row r="3406" spans="5:9" x14ac:dyDescent="0.25">
      <c r="E3406"/>
      <c r="I3406"/>
    </row>
    <row r="3407" spans="5:9" x14ac:dyDescent="0.25">
      <c r="E3407"/>
      <c r="I3407"/>
    </row>
    <row r="3408" spans="5:9" x14ac:dyDescent="0.25">
      <c r="E3408"/>
      <c r="I3408"/>
    </row>
    <row r="3409" spans="5:9" x14ac:dyDescent="0.25">
      <c r="E3409"/>
      <c r="I3409"/>
    </row>
    <row r="3410" spans="5:9" x14ac:dyDescent="0.25">
      <c r="E3410"/>
      <c r="I3410"/>
    </row>
    <row r="3411" spans="5:9" x14ac:dyDescent="0.25">
      <c r="E3411"/>
      <c r="I3411"/>
    </row>
    <row r="3412" spans="5:9" x14ac:dyDescent="0.25">
      <c r="E3412"/>
      <c r="I3412"/>
    </row>
    <row r="3413" spans="5:9" x14ac:dyDescent="0.25">
      <c r="E3413"/>
      <c r="I3413"/>
    </row>
    <row r="3414" spans="5:9" x14ac:dyDescent="0.25">
      <c r="E3414"/>
      <c r="I3414"/>
    </row>
    <row r="3415" spans="5:9" x14ac:dyDescent="0.25">
      <c r="E3415"/>
      <c r="I3415"/>
    </row>
    <row r="3416" spans="5:9" x14ac:dyDescent="0.25">
      <c r="E3416"/>
      <c r="I3416"/>
    </row>
    <row r="3417" spans="5:9" x14ac:dyDescent="0.25">
      <c r="E3417"/>
      <c r="I3417"/>
    </row>
    <row r="3418" spans="5:9" x14ac:dyDescent="0.25">
      <c r="E3418"/>
      <c r="I3418"/>
    </row>
    <row r="3419" spans="5:9" x14ac:dyDescent="0.25">
      <c r="E3419"/>
      <c r="I3419"/>
    </row>
    <row r="3420" spans="5:9" x14ac:dyDescent="0.25">
      <c r="E3420"/>
      <c r="I3420"/>
    </row>
    <row r="3421" spans="5:9" x14ac:dyDescent="0.25">
      <c r="E3421"/>
      <c r="I3421"/>
    </row>
    <row r="3422" spans="5:9" x14ac:dyDescent="0.25">
      <c r="E3422"/>
      <c r="I3422"/>
    </row>
    <row r="3423" spans="5:9" x14ac:dyDescent="0.25">
      <c r="E3423"/>
      <c r="I3423"/>
    </row>
    <row r="3424" spans="5:9" x14ac:dyDescent="0.25">
      <c r="E3424"/>
      <c r="I3424"/>
    </row>
    <row r="3425" spans="5:9" x14ac:dyDescent="0.25">
      <c r="E3425"/>
      <c r="I3425"/>
    </row>
    <row r="3426" spans="5:9" x14ac:dyDescent="0.25">
      <c r="E3426"/>
      <c r="I3426"/>
    </row>
    <row r="3427" spans="5:9" x14ac:dyDescent="0.25">
      <c r="E3427"/>
      <c r="I3427"/>
    </row>
    <row r="3428" spans="5:9" x14ac:dyDescent="0.25">
      <c r="E3428"/>
      <c r="I3428"/>
    </row>
    <row r="3429" spans="5:9" x14ac:dyDescent="0.25">
      <c r="E3429"/>
      <c r="I3429"/>
    </row>
    <row r="3430" spans="5:9" x14ac:dyDescent="0.25">
      <c r="E3430"/>
      <c r="I3430"/>
    </row>
    <row r="3431" spans="5:9" x14ac:dyDescent="0.25">
      <c r="E3431"/>
      <c r="I3431"/>
    </row>
    <row r="3432" spans="5:9" x14ac:dyDescent="0.25">
      <c r="E3432"/>
      <c r="I3432"/>
    </row>
    <row r="3433" spans="5:9" x14ac:dyDescent="0.25">
      <c r="E3433"/>
      <c r="I3433"/>
    </row>
    <row r="3434" spans="5:9" x14ac:dyDescent="0.25">
      <c r="E3434"/>
      <c r="I3434"/>
    </row>
    <row r="3435" spans="5:9" x14ac:dyDescent="0.25">
      <c r="E3435"/>
      <c r="I3435"/>
    </row>
    <row r="3436" spans="5:9" x14ac:dyDescent="0.25">
      <c r="E3436"/>
      <c r="I3436"/>
    </row>
    <row r="3437" spans="5:9" x14ac:dyDescent="0.25">
      <c r="E3437"/>
      <c r="I3437"/>
    </row>
    <row r="3438" spans="5:9" x14ac:dyDescent="0.25">
      <c r="E3438"/>
      <c r="I3438"/>
    </row>
    <row r="3439" spans="5:9" x14ac:dyDescent="0.25">
      <c r="E3439"/>
      <c r="I3439"/>
    </row>
    <row r="3440" spans="5:9" x14ac:dyDescent="0.25">
      <c r="E3440"/>
      <c r="I3440"/>
    </row>
    <row r="3441" spans="5:9" x14ac:dyDescent="0.25">
      <c r="E3441"/>
      <c r="I3441"/>
    </row>
    <row r="3442" spans="5:9" x14ac:dyDescent="0.25">
      <c r="E3442"/>
      <c r="I3442"/>
    </row>
    <row r="3443" spans="5:9" x14ac:dyDescent="0.25">
      <c r="E3443"/>
      <c r="I3443"/>
    </row>
    <row r="3444" spans="5:9" x14ac:dyDescent="0.25">
      <c r="E3444"/>
      <c r="I3444"/>
    </row>
    <row r="3445" spans="5:9" x14ac:dyDescent="0.25">
      <c r="E3445"/>
      <c r="I3445"/>
    </row>
    <row r="3446" spans="5:9" x14ac:dyDescent="0.25">
      <c r="E3446"/>
      <c r="I3446"/>
    </row>
    <row r="3447" spans="5:9" x14ac:dyDescent="0.25">
      <c r="E3447"/>
      <c r="I3447"/>
    </row>
    <row r="3448" spans="5:9" x14ac:dyDescent="0.25">
      <c r="E3448"/>
      <c r="I3448"/>
    </row>
    <row r="3449" spans="5:9" x14ac:dyDescent="0.25">
      <c r="E3449"/>
      <c r="I3449"/>
    </row>
    <row r="3450" spans="5:9" x14ac:dyDescent="0.25">
      <c r="E3450"/>
      <c r="I3450"/>
    </row>
    <row r="3451" spans="5:9" x14ac:dyDescent="0.25">
      <c r="E3451"/>
      <c r="I3451"/>
    </row>
    <row r="3452" spans="5:9" x14ac:dyDescent="0.25">
      <c r="E3452"/>
      <c r="I3452"/>
    </row>
    <row r="3453" spans="5:9" x14ac:dyDescent="0.25">
      <c r="E3453"/>
      <c r="I3453"/>
    </row>
    <row r="3454" spans="5:9" x14ac:dyDescent="0.25">
      <c r="E3454"/>
      <c r="I3454"/>
    </row>
    <row r="3455" spans="5:9" x14ac:dyDescent="0.25">
      <c r="E3455"/>
      <c r="I3455"/>
    </row>
    <row r="3456" spans="5:9" x14ac:dyDescent="0.25">
      <c r="E3456"/>
      <c r="I3456"/>
    </row>
    <row r="3457" spans="5:9" x14ac:dyDescent="0.25">
      <c r="E3457"/>
      <c r="I3457"/>
    </row>
    <row r="3458" spans="5:9" x14ac:dyDescent="0.25">
      <c r="E3458"/>
      <c r="I3458"/>
    </row>
    <row r="3459" spans="5:9" x14ac:dyDescent="0.25">
      <c r="E3459"/>
      <c r="I3459"/>
    </row>
    <row r="3460" spans="5:9" x14ac:dyDescent="0.25">
      <c r="E3460"/>
      <c r="I3460"/>
    </row>
    <row r="3461" spans="5:9" x14ac:dyDescent="0.25">
      <c r="E3461"/>
      <c r="I3461"/>
    </row>
    <row r="3462" spans="5:9" x14ac:dyDescent="0.25">
      <c r="E3462"/>
      <c r="I3462"/>
    </row>
    <row r="3463" spans="5:9" x14ac:dyDescent="0.25">
      <c r="E3463"/>
      <c r="I3463"/>
    </row>
    <row r="3464" spans="5:9" x14ac:dyDescent="0.25">
      <c r="E3464"/>
      <c r="I3464"/>
    </row>
    <row r="3465" spans="5:9" x14ac:dyDescent="0.25">
      <c r="E3465"/>
      <c r="I3465"/>
    </row>
    <row r="3466" spans="5:9" x14ac:dyDescent="0.25">
      <c r="E3466"/>
      <c r="I3466"/>
    </row>
    <row r="3467" spans="5:9" x14ac:dyDescent="0.25">
      <c r="E3467"/>
      <c r="I3467"/>
    </row>
    <row r="3468" spans="5:9" x14ac:dyDescent="0.25">
      <c r="E3468"/>
      <c r="I3468"/>
    </row>
    <row r="3469" spans="5:9" x14ac:dyDescent="0.25">
      <c r="E3469"/>
      <c r="I3469"/>
    </row>
    <row r="3470" spans="5:9" x14ac:dyDescent="0.25">
      <c r="E3470"/>
      <c r="I3470"/>
    </row>
    <row r="3471" spans="5:9" x14ac:dyDescent="0.25">
      <c r="E3471"/>
      <c r="I3471"/>
    </row>
    <row r="3472" spans="5:9" x14ac:dyDescent="0.25">
      <c r="E3472"/>
      <c r="I3472"/>
    </row>
    <row r="3473" spans="5:9" x14ac:dyDescent="0.25">
      <c r="E3473"/>
      <c r="I3473"/>
    </row>
    <row r="3474" spans="5:9" x14ac:dyDescent="0.25">
      <c r="E3474"/>
      <c r="I3474"/>
    </row>
    <row r="3475" spans="5:9" x14ac:dyDescent="0.25">
      <c r="E3475"/>
      <c r="I3475"/>
    </row>
    <row r="3476" spans="5:9" x14ac:dyDescent="0.25">
      <c r="E3476"/>
      <c r="I3476"/>
    </row>
    <row r="3477" spans="5:9" x14ac:dyDescent="0.25">
      <c r="E3477"/>
      <c r="I3477"/>
    </row>
    <row r="3478" spans="5:9" x14ac:dyDescent="0.25">
      <c r="E3478"/>
      <c r="I3478"/>
    </row>
    <row r="3479" spans="5:9" x14ac:dyDescent="0.25">
      <c r="E3479"/>
      <c r="I3479"/>
    </row>
    <row r="3480" spans="5:9" x14ac:dyDescent="0.25">
      <c r="E3480"/>
      <c r="I3480"/>
    </row>
    <row r="3481" spans="5:9" x14ac:dyDescent="0.25">
      <c r="E3481"/>
      <c r="I3481"/>
    </row>
    <row r="3482" spans="5:9" x14ac:dyDescent="0.25">
      <c r="E3482"/>
      <c r="I3482"/>
    </row>
    <row r="3483" spans="5:9" x14ac:dyDescent="0.25">
      <c r="E3483"/>
      <c r="I3483"/>
    </row>
    <row r="3484" spans="5:9" x14ac:dyDescent="0.25">
      <c r="E3484"/>
      <c r="I3484"/>
    </row>
    <row r="3485" spans="5:9" x14ac:dyDescent="0.25">
      <c r="E3485"/>
      <c r="I3485"/>
    </row>
    <row r="3486" spans="5:9" x14ac:dyDescent="0.25">
      <c r="E3486"/>
      <c r="I3486"/>
    </row>
    <row r="3487" spans="5:9" x14ac:dyDescent="0.25">
      <c r="E3487"/>
      <c r="I3487"/>
    </row>
    <row r="3488" spans="5:9" x14ac:dyDescent="0.25">
      <c r="E3488"/>
      <c r="I3488"/>
    </row>
    <row r="3489" spans="5:9" x14ac:dyDescent="0.25">
      <c r="E3489"/>
      <c r="I3489"/>
    </row>
    <row r="3490" spans="5:9" x14ac:dyDescent="0.25">
      <c r="E3490"/>
      <c r="I3490"/>
    </row>
    <row r="3491" spans="5:9" x14ac:dyDescent="0.25">
      <c r="E3491"/>
      <c r="I3491"/>
    </row>
    <row r="3492" spans="5:9" x14ac:dyDescent="0.25">
      <c r="E3492"/>
      <c r="I3492"/>
    </row>
    <row r="3493" spans="5:9" x14ac:dyDescent="0.25">
      <c r="E3493"/>
      <c r="I3493"/>
    </row>
    <row r="3494" spans="5:9" x14ac:dyDescent="0.25">
      <c r="E3494"/>
      <c r="I3494"/>
    </row>
    <row r="3495" spans="5:9" x14ac:dyDescent="0.25">
      <c r="E3495"/>
      <c r="I3495"/>
    </row>
    <row r="3496" spans="5:9" x14ac:dyDescent="0.25">
      <c r="E3496"/>
      <c r="I3496"/>
    </row>
    <row r="3497" spans="5:9" x14ac:dyDescent="0.25">
      <c r="E3497"/>
      <c r="I3497"/>
    </row>
    <row r="3498" spans="5:9" x14ac:dyDescent="0.25">
      <c r="E3498"/>
      <c r="I3498"/>
    </row>
    <row r="3499" spans="5:9" x14ac:dyDescent="0.25">
      <c r="E3499"/>
      <c r="I3499"/>
    </row>
    <row r="3500" spans="5:9" x14ac:dyDescent="0.25">
      <c r="E3500"/>
      <c r="I3500"/>
    </row>
    <row r="3501" spans="5:9" x14ac:dyDescent="0.25">
      <c r="E3501"/>
      <c r="I3501"/>
    </row>
    <row r="3502" spans="5:9" x14ac:dyDescent="0.25">
      <c r="E3502"/>
      <c r="I3502"/>
    </row>
    <row r="3503" spans="5:9" x14ac:dyDescent="0.25">
      <c r="E3503"/>
      <c r="I3503"/>
    </row>
    <row r="3504" spans="5:9" x14ac:dyDescent="0.25">
      <c r="E3504"/>
      <c r="I3504"/>
    </row>
    <row r="3505" spans="5:9" x14ac:dyDescent="0.25">
      <c r="E3505"/>
      <c r="I3505"/>
    </row>
    <row r="3506" spans="5:9" x14ac:dyDescent="0.25">
      <c r="E3506"/>
      <c r="I3506"/>
    </row>
    <row r="3507" spans="5:9" x14ac:dyDescent="0.25">
      <c r="E3507"/>
      <c r="I3507"/>
    </row>
    <row r="3508" spans="5:9" x14ac:dyDescent="0.25">
      <c r="E3508"/>
      <c r="I3508"/>
    </row>
    <row r="3509" spans="5:9" x14ac:dyDescent="0.25">
      <c r="E3509"/>
      <c r="I3509"/>
    </row>
    <row r="3510" spans="5:9" x14ac:dyDescent="0.25">
      <c r="E3510"/>
      <c r="I3510"/>
    </row>
    <row r="3511" spans="5:9" x14ac:dyDescent="0.25">
      <c r="E3511"/>
      <c r="I3511"/>
    </row>
    <row r="3512" spans="5:9" x14ac:dyDescent="0.25">
      <c r="E3512"/>
      <c r="I3512"/>
    </row>
    <row r="3513" spans="5:9" x14ac:dyDescent="0.25">
      <c r="E3513"/>
      <c r="I3513"/>
    </row>
    <row r="3514" spans="5:9" x14ac:dyDescent="0.25">
      <c r="E3514"/>
      <c r="I3514"/>
    </row>
    <row r="3515" spans="5:9" x14ac:dyDescent="0.25">
      <c r="E3515"/>
      <c r="I3515"/>
    </row>
    <row r="3516" spans="5:9" x14ac:dyDescent="0.25">
      <c r="E3516"/>
      <c r="I3516"/>
    </row>
    <row r="3517" spans="5:9" x14ac:dyDescent="0.25">
      <c r="E3517"/>
      <c r="I3517"/>
    </row>
    <row r="3518" spans="5:9" x14ac:dyDescent="0.25">
      <c r="E3518"/>
      <c r="I3518"/>
    </row>
    <row r="3519" spans="5:9" x14ac:dyDescent="0.25">
      <c r="E3519"/>
      <c r="I3519"/>
    </row>
    <row r="3520" spans="5:9" x14ac:dyDescent="0.25">
      <c r="E3520"/>
      <c r="I3520"/>
    </row>
    <row r="3521" spans="5:9" x14ac:dyDescent="0.25">
      <c r="E3521"/>
      <c r="I3521"/>
    </row>
    <row r="3522" spans="5:9" x14ac:dyDescent="0.25">
      <c r="E3522"/>
      <c r="I3522"/>
    </row>
    <row r="3523" spans="5:9" x14ac:dyDescent="0.25">
      <c r="E3523"/>
      <c r="I3523"/>
    </row>
    <row r="3524" spans="5:9" x14ac:dyDescent="0.25">
      <c r="E3524"/>
      <c r="I3524"/>
    </row>
    <row r="3525" spans="5:9" x14ac:dyDescent="0.25">
      <c r="E3525"/>
      <c r="I3525"/>
    </row>
    <row r="3526" spans="5:9" x14ac:dyDescent="0.25">
      <c r="E3526"/>
      <c r="I3526"/>
    </row>
    <row r="3527" spans="5:9" x14ac:dyDescent="0.25">
      <c r="E3527"/>
      <c r="I3527"/>
    </row>
    <row r="3528" spans="5:9" x14ac:dyDescent="0.25">
      <c r="E3528"/>
      <c r="I3528"/>
    </row>
    <row r="3529" spans="5:9" x14ac:dyDescent="0.25">
      <c r="E3529"/>
      <c r="I3529"/>
    </row>
    <row r="3530" spans="5:9" x14ac:dyDescent="0.25">
      <c r="E3530"/>
      <c r="I3530"/>
    </row>
    <row r="3531" spans="5:9" x14ac:dyDescent="0.25">
      <c r="E3531"/>
      <c r="I3531"/>
    </row>
    <row r="3532" spans="5:9" x14ac:dyDescent="0.25">
      <c r="E3532"/>
      <c r="I3532"/>
    </row>
    <row r="3533" spans="5:9" x14ac:dyDescent="0.25">
      <c r="E3533"/>
      <c r="I3533"/>
    </row>
    <row r="3534" spans="5:9" x14ac:dyDescent="0.25">
      <c r="E3534"/>
      <c r="I3534"/>
    </row>
    <row r="3535" spans="5:9" x14ac:dyDescent="0.25">
      <c r="E3535"/>
      <c r="I3535"/>
    </row>
    <row r="3536" spans="5:9" x14ac:dyDescent="0.25">
      <c r="E3536"/>
      <c r="I3536"/>
    </row>
    <row r="3537" spans="5:9" x14ac:dyDescent="0.25">
      <c r="E3537"/>
      <c r="I3537"/>
    </row>
    <row r="3538" spans="5:9" x14ac:dyDescent="0.25">
      <c r="E3538"/>
      <c r="I3538"/>
    </row>
    <row r="3539" spans="5:9" x14ac:dyDescent="0.25">
      <c r="E3539"/>
      <c r="I3539"/>
    </row>
    <row r="3540" spans="5:9" x14ac:dyDescent="0.25">
      <c r="E3540"/>
      <c r="I3540"/>
    </row>
    <row r="3541" spans="5:9" x14ac:dyDescent="0.25">
      <c r="E3541"/>
      <c r="I3541"/>
    </row>
    <row r="3542" spans="5:9" x14ac:dyDescent="0.25">
      <c r="E3542"/>
      <c r="I3542"/>
    </row>
    <row r="3543" spans="5:9" x14ac:dyDescent="0.25">
      <c r="E3543"/>
      <c r="I3543"/>
    </row>
    <row r="3544" spans="5:9" x14ac:dyDescent="0.25">
      <c r="E3544"/>
      <c r="I3544"/>
    </row>
    <row r="3545" spans="5:9" x14ac:dyDescent="0.25">
      <c r="E3545"/>
      <c r="I3545"/>
    </row>
    <row r="3546" spans="5:9" x14ac:dyDescent="0.25">
      <c r="E3546"/>
      <c r="I3546"/>
    </row>
    <row r="3547" spans="5:9" x14ac:dyDescent="0.25">
      <c r="E3547"/>
      <c r="I3547"/>
    </row>
    <row r="3548" spans="5:9" x14ac:dyDescent="0.25">
      <c r="E3548"/>
      <c r="I3548"/>
    </row>
    <row r="3549" spans="5:9" x14ac:dyDescent="0.25">
      <c r="E3549"/>
      <c r="I3549"/>
    </row>
    <row r="3550" spans="5:9" x14ac:dyDescent="0.25">
      <c r="E3550"/>
      <c r="I3550"/>
    </row>
    <row r="3551" spans="5:9" x14ac:dyDescent="0.25">
      <c r="E3551"/>
      <c r="I3551"/>
    </row>
    <row r="3552" spans="5:9" x14ac:dyDescent="0.25">
      <c r="E3552"/>
      <c r="I3552"/>
    </row>
    <row r="3553" spans="5:9" x14ac:dyDescent="0.25">
      <c r="E3553"/>
      <c r="I3553"/>
    </row>
    <row r="3554" spans="5:9" x14ac:dyDescent="0.25">
      <c r="E3554"/>
      <c r="I3554"/>
    </row>
    <row r="3555" spans="5:9" x14ac:dyDescent="0.25">
      <c r="E3555"/>
      <c r="I3555"/>
    </row>
    <row r="3556" spans="5:9" x14ac:dyDescent="0.25">
      <c r="E3556"/>
      <c r="I3556"/>
    </row>
    <row r="3557" spans="5:9" x14ac:dyDescent="0.25">
      <c r="E3557"/>
      <c r="I3557"/>
    </row>
    <row r="3558" spans="5:9" x14ac:dyDescent="0.25">
      <c r="E3558"/>
      <c r="I3558"/>
    </row>
    <row r="3559" spans="5:9" x14ac:dyDescent="0.25">
      <c r="E3559"/>
      <c r="I3559"/>
    </row>
    <row r="3560" spans="5:9" x14ac:dyDescent="0.25">
      <c r="E3560"/>
      <c r="I3560"/>
    </row>
    <row r="3561" spans="5:9" x14ac:dyDescent="0.25">
      <c r="E3561"/>
      <c r="I3561"/>
    </row>
    <row r="3562" spans="5:9" x14ac:dyDescent="0.25">
      <c r="E3562"/>
      <c r="I3562"/>
    </row>
    <row r="3563" spans="5:9" x14ac:dyDescent="0.25">
      <c r="E3563"/>
      <c r="I3563"/>
    </row>
    <row r="3564" spans="5:9" x14ac:dyDescent="0.25">
      <c r="E3564"/>
      <c r="I3564"/>
    </row>
    <row r="3565" spans="5:9" x14ac:dyDescent="0.25">
      <c r="E3565"/>
      <c r="I3565"/>
    </row>
    <row r="3566" spans="5:9" x14ac:dyDescent="0.25">
      <c r="E3566"/>
      <c r="I3566"/>
    </row>
    <row r="3567" spans="5:9" x14ac:dyDescent="0.25">
      <c r="E3567"/>
      <c r="I3567"/>
    </row>
    <row r="3568" spans="5:9" x14ac:dyDescent="0.25">
      <c r="E3568"/>
      <c r="I3568"/>
    </row>
    <row r="3569" spans="5:9" x14ac:dyDescent="0.25">
      <c r="E3569"/>
      <c r="I3569"/>
    </row>
    <row r="3570" spans="5:9" x14ac:dyDescent="0.25">
      <c r="E3570"/>
      <c r="I3570"/>
    </row>
    <row r="3571" spans="5:9" x14ac:dyDescent="0.25">
      <c r="E3571"/>
      <c r="I3571"/>
    </row>
    <row r="3572" spans="5:9" x14ac:dyDescent="0.25">
      <c r="E3572"/>
      <c r="I3572"/>
    </row>
    <row r="3573" spans="5:9" x14ac:dyDescent="0.25">
      <c r="E3573"/>
      <c r="I3573"/>
    </row>
    <row r="3574" spans="5:9" x14ac:dyDescent="0.25">
      <c r="E3574"/>
      <c r="I3574"/>
    </row>
    <row r="3575" spans="5:9" x14ac:dyDescent="0.25">
      <c r="E3575"/>
      <c r="I3575"/>
    </row>
    <row r="3576" spans="5:9" x14ac:dyDescent="0.25">
      <c r="E3576"/>
      <c r="I3576"/>
    </row>
    <row r="3577" spans="5:9" x14ac:dyDescent="0.25">
      <c r="E3577"/>
      <c r="I3577"/>
    </row>
    <row r="3578" spans="5:9" x14ac:dyDescent="0.25">
      <c r="E3578"/>
      <c r="I3578"/>
    </row>
    <row r="3579" spans="5:9" x14ac:dyDescent="0.25">
      <c r="E3579"/>
      <c r="I3579"/>
    </row>
    <row r="3580" spans="5:9" x14ac:dyDescent="0.25">
      <c r="E3580"/>
      <c r="I3580"/>
    </row>
    <row r="3581" spans="5:9" x14ac:dyDescent="0.25">
      <c r="E3581"/>
      <c r="I3581"/>
    </row>
    <row r="3582" spans="5:9" x14ac:dyDescent="0.25">
      <c r="E3582"/>
      <c r="I3582"/>
    </row>
    <row r="3583" spans="5:9" x14ac:dyDescent="0.25">
      <c r="E3583"/>
      <c r="I3583"/>
    </row>
    <row r="3584" spans="5:9" x14ac:dyDescent="0.25">
      <c r="E3584"/>
      <c r="I3584"/>
    </row>
    <row r="3585" spans="5:9" x14ac:dyDescent="0.25">
      <c r="E3585"/>
      <c r="I3585"/>
    </row>
    <row r="3586" spans="5:9" x14ac:dyDescent="0.25">
      <c r="E3586"/>
      <c r="I3586"/>
    </row>
    <row r="3587" spans="5:9" x14ac:dyDescent="0.25">
      <c r="E3587"/>
      <c r="I3587"/>
    </row>
    <row r="3588" spans="5:9" x14ac:dyDescent="0.25">
      <c r="E3588"/>
      <c r="I3588"/>
    </row>
    <row r="3589" spans="5:9" x14ac:dyDescent="0.25">
      <c r="E3589"/>
      <c r="I3589"/>
    </row>
    <row r="3590" spans="5:9" x14ac:dyDescent="0.25">
      <c r="E3590"/>
      <c r="I3590"/>
    </row>
    <row r="3591" spans="5:9" x14ac:dyDescent="0.25">
      <c r="E3591"/>
      <c r="I3591"/>
    </row>
    <row r="3592" spans="5:9" x14ac:dyDescent="0.25">
      <c r="E3592"/>
      <c r="I3592"/>
    </row>
    <row r="3593" spans="5:9" x14ac:dyDescent="0.25">
      <c r="E3593"/>
      <c r="I3593"/>
    </row>
    <row r="3594" spans="5:9" x14ac:dyDescent="0.25">
      <c r="E3594"/>
      <c r="I3594"/>
    </row>
    <row r="3595" spans="5:9" x14ac:dyDescent="0.25">
      <c r="E3595"/>
      <c r="I3595"/>
    </row>
    <row r="3596" spans="5:9" x14ac:dyDescent="0.25">
      <c r="E3596"/>
      <c r="I3596"/>
    </row>
    <row r="3597" spans="5:9" x14ac:dyDescent="0.25">
      <c r="E3597"/>
      <c r="I3597"/>
    </row>
    <row r="3598" spans="5:9" x14ac:dyDescent="0.25">
      <c r="E3598"/>
      <c r="I3598"/>
    </row>
    <row r="3599" spans="5:9" x14ac:dyDescent="0.25">
      <c r="E3599"/>
      <c r="I3599"/>
    </row>
    <row r="3600" spans="5:9" x14ac:dyDescent="0.25">
      <c r="E3600"/>
      <c r="I3600"/>
    </row>
    <row r="3601" spans="5:9" x14ac:dyDescent="0.25">
      <c r="E3601"/>
      <c r="I3601"/>
    </row>
    <row r="3602" spans="5:9" x14ac:dyDescent="0.25">
      <c r="E3602"/>
      <c r="I3602"/>
    </row>
    <row r="3603" spans="5:9" x14ac:dyDescent="0.25">
      <c r="E3603"/>
      <c r="I3603"/>
    </row>
    <row r="3604" spans="5:9" x14ac:dyDescent="0.25">
      <c r="E3604"/>
      <c r="I3604"/>
    </row>
    <row r="3605" spans="5:9" x14ac:dyDescent="0.25">
      <c r="E3605"/>
      <c r="I3605"/>
    </row>
    <row r="3606" spans="5:9" x14ac:dyDescent="0.25">
      <c r="E3606"/>
      <c r="I3606"/>
    </row>
    <row r="3607" spans="5:9" x14ac:dyDescent="0.25">
      <c r="E3607"/>
      <c r="I3607"/>
    </row>
    <row r="3608" spans="5:9" x14ac:dyDescent="0.25">
      <c r="E3608"/>
      <c r="I3608"/>
    </row>
    <row r="3609" spans="5:9" x14ac:dyDescent="0.25">
      <c r="E3609"/>
      <c r="I3609"/>
    </row>
    <row r="3610" spans="5:9" x14ac:dyDescent="0.25">
      <c r="E3610"/>
      <c r="I3610"/>
    </row>
    <row r="3611" spans="5:9" x14ac:dyDescent="0.25">
      <c r="E3611"/>
      <c r="I3611"/>
    </row>
    <row r="3612" spans="5:9" x14ac:dyDescent="0.25">
      <c r="E3612"/>
      <c r="I3612"/>
    </row>
    <row r="3613" spans="5:9" x14ac:dyDescent="0.25">
      <c r="E3613"/>
      <c r="I3613"/>
    </row>
    <row r="3614" spans="5:9" x14ac:dyDescent="0.25">
      <c r="E3614"/>
      <c r="I3614"/>
    </row>
    <row r="3615" spans="5:9" x14ac:dyDescent="0.25">
      <c r="E3615"/>
      <c r="I3615"/>
    </row>
    <row r="3616" spans="5:9" x14ac:dyDescent="0.25">
      <c r="E3616"/>
      <c r="I3616"/>
    </row>
    <row r="3617" spans="5:9" x14ac:dyDescent="0.25">
      <c r="E3617"/>
      <c r="I3617"/>
    </row>
    <row r="3618" spans="5:9" x14ac:dyDescent="0.25">
      <c r="E3618"/>
      <c r="I3618"/>
    </row>
    <row r="3619" spans="5:9" x14ac:dyDescent="0.25">
      <c r="E3619"/>
      <c r="I3619"/>
    </row>
    <row r="3620" spans="5:9" x14ac:dyDescent="0.25">
      <c r="E3620"/>
      <c r="I3620"/>
    </row>
    <row r="3621" spans="5:9" x14ac:dyDescent="0.25">
      <c r="E3621"/>
      <c r="I3621"/>
    </row>
    <row r="3622" spans="5:9" x14ac:dyDescent="0.25">
      <c r="E3622"/>
      <c r="I3622"/>
    </row>
    <row r="3623" spans="5:9" x14ac:dyDescent="0.25">
      <c r="E3623"/>
      <c r="I3623"/>
    </row>
    <row r="3624" spans="5:9" x14ac:dyDescent="0.25">
      <c r="E3624"/>
      <c r="I3624"/>
    </row>
    <row r="3625" spans="5:9" x14ac:dyDescent="0.25">
      <c r="E3625"/>
      <c r="I3625"/>
    </row>
    <row r="3626" spans="5:9" x14ac:dyDescent="0.25">
      <c r="E3626"/>
      <c r="I3626"/>
    </row>
    <row r="3627" spans="5:9" x14ac:dyDescent="0.25">
      <c r="E3627"/>
      <c r="I3627"/>
    </row>
    <row r="3628" spans="5:9" x14ac:dyDescent="0.25">
      <c r="E3628"/>
      <c r="I3628"/>
    </row>
    <row r="3629" spans="5:9" x14ac:dyDescent="0.25">
      <c r="E3629"/>
      <c r="I3629"/>
    </row>
    <row r="3630" spans="5:9" x14ac:dyDescent="0.25">
      <c r="E3630"/>
      <c r="I3630"/>
    </row>
    <row r="3631" spans="5:9" x14ac:dyDescent="0.25">
      <c r="E3631"/>
      <c r="I3631"/>
    </row>
    <row r="3632" spans="5:9" x14ac:dyDescent="0.25">
      <c r="E3632"/>
      <c r="I3632"/>
    </row>
    <row r="3633" spans="5:9" x14ac:dyDescent="0.25">
      <c r="E3633"/>
      <c r="I3633"/>
    </row>
    <row r="3634" spans="5:9" x14ac:dyDescent="0.25">
      <c r="E3634"/>
      <c r="I3634"/>
    </row>
    <row r="3635" spans="5:9" x14ac:dyDescent="0.25">
      <c r="E3635"/>
      <c r="I3635"/>
    </row>
    <row r="3636" spans="5:9" x14ac:dyDescent="0.25">
      <c r="E3636"/>
      <c r="I3636"/>
    </row>
    <row r="3637" spans="5:9" x14ac:dyDescent="0.25">
      <c r="E3637"/>
      <c r="I3637"/>
    </row>
    <row r="3638" spans="5:9" x14ac:dyDescent="0.25">
      <c r="E3638"/>
      <c r="I3638"/>
    </row>
    <row r="3639" spans="5:9" x14ac:dyDescent="0.25">
      <c r="E3639"/>
      <c r="I3639"/>
    </row>
    <row r="3640" spans="5:9" x14ac:dyDescent="0.25">
      <c r="E3640"/>
      <c r="I3640"/>
    </row>
    <row r="3641" spans="5:9" x14ac:dyDescent="0.25">
      <c r="E3641"/>
      <c r="I3641"/>
    </row>
    <row r="3642" spans="5:9" x14ac:dyDescent="0.25">
      <c r="E3642"/>
      <c r="I3642"/>
    </row>
    <row r="3643" spans="5:9" x14ac:dyDescent="0.25">
      <c r="E3643"/>
      <c r="I3643"/>
    </row>
    <row r="3644" spans="5:9" x14ac:dyDescent="0.25">
      <c r="E3644"/>
      <c r="I3644"/>
    </row>
    <row r="3645" spans="5:9" x14ac:dyDescent="0.25">
      <c r="E3645"/>
      <c r="I3645"/>
    </row>
    <row r="3646" spans="5:9" x14ac:dyDescent="0.25">
      <c r="E3646"/>
      <c r="I3646"/>
    </row>
    <row r="3647" spans="5:9" x14ac:dyDescent="0.25">
      <c r="E3647"/>
      <c r="I3647"/>
    </row>
    <row r="3648" spans="5:9" x14ac:dyDescent="0.25">
      <c r="E3648"/>
      <c r="I3648"/>
    </row>
    <row r="3649" spans="5:9" x14ac:dyDescent="0.25">
      <c r="E3649"/>
      <c r="I3649"/>
    </row>
    <row r="3650" spans="5:9" x14ac:dyDescent="0.25">
      <c r="E3650"/>
      <c r="I3650"/>
    </row>
    <row r="3651" spans="5:9" x14ac:dyDescent="0.25">
      <c r="E3651"/>
      <c r="I3651"/>
    </row>
    <row r="3652" spans="5:9" x14ac:dyDescent="0.25">
      <c r="E3652"/>
      <c r="I3652"/>
    </row>
    <row r="3653" spans="5:9" x14ac:dyDescent="0.25">
      <c r="E3653"/>
      <c r="I3653"/>
    </row>
    <row r="3654" spans="5:9" x14ac:dyDescent="0.25">
      <c r="E3654"/>
      <c r="I3654"/>
    </row>
    <row r="3655" spans="5:9" x14ac:dyDescent="0.25">
      <c r="E3655"/>
      <c r="I3655"/>
    </row>
    <row r="3656" spans="5:9" x14ac:dyDescent="0.25">
      <c r="E3656"/>
      <c r="I3656"/>
    </row>
    <row r="3657" spans="5:9" x14ac:dyDescent="0.25">
      <c r="E3657"/>
      <c r="I3657"/>
    </row>
    <row r="3658" spans="5:9" x14ac:dyDescent="0.25">
      <c r="E3658"/>
      <c r="I3658"/>
    </row>
    <row r="3659" spans="5:9" x14ac:dyDescent="0.25">
      <c r="E3659"/>
      <c r="I3659"/>
    </row>
    <row r="3660" spans="5:9" x14ac:dyDescent="0.25">
      <c r="E3660"/>
      <c r="I3660"/>
    </row>
    <row r="3661" spans="5:9" x14ac:dyDescent="0.25">
      <c r="E3661"/>
      <c r="I3661"/>
    </row>
    <row r="3662" spans="5:9" x14ac:dyDescent="0.25">
      <c r="E3662"/>
      <c r="I3662"/>
    </row>
    <row r="3663" spans="5:9" x14ac:dyDescent="0.25">
      <c r="E3663"/>
      <c r="I3663"/>
    </row>
    <row r="3664" spans="5:9" x14ac:dyDescent="0.25">
      <c r="E3664"/>
      <c r="I3664"/>
    </row>
    <row r="3665" spans="5:9" x14ac:dyDescent="0.25">
      <c r="E3665"/>
      <c r="I3665"/>
    </row>
    <row r="3666" spans="5:9" x14ac:dyDescent="0.25">
      <c r="E3666"/>
      <c r="I3666"/>
    </row>
    <row r="3667" spans="5:9" x14ac:dyDescent="0.25">
      <c r="E3667"/>
      <c r="I3667"/>
    </row>
    <row r="3668" spans="5:9" x14ac:dyDescent="0.25">
      <c r="E3668"/>
      <c r="I3668"/>
    </row>
    <row r="3669" spans="5:9" x14ac:dyDescent="0.25">
      <c r="E3669"/>
      <c r="I3669"/>
    </row>
    <row r="3670" spans="5:9" x14ac:dyDescent="0.25">
      <c r="E3670"/>
      <c r="I3670"/>
    </row>
    <row r="3671" spans="5:9" x14ac:dyDescent="0.25">
      <c r="E3671"/>
      <c r="I3671"/>
    </row>
    <row r="3672" spans="5:9" x14ac:dyDescent="0.25">
      <c r="E3672"/>
      <c r="I3672"/>
    </row>
    <row r="3673" spans="5:9" x14ac:dyDescent="0.25">
      <c r="E3673"/>
      <c r="I3673"/>
    </row>
    <row r="3674" spans="5:9" x14ac:dyDescent="0.25">
      <c r="E3674"/>
      <c r="I3674"/>
    </row>
    <row r="3675" spans="5:9" x14ac:dyDescent="0.25">
      <c r="E3675"/>
      <c r="I3675"/>
    </row>
    <row r="3676" spans="5:9" x14ac:dyDescent="0.25">
      <c r="E3676"/>
      <c r="I3676"/>
    </row>
    <row r="3677" spans="5:9" x14ac:dyDescent="0.25">
      <c r="E3677"/>
      <c r="I3677"/>
    </row>
    <row r="3678" spans="5:9" x14ac:dyDescent="0.25">
      <c r="E3678"/>
      <c r="I3678"/>
    </row>
    <row r="3679" spans="5:9" x14ac:dyDescent="0.25">
      <c r="E3679"/>
      <c r="I3679"/>
    </row>
    <row r="3680" spans="5:9" x14ac:dyDescent="0.25">
      <c r="E3680"/>
      <c r="I3680"/>
    </row>
    <row r="3681" spans="5:9" x14ac:dyDescent="0.25">
      <c r="E3681"/>
      <c r="I3681"/>
    </row>
    <row r="3682" spans="5:9" x14ac:dyDescent="0.25">
      <c r="E3682"/>
      <c r="I3682"/>
    </row>
    <row r="3683" spans="5:9" x14ac:dyDescent="0.25">
      <c r="E3683"/>
      <c r="I3683"/>
    </row>
    <row r="3684" spans="5:9" x14ac:dyDescent="0.25">
      <c r="E3684"/>
      <c r="I3684"/>
    </row>
    <row r="3685" spans="5:9" x14ac:dyDescent="0.25">
      <c r="E3685"/>
      <c r="I3685"/>
    </row>
    <row r="3686" spans="5:9" x14ac:dyDescent="0.25">
      <c r="E3686"/>
      <c r="I3686"/>
    </row>
    <row r="3687" spans="5:9" x14ac:dyDescent="0.25">
      <c r="E3687"/>
      <c r="I3687"/>
    </row>
    <row r="3688" spans="5:9" x14ac:dyDescent="0.25">
      <c r="E3688"/>
      <c r="I3688"/>
    </row>
    <row r="3689" spans="5:9" x14ac:dyDescent="0.25">
      <c r="E3689"/>
      <c r="I3689"/>
    </row>
    <row r="3690" spans="5:9" x14ac:dyDescent="0.25">
      <c r="E3690"/>
      <c r="I3690"/>
    </row>
    <row r="3691" spans="5:9" x14ac:dyDescent="0.25">
      <c r="E3691"/>
      <c r="I3691"/>
    </row>
    <row r="3692" spans="5:9" x14ac:dyDescent="0.25">
      <c r="E3692"/>
      <c r="I3692"/>
    </row>
    <row r="3693" spans="5:9" x14ac:dyDescent="0.25">
      <c r="E3693"/>
      <c r="I3693"/>
    </row>
    <row r="3694" spans="5:9" x14ac:dyDescent="0.25">
      <c r="E3694"/>
      <c r="I3694"/>
    </row>
    <row r="3695" spans="5:9" x14ac:dyDescent="0.25">
      <c r="E3695"/>
      <c r="I3695"/>
    </row>
    <row r="3696" spans="5:9" x14ac:dyDescent="0.25">
      <c r="E3696"/>
      <c r="I3696"/>
    </row>
    <row r="3697" spans="5:9" x14ac:dyDescent="0.25">
      <c r="E3697"/>
      <c r="I3697"/>
    </row>
    <row r="3698" spans="5:9" x14ac:dyDescent="0.25">
      <c r="E3698"/>
      <c r="I3698"/>
    </row>
    <row r="3699" spans="5:9" x14ac:dyDescent="0.25">
      <c r="E3699"/>
      <c r="I3699"/>
    </row>
    <row r="3700" spans="5:9" x14ac:dyDescent="0.25">
      <c r="E3700"/>
      <c r="I3700"/>
    </row>
    <row r="3701" spans="5:9" x14ac:dyDescent="0.25">
      <c r="E3701"/>
      <c r="I3701"/>
    </row>
    <row r="3702" spans="5:9" x14ac:dyDescent="0.25">
      <c r="E3702"/>
      <c r="I3702"/>
    </row>
    <row r="3703" spans="5:9" x14ac:dyDescent="0.25">
      <c r="E3703"/>
      <c r="I3703"/>
    </row>
    <row r="3704" spans="5:9" x14ac:dyDescent="0.25">
      <c r="E3704"/>
      <c r="I3704"/>
    </row>
    <row r="3705" spans="5:9" x14ac:dyDescent="0.25">
      <c r="E3705"/>
      <c r="I3705"/>
    </row>
    <row r="3706" spans="5:9" x14ac:dyDescent="0.25">
      <c r="E3706"/>
      <c r="I3706"/>
    </row>
    <row r="3707" spans="5:9" x14ac:dyDescent="0.25">
      <c r="E3707"/>
      <c r="I3707"/>
    </row>
    <row r="3708" spans="5:9" x14ac:dyDescent="0.25">
      <c r="E3708"/>
      <c r="I3708"/>
    </row>
    <row r="3709" spans="5:9" x14ac:dyDescent="0.25">
      <c r="E3709"/>
      <c r="I3709"/>
    </row>
    <row r="3710" spans="5:9" x14ac:dyDescent="0.25">
      <c r="E3710"/>
      <c r="I3710"/>
    </row>
    <row r="3711" spans="5:9" x14ac:dyDescent="0.25">
      <c r="E3711"/>
      <c r="I3711"/>
    </row>
    <row r="3712" spans="5:9" x14ac:dyDescent="0.25">
      <c r="E3712"/>
      <c r="I3712"/>
    </row>
    <row r="3713" spans="5:9" x14ac:dyDescent="0.25">
      <c r="E3713"/>
      <c r="I3713"/>
    </row>
    <row r="3714" spans="5:9" x14ac:dyDescent="0.25">
      <c r="E3714"/>
      <c r="I3714"/>
    </row>
    <row r="3715" spans="5:9" x14ac:dyDescent="0.25">
      <c r="E3715"/>
      <c r="I3715"/>
    </row>
    <row r="3716" spans="5:9" x14ac:dyDescent="0.25">
      <c r="E3716"/>
      <c r="I3716"/>
    </row>
    <row r="3717" spans="5:9" x14ac:dyDescent="0.25">
      <c r="E3717"/>
      <c r="I3717"/>
    </row>
    <row r="3718" spans="5:9" x14ac:dyDescent="0.25">
      <c r="E3718"/>
      <c r="I3718"/>
    </row>
    <row r="3719" spans="5:9" x14ac:dyDescent="0.25">
      <c r="E3719"/>
      <c r="I3719"/>
    </row>
    <row r="3720" spans="5:9" x14ac:dyDescent="0.25">
      <c r="E3720"/>
      <c r="I3720"/>
    </row>
    <row r="3721" spans="5:9" x14ac:dyDescent="0.25">
      <c r="E3721"/>
      <c r="I3721"/>
    </row>
    <row r="3722" spans="5:9" x14ac:dyDescent="0.25">
      <c r="E3722"/>
      <c r="I3722"/>
    </row>
    <row r="3723" spans="5:9" x14ac:dyDescent="0.25">
      <c r="E3723"/>
      <c r="I3723"/>
    </row>
    <row r="3724" spans="5:9" x14ac:dyDescent="0.25">
      <c r="E3724"/>
      <c r="I3724"/>
    </row>
    <row r="3725" spans="5:9" x14ac:dyDescent="0.25">
      <c r="E3725"/>
      <c r="I3725"/>
    </row>
    <row r="3726" spans="5:9" x14ac:dyDescent="0.25">
      <c r="E3726"/>
      <c r="I3726"/>
    </row>
    <row r="3727" spans="5:9" x14ac:dyDescent="0.25">
      <c r="E3727"/>
      <c r="I3727"/>
    </row>
    <row r="3728" spans="5:9" x14ac:dyDescent="0.25">
      <c r="E3728"/>
      <c r="I3728"/>
    </row>
    <row r="3729" spans="5:9" x14ac:dyDescent="0.25">
      <c r="E3729"/>
      <c r="I3729"/>
    </row>
    <row r="3730" spans="5:9" x14ac:dyDescent="0.25">
      <c r="E3730"/>
      <c r="I3730"/>
    </row>
    <row r="3731" spans="5:9" x14ac:dyDescent="0.25">
      <c r="E3731"/>
      <c r="I3731"/>
    </row>
    <row r="3732" spans="5:9" x14ac:dyDescent="0.25">
      <c r="E3732"/>
      <c r="I3732"/>
    </row>
    <row r="3733" spans="5:9" x14ac:dyDescent="0.25">
      <c r="E3733"/>
      <c r="I3733"/>
    </row>
    <row r="3734" spans="5:9" x14ac:dyDescent="0.25">
      <c r="E3734"/>
      <c r="I3734"/>
    </row>
    <row r="3735" spans="5:9" x14ac:dyDescent="0.25">
      <c r="E3735"/>
      <c r="I3735"/>
    </row>
    <row r="3736" spans="5:9" x14ac:dyDescent="0.25">
      <c r="E3736"/>
      <c r="I3736"/>
    </row>
    <row r="3737" spans="5:9" x14ac:dyDescent="0.25">
      <c r="E3737"/>
      <c r="I3737"/>
    </row>
    <row r="3738" spans="5:9" x14ac:dyDescent="0.25">
      <c r="E3738"/>
      <c r="I3738"/>
    </row>
    <row r="3739" spans="5:9" x14ac:dyDescent="0.25">
      <c r="E3739"/>
      <c r="I3739"/>
    </row>
    <row r="3740" spans="5:9" x14ac:dyDescent="0.25">
      <c r="E3740"/>
      <c r="I3740"/>
    </row>
    <row r="3741" spans="5:9" x14ac:dyDescent="0.25">
      <c r="E3741"/>
      <c r="I3741"/>
    </row>
    <row r="3742" spans="5:9" x14ac:dyDescent="0.25">
      <c r="E3742"/>
      <c r="I3742"/>
    </row>
    <row r="3743" spans="5:9" x14ac:dyDescent="0.25">
      <c r="E3743"/>
      <c r="I3743"/>
    </row>
    <row r="3744" spans="5:9" x14ac:dyDescent="0.25">
      <c r="E3744"/>
      <c r="I3744"/>
    </row>
    <row r="3745" spans="5:9" x14ac:dyDescent="0.25">
      <c r="E3745"/>
      <c r="I3745"/>
    </row>
    <row r="3746" spans="5:9" x14ac:dyDescent="0.25">
      <c r="E3746"/>
      <c r="I3746"/>
    </row>
    <row r="3747" spans="5:9" x14ac:dyDescent="0.25">
      <c r="E3747"/>
      <c r="I3747"/>
    </row>
    <row r="3748" spans="5:9" x14ac:dyDescent="0.25">
      <c r="E3748"/>
      <c r="I3748"/>
    </row>
    <row r="3749" spans="5:9" x14ac:dyDescent="0.25">
      <c r="E3749"/>
      <c r="I3749"/>
    </row>
    <row r="3750" spans="5:9" x14ac:dyDescent="0.25">
      <c r="E3750"/>
      <c r="I3750"/>
    </row>
    <row r="3751" spans="5:9" x14ac:dyDescent="0.25">
      <c r="E3751"/>
      <c r="I3751"/>
    </row>
    <row r="3752" spans="5:9" x14ac:dyDescent="0.25">
      <c r="E3752"/>
      <c r="I3752"/>
    </row>
    <row r="3753" spans="5:9" x14ac:dyDescent="0.25">
      <c r="E3753"/>
      <c r="I3753"/>
    </row>
    <row r="3754" spans="5:9" x14ac:dyDescent="0.25">
      <c r="E3754"/>
      <c r="I3754"/>
    </row>
    <row r="3755" spans="5:9" x14ac:dyDescent="0.25">
      <c r="E3755"/>
      <c r="I3755"/>
    </row>
    <row r="3756" spans="5:9" x14ac:dyDescent="0.25">
      <c r="E3756"/>
      <c r="I3756"/>
    </row>
    <row r="3757" spans="5:9" x14ac:dyDescent="0.25">
      <c r="E3757"/>
      <c r="I3757"/>
    </row>
    <row r="3758" spans="5:9" x14ac:dyDescent="0.25">
      <c r="E3758"/>
      <c r="I3758"/>
    </row>
    <row r="3759" spans="5:9" x14ac:dyDescent="0.25">
      <c r="E3759"/>
      <c r="I3759"/>
    </row>
    <row r="3760" spans="5:9" x14ac:dyDescent="0.25">
      <c r="E3760"/>
      <c r="I3760"/>
    </row>
    <row r="3761" spans="5:9" x14ac:dyDescent="0.25">
      <c r="E3761"/>
      <c r="I3761"/>
    </row>
    <row r="3762" spans="5:9" x14ac:dyDescent="0.25">
      <c r="E3762"/>
      <c r="I3762"/>
    </row>
    <row r="3763" spans="5:9" x14ac:dyDescent="0.25">
      <c r="E3763"/>
      <c r="I3763"/>
    </row>
    <row r="3764" spans="5:9" x14ac:dyDescent="0.25">
      <c r="E3764"/>
      <c r="I3764"/>
    </row>
    <row r="3765" spans="5:9" x14ac:dyDescent="0.25">
      <c r="E3765"/>
      <c r="I3765"/>
    </row>
    <row r="3766" spans="5:9" x14ac:dyDescent="0.25">
      <c r="E3766"/>
      <c r="I3766"/>
    </row>
    <row r="3767" spans="5:9" x14ac:dyDescent="0.25">
      <c r="E3767"/>
      <c r="I3767"/>
    </row>
    <row r="3768" spans="5:9" x14ac:dyDescent="0.25">
      <c r="E3768"/>
      <c r="I3768"/>
    </row>
    <row r="3769" spans="5:9" x14ac:dyDescent="0.25">
      <c r="E3769"/>
      <c r="I3769"/>
    </row>
    <row r="3770" spans="5:9" x14ac:dyDescent="0.25">
      <c r="E3770"/>
      <c r="I3770"/>
    </row>
    <row r="3771" spans="5:9" x14ac:dyDescent="0.25">
      <c r="E3771"/>
      <c r="I3771"/>
    </row>
    <row r="3772" spans="5:9" x14ac:dyDescent="0.25">
      <c r="E3772"/>
      <c r="I3772"/>
    </row>
    <row r="3773" spans="5:9" x14ac:dyDescent="0.25">
      <c r="E3773"/>
      <c r="I3773"/>
    </row>
    <row r="3774" spans="5:9" x14ac:dyDescent="0.25">
      <c r="E3774"/>
      <c r="I3774"/>
    </row>
    <row r="3775" spans="5:9" x14ac:dyDescent="0.25">
      <c r="E3775"/>
      <c r="I3775"/>
    </row>
    <row r="3776" spans="5:9" x14ac:dyDescent="0.25">
      <c r="E3776"/>
      <c r="I3776"/>
    </row>
    <row r="3777" spans="5:9" x14ac:dyDescent="0.25">
      <c r="E3777"/>
      <c r="I3777"/>
    </row>
    <row r="3778" spans="5:9" x14ac:dyDescent="0.25">
      <c r="E3778"/>
      <c r="I3778"/>
    </row>
    <row r="3779" spans="5:9" x14ac:dyDescent="0.25">
      <c r="E3779"/>
      <c r="I3779"/>
    </row>
    <row r="3780" spans="5:9" x14ac:dyDescent="0.25">
      <c r="E3780"/>
      <c r="I3780"/>
    </row>
    <row r="3781" spans="5:9" x14ac:dyDescent="0.25">
      <c r="E3781"/>
      <c r="I3781"/>
    </row>
    <row r="3782" spans="5:9" x14ac:dyDescent="0.25">
      <c r="E3782"/>
      <c r="I3782"/>
    </row>
    <row r="3783" spans="5:9" x14ac:dyDescent="0.25">
      <c r="E3783"/>
      <c r="I3783"/>
    </row>
    <row r="3784" spans="5:9" x14ac:dyDescent="0.25">
      <c r="E3784"/>
      <c r="I3784"/>
    </row>
    <row r="3785" spans="5:9" x14ac:dyDescent="0.25">
      <c r="E3785"/>
      <c r="I3785"/>
    </row>
    <row r="3786" spans="5:9" x14ac:dyDescent="0.25">
      <c r="E3786"/>
      <c r="I3786"/>
    </row>
    <row r="3787" spans="5:9" x14ac:dyDescent="0.25">
      <c r="E3787"/>
      <c r="I3787"/>
    </row>
    <row r="3788" spans="5:9" x14ac:dyDescent="0.25">
      <c r="E3788"/>
      <c r="I3788"/>
    </row>
    <row r="3789" spans="5:9" x14ac:dyDescent="0.25">
      <c r="E3789"/>
      <c r="I3789"/>
    </row>
    <row r="3790" spans="5:9" x14ac:dyDescent="0.25">
      <c r="E3790"/>
      <c r="I3790"/>
    </row>
    <row r="3791" spans="5:9" x14ac:dyDescent="0.25">
      <c r="E3791"/>
      <c r="I3791"/>
    </row>
    <row r="3792" spans="5:9" x14ac:dyDescent="0.25">
      <c r="E3792"/>
      <c r="I3792"/>
    </row>
    <row r="3793" spans="5:9" x14ac:dyDescent="0.25">
      <c r="E3793"/>
      <c r="I3793"/>
    </row>
    <row r="3794" spans="5:9" x14ac:dyDescent="0.25">
      <c r="E3794"/>
      <c r="I3794"/>
    </row>
    <row r="3795" spans="5:9" x14ac:dyDescent="0.25">
      <c r="E3795"/>
      <c r="I3795"/>
    </row>
    <row r="3796" spans="5:9" x14ac:dyDescent="0.25">
      <c r="E3796"/>
      <c r="I3796"/>
    </row>
    <row r="3797" spans="5:9" x14ac:dyDescent="0.25">
      <c r="E3797"/>
      <c r="I3797"/>
    </row>
    <row r="3798" spans="5:9" x14ac:dyDescent="0.25">
      <c r="E3798"/>
      <c r="I3798"/>
    </row>
    <row r="3799" spans="5:9" x14ac:dyDescent="0.25">
      <c r="E3799"/>
      <c r="I3799"/>
    </row>
    <row r="3800" spans="5:9" x14ac:dyDescent="0.25">
      <c r="E3800"/>
      <c r="I3800"/>
    </row>
    <row r="3801" spans="5:9" x14ac:dyDescent="0.25">
      <c r="E3801"/>
      <c r="I3801"/>
    </row>
    <row r="3802" spans="5:9" x14ac:dyDescent="0.25">
      <c r="E3802"/>
      <c r="I3802"/>
    </row>
    <row r="3803" spans="5:9" x14ac:dyDescent="0.25">
      <c r="E3803"/>
      <c r="I3803"/>
    </row>
    <row r="3804" spans="5:9" x14ac:dyDescent="0.25">
      <c r="E3804"/>
      <c r="I3804"/>
    </row>
    <row r="3805" spans="5:9" x14ac:dyDescent="0.25">
      <c r="E3805"/>
      <c r="I3805"/>
    </row>
    <row r="3806" spans="5:9" x14ac:dyDescent="0.25">
      <c r="E3806"/>
      <c r="I3806"/>
    </row>
    <row r="3807" spans="5:9" x14ac:dyDescent="0.25">
      <c r="E3807"/>
      <c r="I3807"/>
    </row>
    <row r="3808" spans="5:9" x14ac:dyDescent="0.25">
      <c r="E3808"/>
      <c r="I3808"/>
    </row>
    <row r="3809" spans="5:9" x14ac:dyDescent="0.25">
      <c r="E3809"/>
      <c r="I3809"/>
    </row>
    <row r="3810" spans="5:9" x14ac:dyDescent="0.25">
      <c r="E3810"/>
      <c r="I3810"/>
    </row>
    <row r="3811" spans="5:9" x14ac:dyDescent="0.25">
      <c r="E3811"/>
      <c r="I3811"/>
    </row>
    <row r="3812" spans="5:9" x14ac:dyDescent="0.25">
      <c r="E3812"/>
      <c r="I3812"/>
    </row>
    <row r="3813" spans="5:9" x14ac:dyDescent="0.25">
      <c r="E3813"/>
      <c r="I3813"/>
    </row>
    <row r="3814" spans="5:9" x14ac:dyDescent="0.25">
      <c r="E3814"/>
      <c r="I3814"/>
    </row>
    <row r="3815" spans="5:9" x14ac:dyDescent="0.25">
      <c r="E3815"/>
      <c r="I3815"/>
    </row>
    <row r="3816" spans="5:9" x14ac:dyDescent="0.25">
      <c r="E3816"/>
      <c r="I3816"/>
    </row>
    <row r="3817" spans="5:9" x14ac:dyDescent="0.25">
      <c r="E3817"/>
      <c r="I3817"/>
    </row>
    <row r="3818" spans="5:9" x14ac:dyDescent="0.25">
      <c r="E3818"/>
      <c r="I3818"/>
    </row>
    <row r="3819" spans="5:9" x14ac:dyDescent="0.25">
      <c r="E3819"/>
      <c r="I3819"/>
    </row>
    <row r="3820" spans="5:9" x14ac:dyDescent="0.25">
      <c r="E3820"/>
      <c r="I3820"/>
    </row>
    <row r="3821" spans="5:9" x14ac:dyDescent="0.25">
      <c r="E3821"/>
      <c r="I3821"/>
    </row>
    <row r="3822" spans="5:9" x14ac:dyDescent="0.25">
      <c r="E3822"/>
      <c r="I3822"/>
    </row>
    <row r="3823" spans="5:9" x14ac:dyDescent="0.25">
      <c r="E3823"/>
      <c r="I3823"/>
    </row>
    <row r="3824" spans="5:9" x14ac:dyDescent="0.25">
      <c r="E3824"/>
      <c r="I3824"/>
    </row>
    <row r="3825" spans="5:9" x14ac:dyDescent="0.25">
      <c r="E3825"/>
      <c r="I3825"/>
    </row>
    <row r="3826" spans="5:9" x14ac:dyDescent="0.25">
      <c r="E3826"/>
      <c r="I3826"/>
    </row>
    <row r="3827" spans="5:9" x14ac:dyDescent="0.25">
      <c r="E3827"/>
      <c r="I3827"/>
    </row>
    <row r="3828" spans="5:9" x14ac:dyDescent="0.25">
      <c r="E3828"/>
      <c r="I3828"/>
    </row>
    <row r="3829" spans="5:9" x14ac:dyDescent="0.25">
      <c r="E3829"/>
      <c r="I3829"/>
    </row>
    <row r="3830" spans="5:9" x14ac:dyDescent="0.25">
      <c r="E3830"/>
      <c r="I3830"/>
    </row>
    <row r="3831" spans="5:9" x14ac:dyDescent="0.25">
      <c r="E3831"/>
      <c r="I3831"/>
    </row>
    <row r="3832" spans="5:9" x14ac:dyDescent="0.25">
      <c r="E3832"/>
      <c r="I3832"/>
    </row>
    <row r="3833" spans="5:9" x14ac:dyDescent="0.25">
      <c r="E3833"/>
      <c r="I3833"/>
    </row>
    <row r="3834" spans="5:9" x14ac:dyDescent="0.25">
      <c r="E3834"/>
      <c r="I3834"/>
    </row>
    <row r="3835" spans="5:9" x14ac:dyDescent="0.25">
      <c r="E3835"/>
      <c r="I3835"/>
    </row>
    <row r="3836" spans="5:9" x14ac:dyDescent="0.25">
      <c r="E3836"/>
      <c r="I3836"/>
    </row>
    <row r="3837" spans="5:9" x14ac:dyDescent="0.25">
      <c r="E3837"/>
      <c r="I3837"/>
    </row>
    <row r="3838" spans="5:9" x14ac:dyDescent="0.25">
      <c r="E3838"/>
      <c r="I3838"/>
    </row>
    <row r="3839" spans="5:9" x14ac:dyDescent="0.25">
      <c r="E3839"/>
      <c r="I3839"/>
    </row>
    <row r="3840" spans="5:9" x14ac:dyDescent="0.25">
      <c r="E3840"/>
      <c r="I3840"/>
    </row>
    <row r="3841" spans="5:9" x14ac:dyDescent="0.25">
      <c r="E3841"/>
      <c r="I3841"/>
    </row>
    <row r="3842" spans="5:9" x14ac:dyDescent="0.25">
      <c r="E3842"/>
      <c r="I3842"/>
    </row>
    <row r="3843" spans="5:9" x14ac:dyDescent="0.25">
      <c r="E3843"/>
      <c r="I3843"/>
    </row>
    <row r="3844" spans="5:9" x14ac:dyDescent="0.25">
      <c r="E3844"/>
      <c r="I3844"/>
    </row>
    <row r="3845" spans="5:9" x14ac:dyDescent="0.25">
      <c r="E3845"/>
      <c r="I3845"/>
    </row>
    <row r="3846" spans="5:9" x14ac:dyDescent="0.25">
      <c r="E3846"/>
      <c r="I3846"/>
    </row>
    <row r="3847" spans="5:9" x14ac:dyDescent="0.25">
      <c r="E3847"/>
      <c r="I3847"/>
    </row>
    <row r="3848" spans="5:9" x14ac:dyDescent="0.25">
      <c r="E3848"/>
      <c r="I3848"/>
    </row>
    <row r="3849" spans="5:9" x14ac:dyDescent="0.25">
      <c r="E3849"/>
      <c r="I3849"/>
    </row>
    <row r="3850" spans="5:9" x14ac:dyDescent="0.25">
      <c r="E3850"/>
      <c r="I3850"/>
    </row>
    <row r="3851" spans="5:9" x14ac:dyDescent="0.25">
      <c r="E3851"/>
      <c r="I3851"/>
    </row>
    <row r="3852" spans="5:9" x14ac:dyDescent="0.25">
      <c r="E3852"/>
      <c r="I3852"/>
    </row>
    <row r="3853" spans="5:9" x14ac:dyDescent="0.25">
      <c r="E3853"/>
      <c r="I3853"/>
    </row>
    <row r="3854" spans="5:9" x14ac:dyDescent="0.25">
      <c r="E3854"/>
      <c r="I3854"/>
    </row>
    <row r="3855" spans="5:9" x14ac:dyDescent="0.25">
      <c r="E3855"/>
      <c r="I3855"/>
    </row>
    <row r="3856" spans="5:9" x14ac:dyDescent="0.25">
      <c r="E3856"/>
      <c r="I3856"/>
    </row>
    <row r="3857" spans="5:9" x14ac:dyDescent="0.25">
      <c r="E3857"/>
      <c r="I3857"/>
    </row>
    <row r="3858" spans="5:9" x14ac:dyDescent="0.25">
      <c r="E3858"/>
      <c r="I3858"/>
    </row>
    <row r="3859" spans="5:9" x14ac:dyDescent="0.25">
      <c r="E3859"/>
      <c r="I3859"/>
    </row>
    <row r="3860" spans="5:9" x14ac:dyDescent="0.25">
      <c r="E3860"/>
      <c r="I3860"/>
    </row>
    <row r="3861" spans="5:9" x14ac:dyDescent="0.25">
      <c r="E3861"/>
      <c r="I3861"/>
    </row>
    <row r="3862" spans="5:9" x14ac:dyDescent="0.25">
      <c r="E3862"/>
      <c r="I3862"/>
    </row>
    <row r="3863" spans="5:9" x14ac:dyDescent="0.25">
      <c r="E3863"/>
      <c r="I3863"/>
    </row>
    <row r="3864" spans="5:9" x14ac:dyDescent="0.25">
      <c r="E3864"/>
      <c r="I3864"/>
    </row>
    <row r="3865" spans="5:9" x14ac:dyDescent="0.25">
      <c r="E3865"/>
      <c r="I3865"/>
    </row>
    <row r="3866" spans="5:9" x14ac:dyDescent="0.25">
      <c r="E3866"/>
      <c r="I3866"/>
    </row>
    <row r="3867" spans="5:9" x14ac:dyDescent="0.25">
      <c r="E3867"/>
      <c r="I3867"/>
    </row>
    <row r="3868" spans="5:9" x14ac:dyDescent="0.25">
      <c r="E3868"/>
      <c r="I3868"/>
    </row>
    <row r="3869" spans="5:9" x14ac:dyDescent="0.25">
      <c r="E3869"/>
      <c r="I3869"/>
    </row>
    <row r="3870" spans="5:9" x14ac:dyDescent="0.25">
      <c r="E3870"/>
      <c r="I3870"/>
    </row>
    <row r="3871" spans="5:9" x14ac:dyDescent="0.25">
      <c r="E3871"/>
      <c r="I3871"/>
    </row>
    <row r="3872" spans="5:9" x14ac:dyDescent="0.25">
      <c r="E3872"/>
      <c r="I3872"/>
    </row>
    <row r="3873" spans="5:9" x14ac:dyDescent="0.25">
      <c r="E3873"/>
      <c r="I3873"/>
    </row>
    <row r="3874" spans="5:9" x14ac:dyDescent="0.25">
      <c r="E3874"/>
      <c r="I3874"/>
    </row>
    <row r="3875" spans="5:9" x14ac:dyDescent="0.25">
      <c r="E3875"/>
      <c r="I3875"/>
    </row>
    <row r="3876" spans="5:9" x14ac:dyDescent="0.25">
      <c r="E3876"/>
      <c r="I3876"/>
    </row>
    <row r="3877" spans="5:9" x14ac:dyDescent="0.25">
      <c r="E3877"/>
      <c r="I3877"/>
    </row>
    <row r="3878" spans="5:9" x14ac:dyDescent="0.25">
      <c r="E3878"/>
      <c r="I3878"/>
    </row>
    <row r="3879" spans="5:9" x14ac:dyDescent="0.25">
      <c r="E3879"/>
      <c r="I3879"/>
    </row>
    <row r="3880" spans="5:9" x14ac:dyDescent="0.25">
      <c r="E3880"/>
      <c r="I3880"/>
    </row>
    <row r="3881" spans="5:9" x14ac:dyDescent="0.25">
      <c r="E3881"/>
      <c r="I3881"/>
    </row>
    <row r="3882" spans="5:9" x14ac:dyDescent="0.25">
      <c r="E3882"/>
      <c r="I3882"/>
    </row>
    <row r="3883" spans="5:9" x14ac:dyDescent="0.25">
      <c r="E3883"/>
      <c r="I3883"/>
    </row>
    <row r="3884" spans="5:9" x14ac:dyDescent="0.25">
      <c r="E3884"/>
      <c r="I3884"/>
    </row>
    <row r="3885" spans="5:9" x14ac:dyDescent="0.25">
      <c r="E3885"/>
      <c r="I3885"/>
    </row>
    <row r="3886" spans="5:9" x14ac:dyDescent="0.25">
      <c r="E3886"/>
      <c r="I3886"/>
    </row>
    <row r="3887" spans="5:9" x14ac:dyDescent="0.25">
      <c r="E3887"/>
      <c r="I3887"/>
    </row>
    <row r="3888" spans="5:9" x14ac:dyDescent="0.25">
      <c r="E3888"/>
      <c r="I3888"/>
    </row>
    <row r="3889" spans="5:9" x14ac:dyDescent="0.25">
      <c r="E3889"/>
      <c r="I3889"/>
    </row>
    <row r="3890" spans="5:9" x14ac:dyDescent="0.25">
      <c r="E3890"/>
      <c r="I3890"/>
    </row>
    <row r="3891" spans="5:9" x14ac:dyDescent="0.25">
      <c r="E3891"/>
      <c r="I3891"/>
    </row>
    <row r="3892" spans="5:9" x14ac:dyDescent="0.25">
      <c r="E3892"/>
      <c r="I3892"/>
    </row>
    <row r="3893" spans="5:9" x14ac:dyDescent="0.25">
      <c r="E3893"/>
      <c r="I3893"/>
    </row>
    <row r="3894" spans="5:9" x14ac:dyDescent="0.25">
      <c r="E3894"/>
      <c r="I3894"/>
    </row>
    <row r="3895" spans="5:9" x14ac:dyDescent="0.25">
      <c r="E3895"/>
      <c r="I3895"/>
    </row>
    <row r="3896" spans="5:9" x14ac:dyDescent="0.25">
      <c r="E3896"/>
      <c r="I3896"/>
    </row>
    <row r="3897" spans="5:9" x14ac:dyDescent="0.25">
      <c r="E3897"/>
      <c r="I3897"/>
    </row>
    <row r="3898" spans="5:9" x14ac:dyDescent="0.25">
      <c r="E3898"/>
      <c r="I3898"/>
    </row>
    <row r="3899" spans="5:9" x14ac:dyDescent="0.25">
      <c r="E3899"/>
      <c r="I3899"/>
    </row>
    <row r="3900" spans="5:9" x14ac:dyDescent="0.25">
      <c r="E3900"/>
      <c r="I3900"/>
    </row>
    <row r="3901" spans="5:9" x14ac:dyDescent="0.25">
      <c r="E3901"/>
      <c r="I3901"/>
    </row>
    <row r="3902" spans="5:9" x14ac:dyDescent="0.25">
      <c r="E3902"/>
      <c r="I3902"/>
    </row>
    <row r="3903" spans="5:9" x14ac:dyDescent="0.25">
      <c r="E3903"/>
      <c r="I3903"/>
    </row>
    <row r="3904" spans="5:9" x14ac:dyDescent="0.25">
      <c r="E3904"/>
      <c r="I3904"/>
    </row>
    <row r="3905" spans="5:9" x14ac:dyDescent="0.25">
      <c r="E3905"/>
      <c r="I3905"/>
    </row>
    <row r="3906" spans="5:9" x14ac:dyDescent="0.25">
      <c r="E3906"/>
      <c r="I3906"/>
    </row>
    <row r="3907" spans="5:9" x14ac:dyDescent="0.25">
      <c r="E3907"/>
      <c r="I3907"/>
    </row>
    <row r="3908" spans="5:9" x14ac:dyDescent="0.25">
      <c r="E3908"/>
      <c r="I3908"/>
    </row>
    <row r="3909" spans="5:9" x14ac:dyDescent="0.25">
      <c r="E3909"/>
      <c r="I3909"/>
    </row>
    <row r="3910" spans="5:9" x14ac:dyDescent="0.25">
      <c r="E3910"/>
      <c r="I3910"/>
    </row>
    <row r="3911" spans="5:9" x14ac:dyDescent="0.25">
      <c r="E3911"/>
      <c r="I3911"/>
    </row>
    <row r="3912" spans="5:9" x14ac:dyDescent="0.25">
      <c r="E3912"/>
      <c r="I3912"/>
    </row>
    <row r="3913" spans="5:9" x14ac:dyDescent="0.25">
      <c r="E3913"/>
      <c r="I3913"/>
    </row>
    <row r="3914" spans="5:9" x14ac:dyDescent="0.25">
      <c r="E3914"/>
      <c r="I3914"/>
    </row>
    <row r="3915" spans="5:9" x14ac:dyDescent="0.25">
      <c r="E3915"/>
      <c r="I3915"/>
    </row>
    <row r="3916" spans="5:9" x14ac:dyDescent="0.25">
      <c r="E3916"/>
      <c r="I3916"/>
    </row>
    <row r="3917" spans="5:9" x14ac:dyDescent="0.25">
      <c r="E3917"/>
      <c r="I3917"/>
    </row>
    <row r="3918" spans="5:9" x14ac:dyDescent="0.25">
      <c r="E3918"/>
      <c r="I3918"/>
    </row>
    <row r="3919" spans="5:9" x14ac:dyDescent="0.25">
      <c r="E3919"/>
      <c r="I3919"/>
    </row>
    <row r="3920" spans="5:9" x14ac:dyDescent="0.25">
      <c r="E3920"/>
      <c r="I3920"/>
    </row>
    <row r="3921" spans="5:9" x14ac:dyDescent="0.25">
      <c r="E3921"/>
      <c r="I3921"/>
    </row>
    <row r="3922" spans="5:9" x14ac:dyDescent="0.25">
      <c r="E3922"/>
      <c r="I3922"/>
    </row>
    <row r="3923" spans="5:9" x14ac:dyDescent="0.25">
      <c r="E3923"/>
      <c r="I3923"/>
    </row>
    <row r="3924" spans="5:9" x14ac:dyDescent="0.25">
      <c r="E3924"/>
      <c r="I3924"/>
    </row>
    <row r="3925" spans="5:9" x14ac:dyDescent="0.25">
      <c r="E3925"/>
      <c r="I3925"/>
    </row>
    <row r="3926" spans="5:9" x14ac:dyDescent="0.25">
      <c r="E3926"/>
      <c r="I3926"/>
    </row>
    <row r="3927" spans="5:9" x14ac:dyDescent="0.25">
      <c r="E3927"/>
      <c r="I3927"/>
    </row>
    <row r="3928" spans="5:9" x14ac:dyDescent="0.25">
      <c r="E3928"/>
      <c r="I3928"/>
    </row>
    <row r="3929" spans="5:9" x14ac:dyDescent="0.25">
      <c r="E3929"/>
      <c r="I3929"/>
    </row>
    <row r="3930" spans="5:9" x14ac:dyDescent="0.25">
      <c r="E3930"/>
      <c r="I3930"/>
    </row>
    <row r="3931" spans="5:9" x14ac:dyDescent="0.25">
      <c r="E3931"/>
      <c r="I3931"/>
    </row>
    <row r="3932" spans="5:9" x14ac:dyDescent="0.25">
      <c r="E3932"/>
      <c r="I3932"/>
    </row>
    <row r="3933" spans="5:9" x14ac:dyDescent="0.25">
      <c r="E3933"/>
      <c r="I3933"/>
    </row>
    <row r="3934" spans="5:9" x14ac:dyDescent="0.25">
      <c r="E3934"/>
      <c r="I3934"/>
    </row>
    <row r="3935" spans="5:9" x14ac:dyDescent="0.25">
      <c r="E3935"/>
      <c r="I3935"/>
    </row>
    <row r="3936" spans="5:9" x14ac:dyDescent="0.25">
      <c r="E3936"/>
      <c r="I3936"/>
    </row>
    <row r="3937" spans="5:9" x14ac:dyDescent="0.25">
      <c r="E3937"/>
      <c r="I3937"/>
    </row>
    <row r="3938" spans="5:9" x14ac:dyDescent="0.25">
      <c r="E3938"/>
      <c r="I3938"/>
    </row>
    <row r="3939" spans="5:9" x14ac:dyDescent="0.25">
      <c r="E3939"/>
      <c r="I3939"/>
    </row>
    <row r="3940" spans="5:9" x14ac:dyDescent="0.25">
      <c r="E3940"/>
      <c r="I3940"/>
    </row>
    <row r="3941" spans="5:9" x14ac:dyDescent="0.25">
      <c r="E3941"/>
      <c r="I3941"/>
    </row>
    <row r="3942" spans="5:9" x14ac:dyDescent="0.25">
      <c r="E3942"/>
      <c r="I3942"/>
    </row>
    <row r="3943" spans="5:9" x14ac:dyDescent="0.25">
      <c r="E3943"/>
      <c r="I3943"/>
    </row>
    <row r="3944" spans="5:9" x14ac:dyDescent="0.25">
      <c r="E3944"/>
      <c r="I3944"/>
    </row>
    <row r="3945" spans="5:9" x14ac:dyDescent="0.25">
      <c r="E3945"/>
      <c r="I3945"/>
    </row>
    <row r="3946" spans="5:9" x14ac:dyDescent="0.25">
      <c r="E3946"/>
      <c r="I3946"/>
    </row>
    <row r="3947" spans="5:9" x14ac:dyDescent="0.25">
      <c r="E3947"/>
      <c r="I3947"/>
    </row>
    <row r="3948" spans="5:9" x14ac:dyDescent="0.25">
      <c r="E3948"/>
      <c r="I3948"/>
    </row>
    <row r="3949" spans="5:9" x14ac:dyDescent="0.25">
      <c r="E3949"/>
      <c r="I3949"/>
    </row>
    <row r="3950" spans="5:9" x14ac:dyDescent="0.25">
      <c r="E3950"/>
      <c r="I3950"/>
    </row>
    <row r="3951" spans="5:9" x14ac:dyDescent="0.25">
      <c r="E3951"/>
      <c r="I3951"/>
    </row>
    <row r="3952" spans="5:9" x14ac:dyDescent="0.25">
      <c r="E3952"/>
      <c r="I3952"/>
    </row>
    <row r="3953" spans="5:9" x14ac:dyDescent="0.25">
      <c r="E3953"/>
      <c r="I3953"/>
    </row>
    <row r="3954" spans="5:9" x14ac:dyDescent="0.25">
      <c r="E3954"/>
      <c r="I3954"/>
    </row>
    <row r="3955" spans="5:9" x14ac:dyDescent="0.25">
      <c r="E3955"/>
      <c r="I3955"/>
    </row>
    <row r="3956" spans="5:9" x14ac:dyDescent="0.25">
      <c r="E3956"/>
      <c r="I3956"/>
    </row>
    <row r="3957" spans="5:9" x14ac:dyDescent="0.25">
      <c r="E3957"/>
      <c r="I3957"/>
    </row>
    <row r="3958" spans="5:9" x14ac:dyDescent="0.25">
      <c r="E3958"/>
      <c r="I3958"/>
    </row>
    <row r="3959" spans="5:9" x14ac:dyDescent="0.25">
      <c r="E3959"/>
      <c r="I3959"/>
    </row>
    <row r="3960" spans="5:9" x14ac:dyDescent="0.25">
      <c r="E3960"/>
      <c r="I3960"/>
    </row>
    <row r="3961" spans="5:9" x14ac:dyDescent="0.25">
      <c r="E3961"/>
      <c r="I3961"/>
    </row>
    <row r="3962" spans="5:9" x14ac:dyDescent="0.25">
      <c r="E3962"/>
      <c r="I3962"/>
    </row>
    <row r="3963" spans="5:9" x14ac:dyDescent="0.25">
      <c r="E3963"/>
      <c r="I3963"/>
    </row>
    <row r="3964" spans="5:9" x14ac:dyDescent="0.25">
      <c r="E3964"/>
      <c r="I3964"/>
    </row>
    <row r="3965" spans="5:9" x14ac:dyDescent="0.25">
      <c r="E3965"/>
      <c r="I3965"/>
    </row>
    <row r="3966" spans="5:9" x14ac:dyDescent="0.25">
      <c r="E3966"/>
      <c r="I3966"/>
    </row>
    <row r="3967" spans="5:9" x14ac:dyDescent="0.25">
      <c r="E3967"/>
      <c r="I3967"/>
    </row>
    <row r="3968" spans="5:9" x14ac:dyDescent="0.25">
      <c r="E3968"/>
      <c r="I3968"/>
    </row>
    <row r="3969" spans="5:9" x14ac:dyDescent="0.25">
      <c r="E3969"/>
      <c r="I3969"/>
    </row>
    <row r="3970" spans="5:9" x14ac:dyDescent="0.25">
      <c r="E3970"/>
      <c r="I3970"/>
    </row>
    <row r="3971" spans="5:9" x14ac:dyDescent="0.25">
      <c r="E3971"/>
      <c r="I3971"/>
    </row>
    <row r="3972" spans="5:9" x14ac:dyDescent="0.25">
      <c r="E3972"/>
      <c r="I3972"/>
    </row>
    <row r="3973" spans="5:9" x14ac:dyDescent="0.25">
      <c r="E3973"/>
      <c r="I3973"/>
    </row>
    <row r="3974" spans="5:9" x14ac:dyDescent="0.25">
      <c r="E3974"/>
      <c r="I3974"/>
    </row>
    <row r="3975" spans="5:9" x14ac:dyDescent="0.25">
      <c r="E3975"/>
      <c r="I3975"/>
    </row>
    <row r="3976" spans="5:9" x14ac:dyDescent="0.25">
      <c r="E3976"/>
      <c r="I3976"/>
    </row>
    <row r="3977" spans="5:9" x14ac:dyDescent="0.25">
      <c r="E3977"/>
      <c r="I3977"/>
    </row>
    <row r="3978" spans="5:9" x14ac:dyDescent="0.25">
      <c r="E3978"/>
      <c r="I3978"/>
    </row>
    <row r="3979" spans="5:9" x14ac:dyDescent="0.25">
      <c r="E3979"/>
      <c r="I3979"/>
    </row>
    <row r="3980" spans="5:9" x14ac:dyDescent="0.25">
      <c r="E3980"/>
      <c r="I3980"/>
    </row>
    <row r="3981" spans="5:9" x14ac:dyDescent="0.25">
      <c r="E3981"/>
      <c r="I3981"/>
    </row>
    <row r="3982" spans="5:9" x14ac:dyDescent="0.25">
      <c r="E3982"/>
      <c r="I3982"/>
    </row>
    <row r="3983" spans="5:9" x14ac:dyDescent="0.25">
      <c r="E3983"/>
      <c r="I3983"/>
    </row>
    <row r="3984" spans="5:9" x14ac:dyDescent="0.25">
      <c r="E3984"/>
      <c r="I3984"/>
    </row>
    <row r="3985" spans="5:9" x14ac:dyDescent="0.25">
      <c r="E3985"/>
      <c r="I3985"/>
    </row>
    <row r="3986" spans="5:9" x14ac:dyDescent="0.25">
      <c r="E3986"/>
      <c r="I3986"/>
    </row>
    <row r="3987" spans="5:9" x14ac:dyDescent="0.25">
      <c r="E3987"/>
      <c r="I3987"/>
    </row>
    <row r="3988" spans="5:9" x14ac:dyDescent="0.25">
      <c r="E3988"/>
      <c r="I3988"/>
    </row>
    <row r="3989" spans="5:9" x14ac:dyDescent="0.25">
      <c r="E3989"/>
      <c r="I3989"/>
    </row>
    <row r="3990" spans="5:9" x14ac:dyDescent="0.25">
      <c r="E3990"/>
      <c r="I3990"/>
    </row>
    <row r="3991" spans="5:9" x14ac:dyDescent="0.25">
      <c r="E3991"/>
      <c r="I3991"/>
    </row>
    <row r="3992" spans="5:9" x14ac:dyDescent="0.25">
      <c r="E3992"/>
      <c r="I3992"/>
    </row>
    <row r="3993" spans="5:9" x14ac:dyDescent="0.25">
      <c r="E3993"/>
      <c r="I3993"/>
    </row>
    <row r="3994" spans="5:9" x14ac:dyDescent="0.25">
      <c r="E3994"/>
      <c r="I3994"/>
    </row>
    <row r="3995" spans="5:9" x14ac:dyDescent="0.25">
      <c r="E3995"/>
      <c r="I3995"/>
    </row>
    <row r="3996" spans="5:9" x14ac:dyDescent="0.25">
      <c r="E3996"/>
      <c r="I3996"/>
    </row>
    <row r="3997" spans="5:9" x14ac:dyDescent="0.25">
      <c r="E3997"/>
      <c r="I3997"/>
    </row>
    <row r="3998" spans="5:9" x14ac:dyDescent="0.25">
      <c r="E3998"/>
      <c r="I3998"/>
    </row>
    <row r="3999" spans="5:9" x14ac:dyDescent="0.25">
      <c r="E3999"/>
      <c r="I3999"/>
    </row>
    <row r="4000" spans="5:9" x14ac:dyDescent="0.25">
      <c r="E4000"/>
      <c r="I4000"/>
    </row>
    <row r="4001" spans="5:9" x14ac:dyDescent="0.25">
      <c r="E4001"/>
      <c r="I4001"/>
    </row>
    <row r="4002" spans="5:9" x14ac:dyDescent="0.25">
      <c r="E4002"/>
      <c r="I4002"/>
    </row>
    <row r="4003" spans="5:9" x14ac:dyDescent="0.25">
      <c r="E4003"/>
      <c r="I4003"/>
    </row>
    <row r="4004" spans="5:9" x14ac:dyDescent="0.25">
      <c r="E4004"/>
      <c r="I4004"/>
    </row>
    <row r="4005" spans="5:9" x14ac:dyDescent="0.25">
      <c r="E4005"/>
      <c r="I4005"/>
    </row>
    <row r="4006" spans="5:9" x14ac:dyDescent="0.25">
      <c r="E4006"/>
      <c r="I4006"/>
    </row>
    <row r="4007" spans="5:9" x14ac:dyDescent="0.25">
      <c r="E4007"/>
      <c r="I4007"/>
    </row>
    <row r="4008" spans="5:9" x14ac:dyDescent="0.25">
      <c r="E4008"/>
      <c r="I4008"/>
    </row>
    <row r="4009" spans="5:9" x14ac:dyDescent="0.25">
      <c r="E4009"/>
      <c r="I4009"/>
    </row>
    <row r="4010" spans="5:9" x14ac:dyDescent="0.25">
      <c r="E4010"/>
      <c r="I4010"/>
    </row>
    <row r="4011" spans="5:9" x14ac:dyDescent="0.25">
      <c r="E4011"/>
      <c r="I4011"/>
    </row>
    <row r="4012" spans="5:9" x14ac:dyDescent="0.25">
      <c r="E4012"/>
      <c r="I4012"/>
    </row>
    <row r="4013" spans="5:9" x14ac:dyDescent="0.25">
      <c r="E4013"/>
      <c r="I4013"/>
    </row>
    <row r="4014" spans="5:9" x14ac:dyDescent="0.25">
      <c r="E4014"/>
      <c r="I4014"/>
    </row>
    <row r="4015" spans="5:9" x14ac:dyDescent="0.25">
      <c r="E4015"/>
      <c r="I4015"/>
    </row>
    <row r="4016" spans="5:9" x14ac:dyDescent="0.25">
      <c r="E4016"/>
      <c r="I4016"/>
    </row>
    <row r="4017" spans="5:9" x14ac:dyDescent="0.25">
      <c r="E4017"/>
      <c r="I4017"/>
    </row>
    <row r="4018" spans="5:9" x14ac:dyDescent="0.25">
      <c r="E4018"/>
      <c r="I4018"/>
    </row>
    <row r="4019" spans="5:9" x14ac:dyDescent="0.25">
      <c r="E4019"/>
      <c r="I4019"/>
    </row>
    <row r="4020" spans="5:9" x14ac:dyDescent="0.25">
      <c r="E4020"/>
      <c r="I4020"/>
    </row>
    <row r="4021" spans="5:9" x14ac:dyDescent="0.25">
      <c r="E4021"/>
      <c r="I4021"/>
    </row>
    <row r="4022" spans="5:9" x14ac:dyDescent="0.25">
      <c r="E4022"/>
      <c r="I4022"/>
    </row>
    <row r="4023" spans="5:9" x14ac:dyDescent="0.25">
      <c r="E4023"/>
      <c r="I4023"/>
    </row>
    <row r="4024" spans="5:9" x14ac:dyDescent="0.25">
      <c r="E4024"/>
      <c r="I4024"/>
    </row>
    <row r="4025" spans="5:9" x14ac:dyDescent="0.25">
      <c r="E4025"/>
      <c r="I4025"/>
    </row>
    <row r="4026" spans="5:9" x14ac:dyDescent="0.25">
      <c r="E4026"/>
      <c r="I4026"/>
    </row>
    <row r="4027" spans="5:9" x14ac:dyDescent="0.25">
      <c r="E4027"/>
      <c r="I4027"/>
    </row>
    <row r="4028" spans="5:9" x14ac:dyDescent="0.25">
      <c r="E4028"/>
      <c r="I4028"/>
    </row>
    <row r="4029" spans="5:9" x14ac:dyDescent="0.25">
      <c r="E4029"/>
      <c r="I4029"/>
    </row>
    <row r="4030" spans="5:9" x14ac:dyDescent="0.25">
      <c r="E4030"/>
      <c r="I4030"/>
    </row>
    <row r="4031" spans="5:9" x14ac:dyDescent="0.25">
      <c r="E4031"/>
      <c r="I4031"/>
    </row>
    <row r="4032" spans="5:9" x14ac:dyDescent="0.25">
      <c r="E4032"/>
      <c r="I4032"/>
    </row>
    <row r="4033" spans="5:9" x14ac:dyDescent="0.25">
      <c r="E4033"/>
      <c r="I4033"/>
    </row>
    <row r="4034" spans="5:9" x14ac:dyDescent="0.25">
      <c r="E4034"/>
      <c r="I4034"/>
    </row>
    <row r="4035" spans="5:9" x14ac:dyDescent="0.25">
      <c r="E4035"/>
      <c r="I4035"/>
    </row>
    <row r="4036" spans="5:9" x14ac:dyDescent="0.25">
      <c r="E4036"/>
      <c r="I4036"/>
    </row>
    <row r="4037" spans="5:9" x14ac:dyDescent="0.25">
      <c r="E4037"/>
      <c r="I4037"/>
    </row>
    <row r="4038" spans="5:9" x14ac:dyDescent="0.25">
      <c r="E4038"/>
      <c r="I4038"/>
    </row>
    <row r="4039" spans="5:9" x14ac:dyDescent="0.25">
      <c r="E4039"/>
      <c r="I4039"/>
    </row>
    <row r="4040" spans="5:9" x14ac:dyDescent="0.25">
      <c r="E4040"/>
      <c r="I4040"/>
    </row>
    <row r="4041" spans="5:9" x14ac:dyDescent="0.25">
      <c r="E4041"/>
      <c r="I4041"/>
    </row>
    <row r="4042" spans="5:9" x14ac:dyDescent="0.25">
      <c r="E4042"/>
      <c r="I4042"/>
    </row>
    <row r="4043" spans="5:9" x14ac:dyDescent="0.25">
      <c r="E4043"/>
      <c r="I4043"/>
    </row>
    <row r="4044" spans="5:9" x14ac:dyDescent="0.25">
      <c r="E4044"/>
      <c r="I4044"/>
    </row>
    <row r="4045" spans="5:9" x14ac:dyDescent="0.25">
      <c r="E4045"/>
      <c r="I4045"/>
    </row>
    <row r="4046" spans="5:9" x14ac:dyDescent="0.25">
      <c r="E4046"/>
      <c r="I4046"/>
    </row>
    <row r="4047" spans="5:9" x14ac:dyDescent="0.25">
      <c r="E4047"/>
      <c r="I4047"/>
    </row>
    <row r="4048" spans="5:9" x14ac:dyDescent="0.25">
      <c r="E4048"/>
      <c r="I4048"/>
    </row>
    <row r="4049" spans="5:9" x14ac:dyDescent="0.25">
      <c r="E4049"/>
      <c r="I4049"/>
    </row>
    <row r="4050" spans="5:9" x14ac:dyDescent="0.25">
      <c r="E4050"/>
      <c r="I4050"/>
    </row>
    <row r="4051" spans="5:9" x14ac:dyDescent="0.25">
      <c r="E4051"/>
      <c r="I4051"/>
    </row>
    <row r="4052" spans="5:9" x14ac:dyDescent="0.25">
      <c r="E4052"/>
      <c r="I4052"/>
    </row>
    <row r="4053" spans="5:9" x14ac:dyDescent="0.25">
      <c r="E4053"/>
      <c r="I4053"/>
    </row>
    <row r="4054" spans="5:9" x14ac:dyDescent="0.25">
      <c r="E4054"/>
      <c r="I4054"/>
    </row>
    <row r="4055" spans="5:9" x14ac:dyDescent="0.25">
      <c r="E4055"/>
      <c r="I4055"/>
    </row>
    <row r="4056" spans="5:9" x14ac:dyDescent="0.25">
      <c r="E4056"/>
      <c r="I4056"/>
    </row>
    <row r="4057" spans="5:9" x14ac:dyDescent="0.25">
      <c r="E4057"/>
      <c r="I4057"/>
    </row>
    <row r="4058" spans="5:9" x14ac:dyDescent="0.25">
      <c r="E4058"/>
      <c r="I4058"/>
    </row>
    <row r="4059" spans="5:9" x14ac:dyDescent="0.25">
      <c r="E4059"/>
      <c r="I4059"/>
    </row>
    <row r="4060" spans="5:9" x14ac:dyDescent="0.25">
      <c r="E4060"/>
      <c r="I4060"/>
    </row>
    <row r="4061" spans="5:9" x14ac:dyDescent="0.25">
      <c r="E4061"/>
      <c r="I4061"/>
    </row>
    <row r="4062" spans="5:9" x14ac:dyDescent="0.25">
      <c r="E4062"/>
      <c r="I4062"/>
    </row>
    <row r="4063" spans="5:9" x14ac:dyDescent="0.25">
      <c r="E4063"/>
      <c r="I4063"/>
    </row>
    <row r="4064" spans="5:9" x14ac:dyDescent="0.25">
      <c r="E4064"/>
      <c r="I4064"/>
    </row>
    <row r="4065" spans="5:9" x14ac:dyDescent="0.25">
      <c r="E4065"/>
      <c r="I4065"/>
    </row>
    <row r="4066" spans="5:9" x14ac:dyDescent="0.25">
      <c r="E4066"/>
      <c r="I4066"/>
    </row>
    <row r="4067" spans="5:9" x14ac:dyDescent="0.25">
      <c r="E4067"/>
      <c r="I4067"/>
    </row>
    <row r="4068" spans="5:9" x14ac:dyDescent="0.25">
      <c r="E4068"/>
      <c r="I4068"/>
    </row>
    <row r="4069" spans="5:9" x14ac:dyDescent="0.25">
      <c r="E4069"/>
      <c r="I4069"/>
    </row>
    <row r="4070" spans="5:9" x14ac:dyDescent="0.25">
      <c r="E4070"/>
      <c r="I4070"/>
    </row>
    <row r="4071" spans="5:9" x14ac:dyDescent="0.25">
      <c r="E4071"/>
      <c r="I4071"/>
    </row>
    <row r="4072" spans="5:9" x14ac:dyDescent="0.25">
      <c r="E4072"/>
      <c r="I4072"/>
    </row>
    <row r="4073" spans="5:9" x14ac:dyDescent="0.25">
      <c r="E4073"/>
      <c r="I4073"/>
    </row>
    <row r="4074" spans="5:9" x14ac:dyDescent="0.25">
      <c r="E4074"/>
      <c r="I4074"/>
    </row>
    <row r="4075" spans="5:9" x14ac:dyDescent="0.25">
      <c r="E4075"/>
      <c r="I4075"/>
    </row>
    <row r="4076" spans="5:9" x14ac:dyDescent="0.25">
      <c r="E4076"/>
      <c r="I4076"/>
    </row>
    <row r="4077" spans="5:9" x14ac:dyDescent="0.25">
      <c r="E4077"/>
      <c r="I4077"/>
    </row>
    <row r="4078" spans="5:9" x14ac:dyDescent="0.25">
      <c r="E4078"/>
      <c r="I4078"/>
    </row>
    <row r="4079" spans="5:9" x14ac:dyDescent="0.25">
      <c r="E4079"/>
      <c r="I4079"/>
    </row>
    <row r="4080" spans="5:9" x14ac:dyDescent="0.25">
      <c r="E4080"/>
      <c r="I4080"/>
    </row>
    <row r="4081" spans="5:9" x14ac:dyDescent="0.25">
      <c r="E4081"/>
      <c r="I4081"/>
    </row>
    <row r="4082" spans="5:9" x14ac:dyDescent="0.25">
      <c r="E4082"/>
      <c r="I4082"/>
    </row>
    <row r="4083" spans="5:9" x14ac:dyDescent="0.25">
      <c r="E4083"/>
      <c r="I4083"/>
    </row>
    <row r="4084" spans="5:9" x14ac:dyDescent="0.25">
      <c r="E4084"/>
      <c r="I4084"/>
    </row>
    <row r="4085" spans="5:9" x14ac:dyDescent="0.25">
      <c r="E4085"/>
      <c r="I4085"/>
    </row>
    <row r="4086" spans="5:9" x14ac:dyDescent="0.25">
      <c r="E4086"/>
      <c r="I4086"/>
    </row>
    <row r="4087" spans="5:9" x14ac:dyDescent="0.25">
      <c r="E4087"/>
      <c r="I4087"/>
    </row>
    <row r="4088" spans="5:9" x14ac:dyDescent="0.25">
      <c r="E4088"/>
      <c r="I4088"/>
    </row>
    <row r="4089" spans="5:9" x14ac:dyDescent="0.25">
      <c r="E4089"/>
      <c r="I4089"/>
    </row>
    <row r="4090" spans="5:9" x14ac:dyDescent="0.25">
      <c r="E4090"/>
      <c r="I4090"/>
    </row>
    <row r="4091" spans="5:9" x14ac:dyDescent="0.25">
      <c r="E4091"/>
      <c r="I4091"/>
    </row>
    <row r="4092" spans="5:9" x14ac:dyDescent="0.25">
      <c r="E4092"/>
      <c r="I4092"/>
    </row>
    <row r="4093" spans="5:9" x14ac:dyDescent="0.25">
      <c r="E4093"/>
      <c r="I4093"/>
    </row>
    <row r="4094" spans="5:9" x14ac:dyDescent="0.25">
      <c r="E4094"/>
      <c r="I4094"/>
    </row>
    <row r="4095" spans="5:9" x14ac:dyDescent="0.25">
      <c r="E4095"/>
      <c r="I4095"/>
    </row>
    <row r="4096" spans="5:9" x14ac:dyDescent="0.25">
      <c r="E4096"/>
      <c r="I4096"/>
    </row>
    <row r="4097" spans="5:9" x14ac:dyDescent="0.25">
      <c r="E4097"/>
      <c r="I4097"/>
    </row>
    <row r="4098" spans="5:9" x14ac:dyDescent="0.25">
      <c r="E4098"/>
      <c r="I4098"/>
    </row>
    <row r="4099" spans="5:9" x14ac:dyDescent="0.25">
      <c r="E4099"/>
      <c r="I4099"/>
    </row>
    <row r="4100" spans="5:9" x14ac:dyDescent="0.25">
      <c r="E4100"/>
      <c r="I4100"/>
    </row>
    <row r="4101" spans="5:9" x14ac:dyDescent="0.25">
      <c r="E4101"/>
      <c r="I4101"/>
    </row>
    <row r="4102" spans="5:9" x14ac:dyDescent="0.25">
      <c r="E4102"/>
      <c r="I4102"/>
    </row>
    <row r="4103" spans="5:9" x14ac:dyDescent="0.25">
      <c r="E4103"/>
      <c r="I4103"/>
    </row>
    <row r="4104" spans="5:9" x14ac:dyDescent="0.25">
      <c r="E4104"/>
      <c r="I4104"/>
    </row>
    <row r="4105" spans="5:9" x14ac:dyDescent="0.25">
      <c r="E4105"/>
      <c r="I4105"/>
    </row>
    <row r="4106" spans="5:9" x14ac:dyDescent="0.25">
      <c r="E4106"/>
      <c r="I4106"/>
    </row>
    <row r="4107" spans="5:9" x14ac:dyDescent="0.25">
      <c r="E4107"/>
      <c r="I4107"/>
    </row>
    <row r="4108" spans="5:9" x14ac:dyDescent="0.25">
      <c r="E4108"/>
      <c r="I4108"/>
    </row>
    <row r="4109" spans="5:9" x14ac:dyDescent="0.25">
      <c r="E4109"/>
      <c r="I4109"/>
    </row>
    <row r="4110" spans="5:9" x14ac:dyDescent="0.25">
      <c r="E4110"/>
      <c r="I4110"/>
    </row>
    <row r="4111" spans="5:9" x14ac:dyDescent="0.25">
      <c r="E4111"/>
      <c r="I4111"/>
    </row>
    <row r="4112" spans="5:9" x14ac:dyDescent="0.25">
      <c r="E4112"/>
      <c r="I4112"/>
    </row>
    <row r="4113" spans="5:9" x14ac:dyDescent="0.25">
      <c r="E4113"/>
      <c r="I4113"/>
    </row>
    <row r="4114" spans="5:9" x14ac:dyDescent="0.25">
      <c r="E4114"/>
      <c r="I4114"/>
    </row>
    <row r="4115" spans="5:9" x14ac:dyDescent="0.25">
      <c r="E4115"/>
      <c r="I4115"/>
    </row>
    <row r="4116" spans="5:9" x14ac:dyDescent="0.25">
      <c r="E4116"/>
      <c r="I4116"/>
    </row>
    <row r="4117" spans="5:9" x14ac:dyDescent="0.25">
      <c r="E4117"/>
      <c r="I4117"/>
    </row>
    <row r="4118" spans="5:9" x14ac:dyDescent="0.25">
      <c r="E4118"/>
      <c r="I4118"/>
    </row>
    <row r="4119" spans="5:9" x14ac:dyDescent="0.25">
      <c r="E4119"/>
      <c r="I4119"/>
    </row>
    <row r="4120" spans="5:9" x14ac:dyDescent="0.25">
      <c r="E4120"/>
      <c r="I4120"/>
    </row>
    <row r="4121" spans="5:9" x14ac:dyDescent="0.25">
      <c r="E4121"/>
      <c r="I4121"/>
    </row>
    <row r="4122" spans="5:9" x14ac:dyDescent="0.25">
      <c r="E4122"/>
      <c r="I4122"/>
    </row>
    <row r="4123" spans="5:9" x14ac:dyDescent="0.25">
      <c r="E4123"/>
      <c r="I4123"/>
    </row>
    <row r="4124" spans="5:9" x14ac:dyDescent="0.25">
      <c r="E4124"/>
      <c r="I4124"/>
    </row>
    <row r="4125" spans="5:9" x14ac:dyDescent="0.25">
      <c r="E4125"/>
      <c r="I4125"/>
    </row>
    <row r="4126" spans="5:9" x14ac:dyDescent="0.25">
      <c r="E4126"/>
      <c r="I4126"/>
    </row>
    <row r="4127" spans="5:9" x14ac:dyDescent="0.25">
      <c r="E4127"/>
      <c r="I4127"/>
    </row>
    <row r="4128" spans="5:9" x14ac:dyDescent="0.25">
      <c r="E4128"/>
      <c r="I4128"/>
    </row>
    <row r="4129" spans="5:9" x14ac:dyDescent="0.25">
      <c r="E4129"/>
      <c r="I4129"/>
    </row>
    <row r="4130" spans="5:9" x14ac:dyDescent="0.25">
      <c r="E4130"/>
      <c r="I4130"/>
    </row>
    <row r="4131" spans="5:9" x14ac:dyDescent="0.25">
      <c r="E4131"/>
      <c r="I4131"/>
    </row>
    <row r="4132" spans="5:9" x14ac:dyDescent="0.25">
      <c r="E4132"/>
      <c r="I4132"/>
    </row>
    <row r="4133" spans="5:9" x14ac:dyDescent="0.25">
      <c r="E4133"/>
      <c r="I4133"/>
    </row>
    <row r="4134" spans="5:9" x14ac:dyDescent="0.25">
      <c r="E4134"/>
      <c r="I4134"/>
    </row>
    <row r="4135" spans="5:9" x14ac:dyDescent="0.25">
      <c r="E4135"/>
      <c r="I4135"/>
    </row>
    <row r="4136" spans="5:9" x14ac:dyDescent="0.25">
      <c r="E4136"/>
      <c r="I4136"/>
    </row>
    <row r="4137" spans="5:9" x14ac:dyDescent="0.25">
      <c r="E4137"/>
      <c r="I4137"/>
    </row>
    <row r="4138" spans="5:9" x14ac:dyDescent="0.25">
      <c r="E4138"/>
      <c r="I4138"/>
    </row>
    <row r="4139" spans="5:9" x14ac:dyDescent="0.25">
      <c r="E4139"/>
      <c r="I4139"/>
    </row>
    <row r="4140" spans="5:9" x14ac:dyDescent="0.25">
      <c r="E4140"/>
      <c r="I4140"/>
    </row>
    <row r="4141" spans="5:9" x14ac:dyDescent="0.25">
      <c r="E4141"/>
      <c r="I4141"/>
    </row>
    <row r="4142" spans="5:9" x14ac:dyDescent="0.25">
      <c r="E4142"/>
      <c r="I4142"/>
    </row>
    <row r="4143" spans="5:9" x14ac:dyDescent="0.25">
      <c r="E4143"/>
      <c r="I4143"/>
    </row>
    <row r="4144" spans="5:9" x14ac:dyDescent="0.25">
      <c r="E4144"/>
      <c r="I4144"/>
    </row>
    <row r="4145" spans="5:9" x14ac:dyDescent="0.25">
      <c r="E4145"/>
      <c r="I4145"/>
    </row>
    <row r="4146" spans="5:9" x14ac:dyDescent="0.25">
      <c r="E4146"/>
      <c r="I4146"/>
    </row>
    <row r="4147" spans="5:9" x14ac:dyDescent="0.25">
      <c r="E4147"/>
      <c r="I4147"/>
    </row>
    <row r="4148" spans="5:9" x14ac:dyDescent="0.25">
      <c r="E4148"/>
      <c r="I4148"/>
    </row>
    <row r="4149" spans="5:9" x14ac:dyDescent="0.25">
      <c r="E4149"/>
      <c r="I4149"/>
    </row>
    <row r="4150" spans="5:9" x14ac:dyDescent="0.25">
      <c r="E4150"/>
      <c r="I4150"/>
    </row>
    <row r="4151" spans="5:9" x14ac:dyDescent="0.25">
      <c r="E4151"/>
      <c r="I4151"/>
    </row>
    <row r="4152" spans="5:9" x14ac:dyDescent="0.25">
      <c r="E4152"/>
      <c r="I4152"/>
    </row>
    <row r="4153" spans="5:9" x14ac:dyDescent="0.25">
      <c r="E4153"/>
      <c r="I4153"/>
    </row>
    <row r="4154" spans="5:9" x14ac:dyDescent="0.25">
      <c r="E4154"/>
      <c r="I4154"/>
    </row>
    <row r="4155" spans="5:9" x14ac:dyDescent="0.25">
      <c r="E4155"/>
      <c r="I4155"/>
    </row>
    <row r="4156" spans="5:9" x14ac:dyDescent="0.25">
      <c r="E4156"/>
      <c r="I4156"/>
    </row>
    <row r="4157" spans="5:9" x14ac:dyDescent="0.25">
      <c r="E4157"/>
      <c r="I4157"/>
    </row>
    <row r="4158" spans="5:9" x14ac:dyDescent="0.25">
      <c r="E4158"/>
      <c r="I4158"/>
    </row>
    <row r="4159" spans="5:9" x14ac:dyDescent="0.25">
      <c r="E4159"/>
      <c r="I4159"/>
    </row>
    <row r="4160" spans="5:9" x14ac:dyDescent="0.25">
      <c r="E4160"/>
      <c r="I4160"/>
    </row>
    <row r="4161" spans="5:9" x14ac:dyDescent="0.25">
      <c r="E4161"/>
      <c r="I4161"/>
    </row>
    <row r="4162" spans="5:9" x14ac:dyDescent="0.25">
      <c r="E4162"/>
      <c r="I4162"/>
    </row>
    <row r="4163" spans="5:9" x14ac:dyDescent="0.25">
      <c r="E4163"/>
      <c r="I4163"/>
    </row>
    <row r="4164" spans="5:9" x14ac:dyDescent="0.25">
      <c r="E4164"/>
      <c r="I4164"/>
    </row>
    <row r="4165" spans="5:9" x14ac:dyDescent="0.25">
      <c r="E4165"/>
      <c r="I4165"/>
    </row>
    <row r="4166" spans="5:9" x14ac:dyDescent="0.25">
      <c r="E4166"/>
      <c r="I4166"/>
    </row>
    <row r="4167" spans="5:9" x14ac:dyDescent="0.25">
      <c r="E4167"/>
      <c r="I4167"/>
    </row>
    <row r="4168" spans="5:9" x14ac:dyDescent="0.25">
      <c r="E4168"/>
      <c r="I4168"/>
    </row>
    <row r="4169" spans="5:9" x14ac:dyDescent="0.25">
      <c r="E4169"/>
      <c r="I4169"/>
    </row>
    <row r="4170" spans="5:9" x14ac:dyDescent="0.25">
      <c r="E4170"/>
      <c r="I4170"/>
    </row>
    <row r="4171" spans="5:9" x14ac:dyDescent="0.25">
      <c r="E4171"/>
      <c r="I4171"/>
    </row>
    <row r="4172" spans="5:9" x14ac:dyDescent="0.25">
      <c r="E4172"/>
      <c r="I4172"/>
    </row>
    <row r="4173" spans="5:9" x14ac:dyDescent="0.25">
      <c r="E4173"/>
      <c r="I4173"/>
    </row>
    <row r="4174" spans="5:9" x14ac:dyDescent="0.25">
      <c r="E4174"/>
      <c r="I4174"/>
    </row>
    <row r="4175" spans="5:9" x14ac:dyDescent="0.25">
      <c r="E4175"/>
      <c r="I4175"/>
    </row>
    <row r="4176" spans="5:9" x14ac:dyDescent="0.25">
      <c r="E4176"/>
      <c r="I4176"/>
    </row>
    <row r="4177" spans="5:9" x14ac:dyDescent="0.25">
      <c r="E4177"/>
      <c r="I4177"/>
    </row>
    <row r="4178" spans="5:9" x14ac:dyDescent="0.25">
      <c r="E4178"/>
      <c r="I4178"/>
    </row>
    <row r="4179" spans="5:9" x14ac:dyDescent="0.25">
      <c r="E4179"/>
      <c r="I4179"/>
    </row>
    <row r="4180" spans="5:9" x14ac:dyDescent="0.25">
      <c r="E4180"/>
      <c r="I4180"/>
    </row>
    <row r="4181" spans="5:9" x14ac:dyDescent="0.25">
      <c r="E4181"/>
      <c r="I4181"/>
    </row>
    <row r="4182" spans="5:9" x14ac:dyDescent="0.25">
      <c r="E4182"/>
      <c r="I4182"/>
    </row>
    <row r="4183" spans="5:9" x14ac:dyDescent="0.25">
      <c r="E4183"/>
      <c r="I4183"/>
    </row>
    <row r="4184" spans="5:9" x14ac:dyDescent="0.25">
      <c r="E4184"/>
      <c r="I4184"/>
    </row>
    <row r="4185" spans="5:9" x14ac:dyDescent="0.25">
      <c r="E4185"/>
      <c r="I4185"/>
    </row>
    <row r="4186" spans="5:9" x14ac:dyDescent="0.25">
      <c r="E4186"/>
      <c r="I4186"/>
    </row>
    <row r="4187" spans="5:9" x14ac:dyDescent="0.25">
      <c r="E4187"/>
      <c r="I4187"/>
    </row>
    <row r="4188" spans="5:9" x14ac:dyDescent="0.25">
      <c r="E4188"/>
      <c r="I4188"/>
    </row>
    <row r="4189" spans="5:9" x14ac:dyDescent="0.25">
      <c r="E4189"/>
      <c r="I4189"/>
    </row>
    <row r="4190" spans="5:9" x14ac:dyDescent="0.25">
      <c r="E4190"/>
      <c r="I4190"/>
    </row>
    <row r="4191" spans="5:9" x14ac:dyDescent="0.25">
      <c r="E4191"/>
      <c r="I4191"/>
    </row>
    <row r="4192" spans="5:9" x14ac:dyDescent="0.25">
      <c r="E4192"/>
      <c r="I4192"/>
    </row>
    <row r="4193" spans="5:9" x14ac:dyDescent="0.25">
      <c r="E4193"/>
      <c r="I4193"/>
    </row>
    <row r="4194" spans="5:9" x14ac:dyDescent="0.25">
      <c r="E4194"/>
      <c r="I4194"/>
    </row>
    <row r="4195" spans="5:9" x14ac:dyDescent="0.25">
      <c r="E4195"/>
      <c r="I4195"/>
    </row>
    <row r="4196" spans="5:9" x14ac:dyDescent="0.25">
      <c r="E4196"/>
      <c r="I4196"/>
    </row>
    <row r="4197" spans="5:9" x14ac:dyDescent="0.25">
      <c r="E4197"/>
      <c r="I4197"/>
    </row>
    <row r="4198" spans="5:9" x14ac:dyDescent="0.25">
      <c r="E4198"/>
      <c r="I4198"/>
    </row>
    <row r="4199" spans="5:9" x14ac:dyDescent="0.25">
      <c r="E4199"/>
      <c r="I4199"/>
    </row>
    <row r="4200" spans="5:9" x14ac:dyDescent="0.25">
      <c r="E4200"/>
      <c r="I4200"/>
    </row>
    <row r="4201" spans="5:9" x14ac:dyDescent="0.25">
      <c r="E4201"/>
      <c r="I4201"/>
    </row>
    <row r="4202" spans="5:9" x14ac:dyDescent="0.25">
      <c r="E4202"/>
      <c r="I4202"/>
    </row>
    <row r="4203" spans="5:9" x14ac:dyDescent="0.25">
      <c r="E4203"/>
      <c r="I4203"/>
    </row>
    <row r="4204" spans="5:9" x14ac:dyDescent="0.25">
      <c r="E4204"/>
      <c r="I4204"/>
    </row>
    <row r="4205" spans="5:9" x14ac:dyDescent="0.25">
      <c r="E4205"/>
      <c r="I4205"/>
    </row>
    <row r="4206" spans="5:9" x14ac:dyDescent="0.25">
      <c r="E4206"/>
      <c r="I4206"/>
    </row>
    <row r="4207" spans="5:9" x14ac:dyDescent="0.25">
      <c r="E4207"/>
      <c r="I4207"/>
    </row>
    <row r="4208" spans="5:9" x14ac:dyDescent="0.25">
      <c r="E4208"/>
      <c r="I4208"/>
    </row>
    <row r="4209" spans="5:9" x14ac:dyDescent="0.25">
      <c r="E4209"/>
      <c r="I4209"/>
    </row>
    <row r="4210" spans="5:9" x14ac:dyDescent="0.25">
      <c r="E4210"/>
      <c r="I4210"/>
    </row>
    <row r="4211" spans="5:9" x14ac:dyDescent="0.25">
      <c r="E4211"/>
      <c r="I4211"/>
    </row>
    <row r="4212" spans="5:9" x14ac:dyDescent="0.25">
      <c r="E4212"/>
      <c r="I4212"/>
    </row>
    <row r="4213" spans="5:9" x14ac:dyDescent="0.25">
      <c r="E4213"/>
      <c r="I4213"/>
    </row>
    <row r="4214" spans="5:9" x14ac:dyDescent="0.25">
      <c r="E4214"/>
      <c r="I4214"/>
    </row>
    <row r="4215" spans="5:9" x14ac:dyDescent="0.25">
      <c r="E4215"/>
      <c r="I4215"/>
    </row>
    <row r="4216" spans="5:9" x14ac:dyDescent="0.25">
      <c r="E4216"/>
      <c r="I4216"/>
    </row>
    <row r="4217" spans="5:9" x14ac:dyDescent="0.25">
      <c r="E4217"/>
      <c r="I4217"/>
    </row>
    <row r="4218" spans="5:9" x14ac:dyDescent="0.25">
      <c r="E4218"/>
      <c r="I4218"/>
    </row>
    <row r="4219" spans="5:9" x14ac:dyDescent="0.25">
      <c r="E4219"/>
      <c r="I4219"/>
    </row>
    <row r="4220" spans="5:9" x14ac:dyDescent="0.25">
      <c r="E4220"/>
      <c r="I4220"/>
    </row>
    <row r="4221" spans="5:9" x14ac:dyDescent="0.25">
      <c r="E4221"/>
      <c r="I4221"/>
    </row>
    <row r="4222" spans="5:9" x14ac:dyDescent="0.25">
      <c r="E4222"/>
      <c r="I4222"/>
    </row>
    <row r="4223" spans="5:9" x14ac:dyDescent="0.25">
      <c r="E4223"/>
      <c r="I4223"/>
    </row>
    <row r="4224" spans="5:9" x14ac:dyDescent="0.25">
      <c r="E4224"/>
      <c r="I4224"/>
    </row>
    <row r="4225" spans="5:9" x14ac:dyDescent="0.25">
      <c r="E4225"/>
      <c r="I4225"/>
    </row>
    <row r="4226" spans="5:9" x14ac:dyDescent="0.25">
      <c r="E4226"/>
      <c r="I4226"/>
    </row>
    <row r="4227" spans="5:9" x14ac:dyDescent="0.25">
      <c r="E4227"/>
      <c r="I4227"/>
    </row>
    <row r="4228" spans="5:9" x14ac:dyDescent="0.25">
      <c r="E4228"/>
      <c r="I4228"/>
    </row>
    <row r="4229" spans="5:9" x14ac:dyDescent="0.25">
      <c r="E4229"/>
      <c r="I4229"/>
    </row>
    <row r="4230" spans="5:9" x14ac:dyDescent="0.25">
      <c r="E4230"/>
      <c r="I4230"/>
    </row>
    <row r="4231" spans="5:9" x14ac:dyDescent="0.25">
      <c r="E4231"/>
      <c r="I4231"/>
    </row>
    <row r="4232" spans="5:9" x14ac:dyDescent="0.25">
      <c r="E4232"/>
      <c r="I4232"/>
    </row>
    <row r="4233" spans="5:9" x14ac:dyDescent="0.25">
      <c r="E4233"/>
      <c r="I4233"/>
    </row>
    <row r="4234" spans="5:9" x14ac:dyDescent="0.25">
      <c r="E4234"/>
      <c r="I4234"/>
    </row>
    <row r="4235" spans="5:9" x14ac:dyDescent="0.25">
      <c r="E4235"/>
      <c r="I4235"/>
    </row>
    <row r="4236" spans="5:9" x14ac:dyDescent="0.25">
      <c r="E4236"/>
      <c r="I4236"/>
    </row>
    <row r="4237" spans="5:9" x14ac:dyDescent="0.25">
      <c r="E4237"/>
      <c r="I4237"/>
    </row>
    <row r="4238" spans="5:9" x14ac:dyDescent="0.25">
      <c r="E4238"/>
      <c r="I4238"/>
    </row>
    <row r="4239" spans="5:9" x14ac:dyDescent="0.25">
      <c r="E4239"/>
      <c r="I4239"/>
    </row>
    <row r="4240" spans="5:9" x14ac:dyDescent="0.25">
      <c r="E4240"/>
      <c r="I4240"/>
    </row>
    <row r="4241" spans="5:9" x14ac:dyDescent="0.25">
      <c r="E4241"/>
      <c r="I4241"/>
    </row>
    <row r="4242" spans="5:9" x14ac:dyDescent="0.25">
      <c r="E4242"/>
      <c r="I4242"/>
    </row>
    <row r="4243" spans="5:9" x14ac:dyDescent="0.25">
      <c r="E4243"/>
      <c r="I4243"/>
    </row>
    <row r="4244" spans="5:9" x14ac:dyDescent="0.25">
      <c r="E4244"/>
      <c r="I4244"/>
    </row>
    <row r="4245" spans="5:9" x14ac:dyDescent="0.25">
      <c r="E4245"/>
      <c r="I4245"/>
    </row>
    <row r="4246" spans="5:9" x14ac:dyDescent="0.25">
      <c r="E4246"/>
      <c r="I4246"/>
    </row>
    <row r="4247" spans="5:9" x14ac:dyDescent="0.25">
      <c r="E4247"/>
      <c r="I4247"/>
    </row>
    <row r="4248" spans="5:9" x14ac:dyDescent="0.25">
      <c r="E4248"/>
      <c r="I4248"/>
    </row>
    <row r="4249" spans="5:9" x14ac:dyDescent="0.25">
      <c r="E4249"/>
      <c r="I4249"/>
    </row>
    <row r="4250" spans="5:9" x14ac:dyDescent="0.25">
      <c r="E4250"/>
      <c r="I4250"/>
    </row>
    <row r="4251" spans="5:9" x14ac:dyDescent="0.25">
      <c r="E4251"/>
      <c r="I4251"/>
    </row>
    <row r="4252" spans="5:9" x14ac:dyDescent="0.25">
      <c r="E4252"/>
      <c r="I4252"/>
    </row>
    <row r="4253" spans="5:9" x14ac:dyDescent="0.25">
      <c r="E4253"/>
      <c r="I4253"/>
    </row>
    <row r="4254" spans="5:9" x14ac:dyDescent="0.25">
      <c r="E4254"/>
      <c r="I4254"/>
    </row>
    <row r="4255" spans="5:9" x14ac:dyDescent="0.25">
      <c r="E4255"/>
      <c r="I4255"/>
    </row>
    <row r="4256" spans="5:9" x14ac:dyDescent="0.25">
      <c r="E4256"/>
      <c r="I4256"/>
    </row>
    <row r="4257" spans="5:9" x14ac:dyDescent="0.25">
      <c r="E4257"/>
      <c r="I4257"/>
    </row>
    <row r="4258" spans="5:9" x14ac:dyDescent="0.25">
      <c r="E4258"/>
      <c r="I4258"/>
    </row>
    <row r="4259" spans="5:9" x14ac:dyDescent="0.25">
      <c r="E4259"/>
      <c r="I4259"/>
    </row>
    <row r="4260" spans="5:9" x14ac:dyDescent="0.25">
      <c r="E4260"/>
      <c r="I4260"/>
    </row>
    <row r="4261" spans="5:9" x14ac:dyDescent="0.25">
      <c r="E4261"/>
      <c r="I4261"/>
    </row>
    <row r="4262" spans="5:9" x14ac:dyDescent="0.25">
      <c r="E4262"/>
      <c r="I4262"/>
    </row>
    <row r="4263" spans="5:9" x14ac:dyDescent="0.25">
      <c r="E4263"/>
      <c r="I4263"/>
    </row>
    <row r="4264" spans="5:9" x14ac:dyDescent="0.25">
      <c r="E4264"/>
      <c r="I4264"/>
    </row>
    <row r="4265" spans="5:9" x14ac:dyDescent="0.25">
      <c r="E4265"/>
      <c r="I4265"/>
    </row>
    <row r="4266" spans="5:9" x14ac:dyDescent="0.25">
      <c r="E4266"/>
      <c r="I4266"/>
    </row>
    <row r="4267" spans="5:9" x14ac:dyDescent="0.25">
      <c r="E4267"/>
      <c r="I4267"/>
    </row>
    <row r="4268" spans="5:9" x14ac:dyDescent="0.25">
      <c r="E4268"/>
      <c r="I4268"/>
    </row>
    <row r="4269" spans="5:9" x14ac:dyDescent="0.25">
      <c r="E4269"/>
      <c r="I4269"/>
    </row>
    <row r="4270" spans="5:9" x14ac:dyDescent="0.25">
      <c r="E4270"/>
      <c r="I4270"/>
    </row>
    <row r="4271" spans="5:9" x14ac:dyDescent="0.25">
      <c r="E4271"/>
      <c r="I4271"/>
    </row>
    <row r="4272" spans="5:9" x14ac:dyDescent="0.25">
      <c r="E4272"/>
      <c r="I4272"/>
    </row>
    <row r="4273" spans="5:9" x14ac:dyDescent="0.25">
      <c r="E4273"/>
      <c r="I4273"/>
    </row>
    <row r="4274" spans="5:9" x14ac:dyDescent="0.25">
      <c r="E4274"/>
      <c r="I4274"/>
    </row>
    <row r="4275" spans="5:9" x14ac:dyDescent="0.25">
      <c r="E4275"/>
      <c r="I4275"/>
    </row>
    <row r="4276" spans="5:9" x14ac:dyDescent="0.25">
      <c r="E4276"/>
      <c r="I4276"/>
    </row>
    <row r="4277" spans="5:9" x14ac:dyDescent="0.25">
      <c r="E4277"/>
      <c r="I4277"/>
    </row>
    <row r="4278" spans="5:9" x14ac:dyDescent="0.25">
      <c r="E4278"/>
      <c r="I4278"/>
    </row>
    <row r="4279" spans="5:9" x14ac:dyDescent="0.25">
      <c r="E4279"/>
      <c r="I4279"/>
    </row>
    <row r="4280" spans="5:9" x14ac:dyDescent="0.25">
      <c r="E4280"/>
      <c r="I4280"/>
    </row>
    <row r="4281" spans="5:9" x14ac:dyDescent="0.25">
      <c r="E4281"/>
      <c r="I4281"/>
    </row>
    <row r="4282" spans="5:9" x14ac:dyDescent="0.25">
      <c r="E4282"/>
      <c r="I4282"/>
    </row>
    <row r="4283" spans="5:9" x14ac:dyDescent="0.25">
      <c r="E4283"/>
      <c r="I4283"/>
    </row>
    <row r="4284" spans="5:9" x14ac:dyDescent="0.25">
      <c r="E4284"/>
      <c r="I4284"/>
    </row>
    <row r="4285" spans="5:9" x14ac:dyDescent="0.25">
      <c r="E4285"/>
      <c r="I4285"/>
    </row>
    <row r="4286" spans="5:9" x14ac:dyDescent="0.25">
      <c r="E4286"/>
      <c r="I4286"/>
    </row>
    <row r="4287" spans="5:9" x14ac:dyDescent="0.25">
      <c r="E4287"/>
      <c r="I4287"/>
    </row>
    <row r="4288" spans="5:9" x14ac:dyDescent="0.25">
      <c r="E4288"/>
      <c r="I4288"/>
    </row>
    <row r="4289" spans="5:9" x14ac:dyDescent="0.25">
      <c r="E4289"/>
      <c r="I4289"/>
    </row>
    <row r="4290" spans="5:9" x14ac:dyDescent="0.25">
      <c r="E4290"/>
      <c r="I4290"/>
    </row>
    <row r="4291" spans="5:9" x14ac:dyDescent="0.25">
      <c r="E4291"/>
      <c r="I4291"/>
    </row>
    <row r="4292" spans="5:9" x14ac:dyDescent="0.25">
      <c r="E4292"/>
      <c r="I4292"/>
    </row>
    <row r="4293" spans="5:9" x14ac:dyDescent="0.25">
      <c r="E4293"/>
      <c r="I4293"/>
    </row>
    <row r="4294" spans="5:9" x14ac:dyDescent="0.25">
      <c r="E4294"/>
      <c r="I4294"/>
    </row>
    <row r="4295" spans="5:9" x14ac:dyDescent="0.25">
      <c r="E4295"/>
      <c r="I4295"/>
    </row>
    <row r="4296" spans="5:9" x14ac:dyDescent="0.25">
      <c r="E4296"/>
      <c r="I4296"/>
    </row>
    <row r="4297" spans="5:9" x14ac:dyDescent="0.25">
      <c r="E4297"/>
      <c r="I4297"/>
    </row>
    <row r="4298" spans="5:9" x14ac:dyDescent="0.25">
      <c r="E4298"/>
      <c r="I4298"/>
    </row>
    <row r="4299" spans="5:9" x14ac:dyDescent="0.25">
      <c r="E4299"/>
      <c r="I4299"/>
    </row>
    <row r="4300" spans="5:9" x14ac:dyDescent="0.25">
      <c r="E4300"/>
      <c r="I4300"/>
    </row>
    <row r="4301" spans="5:9" x14ac:dyDescent="0.25">
      <c r="E4301"/>
      <c r="I4301"/>
    </row>
    <row r="4302" spans="5:9" x14ac:dyDescent="0.25">
      <c r="E4302"/>
      <c r="I4302"/>
    </row>
    <row r="4303" spans="5:9" x14ac:dyDescent="0.25">
      <c r="E4303"/>
      <c r="I4303"/>
    </row>
    <row r="4304" spans="5:9" x14ac:dyDescent="0.25">
      <c r="E4304"/>
      <c r="I4304"/>
    </row>
    <row r="4305" spans="5:9" x14ac:dyDescent="0.25">
      <c r="E4305"/>
      <c r="I4305"/>
    </row>
    <row r="4306" spans="5:9" x14ac:dyDescent="0.25">
      <c r="E4306"/>
      <c r="I4306"/>
    </row>
    <row r="4307" spans="5:9" x14ac:dyDescent="0.25">
      <c r="E4307"/>
      <c r="I4307"/>
    </row>
    <row r="4308" spans="5:9" x14ac:dyDescent="0.25">
      <c r="E4308"/>
      <c r="I4308"/>
    </row>
    <row r="4309" spans="5:9" x14ac:dyDescent="0.25">
      <c r="E4309"/>
      <c r="I4309"/>
    </row>
    <row r="4310" spans="5:9" x14ac:dyDescent="0.25">
      <c r="E4310"/>
      <c r="I4310"/>
    </row>
    <row r="4311" spans="5:9" x14ac:dyDescent="0.25">
      <c r="E4311"/>
      <c r="I4311"/>
    </row>
    <row r="4312" spans="5:9" x14ac:dyDescent="0.25">
      <c r="E4312"/>
      <c r="I4312"/>
    </row>
    <row r="4313" spans="5:9" x14ac:dyDescent="0.25">
      <c r="E4313"/>
      <c r="I4313"/>
    </row>
    <row r="4314" spans="5:9" x14ac:dyDescent="0.25">
      <c r="E4314"/>
      <c r="I4314"/>
    </row>
    <row r="4315" spans="5:9" x14ac:dyDescent="0.25">
      <c r="E4315"/>
      <c r="I4315"/>
    </row>
    <row r="4316" spans="5:9" x14ac:dyDescent="0.25">
      <c r="E4316"/>
      <c r="I4316"/>
    </row>
    <row r="4317" spans="5:9" x14ac:dyDescent="0.25">
      <c r="E4317"/>
      <c r="I4317"/>
    </row>
    <row r="4318" spans="5:9" x14ac:dyDescent="0.25">
      <c r="E4318"/>
      <c r="I4318"/>
    </row>
    <row r="4319" spans="5:9" x14ac:dyDescent="0.25">
      <c r="E4319"/>
      <c r="I4319"/>
    </row>
    <row r="4320" spans="5:9" x14ac:dyDescent="0.25">
      <c r="E4320"/>
      <c r="I4320"/>
    </row>
    <row r="4321" spans="5:9" x14ac:dyDescent="0.25">
      <c r="E4321"/>
      <c r="I4321"/>
    </row>
    <row r="4322" spans="5:9" x14ac:dyDescent="0.25">
      <c r="E4322"/>
      <c r="I4322"/>
    </row>
    <row r="4323" spans="5:9" x14ac:dyDescent="0.25">
      <c r="E4323"/>
      <c r="I4323"/>
    </row>
    <row r="4324" spans="5:9" x14ac:dyDescent="0.25">
      <c r="E4324"/>
      <c r="I4324"/>
    </row>
    <row r="4325" spans="5:9" x14ac:dyDescent="0.25">
      <c r="E4325"/>
      <c r="I4325"/>
    </row>
    <row r="4326" spans="5:9" x14ac:dyDescent="0.25">
      <c r="E4326"/>
      <c r="I4326"/>
    </row>
    <row r="4327" spans="5:9" x14ac:dyDescent="0.25">
      <c r="E4327"/>
      <c r="I4327"/>
    </row>
    <row r="4328" spans="5:9" x14ac:dyDescent="0.25">
      <c r="E4328"/>
      <c r="I4328"/>
    </row>
    <row r="4329" spans="5:9" x14ac:dyDescent="0.25">
      <c r="E4329"/>
      <c r="I4329"/>
    </row>
    <row r="4330" spans="5:9" x14ac:dyDescent="0.25">
      <c r="E4330"/>
      <c r="I4330"/>
    </row>
    <row r="4331" spans="5:9" x14ac:dyDescent="0.25">
      <c r="E4331"/>
      <c r="I4331"/>
    </row>
    <row r="4332" spans="5:9" x14ac:dyDescent="0.25">
      <c r="E4332"/>
      <c r="I4332"/>
    </row>
    <row r="4333" spans="5:9" x14ac:dyDescent="0.25">
      <c r="E4333"/>
      <c r="I4333"/>
    </row>
    <row r="4334" spans="5:9" x14ac:dyDescent="0.25">
      <c r="E4334"/>
      <c r="I4334"/>
    </row>
    <row r="4335" spans="5:9" x14ac:dyDescent="0.25">
      <c r="E4335"/>
      <c r="I4335"/>
    </row>
    <row r="4336" spans="5:9" x14ac:dyDescent="0.25">
      <c r="E4336"/>
      <c r="I4336"/>
    </row>
    <row r="4337" spans="5:9" x14ac:dyDescent="0.25">
      <c r="E4337"/>
      <c r="I4337"/>
    </row>
    <row r="4338" spans="5:9" x14ac:dyDescent="0.25">
      <c r="E4338"/>
      <c r="I4338"/>
    </row>
    <row r="4339" spans="5:9" x14ac:dyDescent="0.25">
      <c r="E4339"/>
      <c r="I4339"/>
    </row>
    <row r="4340" spans="5:9" x14ac:dyDescent="0.25">
      <c r="E4340"/>
      <c r="I4340"/>
    </row>
    <row r="4341" spans="5:9" x14ac:dyDescent="0.25">
      <c r="E4341"/>
      <c r="I4341"/>
    </row>
    <row r="4342" spans="5:9" x14ac:dyDescent="0.25">
      <c r="E4342"/>
      <c r="I4342"/>
    </row>
    <row r="4343" spans="5:9" x14ac:dyDescent="0.25">
      <c r="E4343"/>
      <c r="I4343"/>
    </row>
    <row r="4344" spans="5:9" x14ac:dyDescent="0.25">
      <c r="E4344"/>
      <c r="I4344"/>
    </row>
    <row r="4345" spans="5:9" x14ac:dyDescent="0.25">
      <c r="E4345"/>
      <c r="I4345"/>
    </row>
    <row r="4346" spans="5:9" x14ac:dyDescent="0.25">
      <c r="E4346"/>
      <c r="I4346"/>
    </row>
    <row r="4347" spans="5:9" x14ac:dyDescent="0.25">
      <c r="E4347"/>
      <c r="I4347"/>
    </row>
    <row r="4348" spans="5:9" x14ac:dyDescent="0.25">
      <c r="E4348"/>
      <c r="I4348"/>
    </row>
    <row r="4349" spans="5:9" x14ac:dyDescent="0.25">
      <c r="E4349"/>
      <c r="I4349"/>
    </row>
    <row r="4350" spans="5:9" x14ac:dyDescent="0.25">
      <c r="E4350"/>
      <c r="I4350"/>
    </row>
    <row r="4351" spans="5:9" x14ac:dyDescent="0.25">
      <c r="E4351"/>
      <c r="I4351"/>
    </row>
    <row r="4352" spans="5:9" x14ac:dyDescent="0.25">
      <c r="E4352"/>
      <c r="I4352"/>
    </row>
    <row r="4353" spans="5:9" x14ac:dyDescent="0.25">
      <c r="E4353"/>
      <c r="I4353"/>
    </row>
    <row r="4354" spans="5:9" x14ac:dyDescent="0.25">
      <c r="E4354"/>
      <c r="I4354"/>
    </row>
    <row r="4355" spans="5:9" x14ac:dyDescent="0.25">
      <c r="E4355"/>
      <c r="I4355"/>
    </row>
    <row r="4356" spans="5:9" x14ac:dyDescent="0.25">
      <c r="E4356"/>
      <c r="I4356"/>
    </row>
    <row r="4357" spans="5:9" x14ac:dyDescent="0.25">
      <c r="E4357"/>
      <c r="I4357"/>
    </row>
    <row r="4358" spans="5:9" x14ac:dyDescent="0.25">
      <c r="E4358"/>
      <c r="I4358"/>
    </row>
    <row r="4359" spans="5:9" x14ac:dyDescent="0.25">
      <c r="E4359"/>
      <c r="I4359"/>
    </row>
    <row r="4360" spans="5:9" x14ac:dyDescent="0.25">
      <c r="E4360"/>
      <c r="I4360"/>
    </row>
    <row r="4361" spans="5:9" x14ac:dyDescent="0.25">
      <c r="E4361"/>
      <c r="I4361"/>
    </row>
    <row r="4362" spans="5:9" x14ac:dyDescent="0.25">
      <c r="E4362"/>
      <c r="I4362"/>
    </row>
    <row r="4363" spans="5:9" x14ac:dyDescent="0.25">
      <c r="E4363"/>
      <c r="I4363"/>
    </row>
    <row r="4364" spans="5:9" x14ac:dyDescent="0.25">
      <c r="E4364"/>
      <c r="I4364"/>
    </row>
    <row r="4365" spans="5:9" x14ac:dyDescent="0.25">
      <c r="E4365"/>
      <c r="I4365"/>
    </row>
    <row r="4366" spans="5:9" x14ac:dyDescent="0.25">
      <c r="E4366"/>
      <c r="I4366"/>
    </row>
    <row r="4367" spans="5:9" x14ac:dyDescent="0.25">
      <c r="E4367"/>
      <c r="I4367"/>
    </row>
    <row r="4368" spans="5:9" x14ac:dyDescent="0.25">
      <c r="E4368"/>
      <c r="I4368"/>
    </row>
    <row r="4369" spans="5:9" x14ac:dyDescent="0.25">
      <c r="E4369"/>
      <c r="I4369"/>
    </row>
    <row r="4370" spans="5:9" x14ac:dyDescent="0.25">
      <c r="E4370"/>
      <c r="I4370"/>
    </row>
    <row r="4371" spans="5:9" x14ac:dyDescent="0.25">
      <c r="E4371"/>
      <c r="I4371"/>
    </row>
    <row r="4372" spans="5:9" x14ac:dyDescent="0.25">
      <c r="E4372"/>
      <c r="I4372"/>
    </row>
    <row r="4373" spans="5:9" x14ac:dyDescent="0.25">
      <c r="E4373"/>
      <c r="I4373"/>
    </row>
    <row r="4374" spans="5:9" x14ac:dyDescent="0.25">
      <c r="E4374"/>
      <c r="I4374"/>
    </row>
    <row r="4375" spans="5:9" x14ac:dyDescent="0.25">
      <c r="E4375"/>
      <c r="I4375"/>
    </row>
    <row r="4376" spans="5:9" x14ac:dyDescent="0.25">
      <c r="E4376"/>
      <c r="I4376"/>
    </row>
    <row r="4377" spans="5:9" x14ac:dyDescent="0.25">
      <c r="E4377"/>
      <c r="I4377"/>
    </row>
    <row r="4378" spans="5:9" x14ac:dyDescent="0.25">
      <c r="E4378"/>
      <c r="I4378"/>
    </row>
    <row r="4379" spans="5:9" x14ac:dyDescent="0.25">
      <c r="E4379"/>
      <c r="I4379"/>
    </row>
    <row r="4380" spans="5:9" x14ac:dyDescent="0.25">
      <c r="E4380"/>
      <c r="I4380"/>
    </row>
    <row r="4381" spans="5:9" x14ac:dyDescent="0.25">
      <c r="E4381"/>
      <c r="I4381"/>
    </row>
    <row r="4382" spans="5:9" x14ac:dyDescent="0.25">
      <c r="E4382"/>
      <c r="I4382"/>
    </row>
    <row r="4383" spans="5:9" x14ac:dyDescent="0.25">
      <c r="E4383"/>
      <c r="I4383"/>
    </row>
    <row r="4384" spans="5:9" x14ac:dyDescent="0.25">
      <c r="E4384"/>
      <c r="I4384"/>
    </row>
    <row r="4385" spans="5:9" x14ac:dyDescent="0.25">
      <c r="E4385"/>
      <c r="I4385"/>
    </row>
    <row r="4386" spans="5:9" x14ac:dyDescent="0.25">
      <c r="E4386"/>
      <c r="I4386"/>
    </row>
    <row r="4387" spans="5:9" x14ac:dyDescent="0.25">
      <c r="E4387"/>
      <c r="I4387"/>
    </row>
    <row r="4388" spans="5:9" x14ac:dyDescent="0.25">
      <c r="E4388"/>
      <c r="I4388"/>
    </row>
    <row r="4389" spans="5:9" x14ac:dyDescent="0.25">
      <c r="E4389"/>
      <c r="I4389"/>
    </row>
    <row r="4390" spans="5:9" x14ac:dyDescent="0.25">
      <c r="E4390"/>
      <c r="I4390"/>
    </row>
    <row r="4391" spans="5:9" x14ac:dyDescent="0.25">
      <c r="E4391"/>
      <c r="I4391"/>
    </row>
    <row r="4392" spans="5:9" x14ac:dyDescent="0.25">
      <c r="E4392"/>
      <c r="I4392"/>
    </row>
    <row r="4393" spans="5:9" x14ac:dyDescent="0.25">
      <c r="E4393"/>
      <c r="I4393"/>
    </row>
    <row r="4394" spans="5:9" x14ac:dyDescent="0.25">
      <c r="E4394"/>
      <c r="I4394"/>
    </row>
    <row r="4395" spans="5:9" x14ac:dyDescent="0.25">
      <c r="E4395"/>
      <c r="I4395"/>
    </row>
    <row r="4396" spans="5:9" x14ac:dyDescent="0.25">
      <c r="E4396"/>
      <c r="I4396"/>
    </row>
    <row r="4397" spans="5:9" x14ac:dyDescent="0.25">
      <c r="E4397"/>
      <c r="I4397"/>
    </row>
    <row r="4398" spans="5:9" x14ac:dyDescent="0.25">
      <c r="E4398"/>
      <c r="I4398"/>
    </row>
    <row r="4399" spans="5:9" x14ac:dyDescent="0.25">
      <c r="E4399"/>
      <c r="I4399"/>
    </row>
    <row r="4400" spans="5:9" x14ac:dyDescent="0.25">
      <c r="E4400"/>
      <c r="I4400"/>
    </row>
    <row r="4401" spans="5:9" x14ac:dyDescent="0.25">
      <c r="E4401"/>
      <c r="I4401"/>
    </row>
    <row r="4402" spans="5:9" x14ac:dyDescent="0.25">
      <c r="E4402"/>
      <c r="I4402"/>
    </row>
    <row r="4403" spans="5:9" x14ac:dyDescent="0.25">
      <c r="E4403"/>
      <c r="I4403"/>
    </row>
    <row r="4404" spans="5:9" x14ac:dyDescent="0.25">
      <c r="E4404"/>
      <c r="I4404"/>
    </row>
    <row r="4405" spans="5:9" x14ac:dyDescent="0.25">
      <c r="E4405"/>
      <c r="I4405"/>
    </row>
    <row r="4406" spans="5:9" x14ac:dyDescent="0.25">
      <c r="E4406"/>
      <c r="I4406"/>
    </row>
    <row r="4407" spans="5:9" x14ac:dyDescent="0.25">
      <c r="E4407"/>
      <c r="I4407"/>
    </row>
    <row r="4408" spans="5:9" x14ac:dyDescent="0.25">
      <c r="E4408"/>
      <c r="I4408"/>
    </row>
    <row r="4409" spans="5:9" x14ac:dyDescent="0.25">
      <c r="E4409"/>
      <c r="I4409"/>
    </row>
    <row r="4410" spans="5:9" x14ac:dyDescent="0.25">
      <c r="E4410"/>
      <c r="I4410"/>
    </row>
    <row r="4411" spans="5:9" x14ac:dyDescent="0.25">
      <c r="E4411"/>
      <c r="I4411"/>
    </row>
    <row r="4412" spans="5:9" x14ac:dyDescent="0.25">
      <c r="E4412"/>
      <c r="I4412"/>
    </row>
    <row r="4413" spans="5:9" x14ac:dyDescent="0.25">
      <c r="E4413"/>
      <c r="I4413"/>
    </row>
    <row r="4414" spans="5:9" x14ac:dyDescent="0.25">
      <c r="E4414"/>
      <c r="I4414"/>
    </row>
    <row r="4415" spans="5:9" x14ac:dyDescent="0.25">
      <c r="E4415"/>
      <c r="I4415"/>
    </row>
    <row r="4416" spans="5:9" x14ac:dyDescent="0.25">
      <c r="E4416"/>
      <c r="I4416"/>
    </row>
    <row r="4417" spans="5:9" x14ac:dyDescent="0.25">
      <c r="E4417"/>
      <c r="I4417"/>
    </row>
    <row r="4418" spans="5:9" x14ac:dyDescent="0.25">
      <c r="E4418"/>
      <c r="I4418"/>
    </row>
    <row r="4419" spans="5:9" x14ac:dyDescent="0.25">
      <c r="E4419"/>
      <c r="I4419"/>
    </row>
    <row r="4420" spans="5:9" x14ac:dyDescent="0.25">
      <c r="E4420"/>
      <c r="I4420"/>
    </row>
    <row r="4421" spans="5:9" x14ac:dyDescent="0.25">
      <c r="E4421"/>
      <c r="I4421"/>
    </row>
    <row r="4422" spans="5:9" x14ac:dyDescent="0.25">
      <c r="E4422"/>
      <c r="I4422"/>
    </row>
    <row r="4423" spans="5:9" x14ac:dyDescent="0.25">
      <c r="E4423"/>
      <c r="I4423"/>
    </row>
    <row r="4424" spans="5:9" x14ac:dyDescent="0.25">
      <c r="E4424"/>
      <c r="I4424"/>
    </row>
    <row r="4425" spans="5:9" x14ac:dyDescent="0.25">
      <c r="E4425"/>
      <c r="I4425"/>
    </row>
    <row r="4426" spans="5:9" x14ac:dyDescent="0.25">
      <c r="E4426"/>
      <c r="I4426"/>
    </row>
    <row r="4427" spans="5:9" x14ac:dyDescent="0.25">
      <c r="E4427"/>
      <c r="I4427"/>
    </row>
    <row r="4428" spans="5:9" x14ac:dyDescent="0.25">
      <c r="E4428"/>
      <c r="I4428"/>
    </row>
    <row r="4429" spans="5:9" x14ac:dyDescent="0.25">
      <c r="E4429"/>
      <c r="I4429"/>
    </row>
    <row r="4430" spans="5:9" x14ac:dyDescent="0.25">
      <c r="E4430"/>
      <c r="I4430"/>
    </row>
    <row r="4431" spans="5:9" x14ac:dyDescent="0.25">
      <c r="E4431"/>
      <c r="I4431"/>
    </row>
    <row r="4432" spans="5:9" x14ac:dyDescent="0.25">
      <c r="E4432"/>
      <c r="I4432"/>
    </row>
    <row r="4433" spans="5:9" x14ac:dyDescent="0.25">
      <c r="E4433"/>
      <c r="I4433"/>
    </row>
    <row r="4434" spans="5:9" x14ac:dyDescent="0.25">
      <c r="E4434"/>
      <c r="I4434"/>
    </row>
    <row r="4435" spans="5:9" x14ac:dyDescent="0.25">
      <c r="E4435"/>
      <c r="I4435"/>
    </row>
    <row r="4436" spans="5:9" x14ac:dyDescent="0.25">
      <c r="E4436"/>
      <c r="I4436"/>
    </row>
    <row r="4437" spans="5:9" x14ac:dyDescent="0.25">
      <c r="E4437"/>
      <c r="I4437"/>
    </row>
    <row r="4438" spans="5:9" x14ac:dyDescent="0.25">
      <c r="E4438"/>
      <c r="I4438"/>
    </row>
    <row r="4439" spans="5:9" x14ac:dyDescent="0.25">
      <c r="E4439"/>
      <c r="I4439"/>
    </row>
    <row r="4440" spans="5:9" x14ac:dyDescent="0.25">
      <c r="E4440"/>
      <c r="I4440"/>
    </row>
    <row r="4441" spans="5:9" x14ac:dyDescent="0.25">
      <c r="E4441"/>
      <c r="I4441"/>
    </row>
    <row r="4442" spans="5:9" x14ac:dyDescent="0.25">
      <c r="E4442"/>
      <c r="I4442"/>
    </row>
    <row r="4443" spans="5:9" x14ac:dyDescent="0.25">
      <c r="E4443"/>
      <c r="I4443"/>
    </row>
    <row r="4444" spans="5:9" x14ac:dyDescent="0.25">
      <c r="E4444"/>
      <c r="I4444"/>
    </row>
    <row r="4445" spans="5:9" x14ac:dyDescent="0.25">
      <c r="E4445"/>
      <c r="I4445"/>
    </row>
    <row r="4446" spans="5:9" x14ac:dyDescent="0.25">
      <c r="E4446"/>
      <c r="I4446"/>
    </row>
    <row r="4447" spans="5:9" x14ac:dyDescent="0.25">
      <c r="E4447"/>
      <c r="I4447"/>
    </row>
    <row r="4448" spans="5:9" x14ac:dyDescent="0.25">
      <c r="E4448"/>
      <c r="I4448"/>
    </row>
    <row r="4449" spans="5:9" x14ac:dyDescent="0.25">
      <c r="E4449"/>
      <c r="I4449"/>
    </row>
    <row r="4450" spans="5:9" x14ac:dyDescent="0.25">
      <c r="E4450"/>
      <c r="I4450"/>
    </row>
    <row r="4451" spans="5:9" x14ac:dyDescent="0.25">
      <c r="E4451"/>
      <c r="I4451"/>
    </row>
    <row r="4452" spans="5:9" x14ac:dyDescent="0.25">
      <c r="E4452"/>
      <c r="I4452"/>
    </row>
    <row r="4453" spans="5:9" x14ac:dyDescent="0.25">
      <c r="E4453"/>
      <c r="I4453"/>
    </row>
    <row r="4454" spans="5:9" x14ac:dyDescent="0.25">
      <c r="E4454"/>
      <c r="I4454"/>
    </row>
    <row r="4455" spans="5:9" x14ac:dyDescent="0.25">
      <c r="E4455"/>
      <c r="I4455"/>
    </row>
    <row r="4456" spans="5:9" x14ac:dyDescent="0.25">
      <c r="E4456"/>
      <c r="I4456"/>
    </row>
    <row r="4457" spans="5:9" x14ac:dyDescent="0.25">
      <c r="E4457"/>
      <c r="I4457"/>
    </row>
    <row r="4458" spans="5:9" x14ac:dyDescent="0.25">
      <c r="E4458"/>
      <c r="I4458"/>
    </row>
    <row r="4459" spans="5:9" x14ac:dyDescent="0.25">
      <c r="E4459"/>
      <c r="I4459"/>
    </row>
    <row r="4460" spans="5:9" x14ac:dyDescent="0.25">
      <c r="E4460"/>
      <c r="I4460"/>
    </row>
    <row r="4461" spans="5:9" x14ac:dyDescent="0.25">
      <c r="E4461"/>
      <c r="I4461"/>
    </row>
    <row r="4462" spans="5:9" x14ac:dyDescent="0.25">
      <c r="E4462"/>
      <c r="I4462"/>
    </row>
    <row r="4463" spans="5:9" x14ac:dyDescent="0.25">
      <c r="E4463"/>
      <c r="I4463"/>
    </row>
    <row r="4464" spans="5:9" x14ac:dyDescent="0.25">
      <c r="E4464"/>
      <c r="I4464"/>
    </row>
    <row r="4465" spans="5:9" x14ac:dyDescent="0.25">
      <c r="E4465"/>
      <c r="I4465"/>
    </row>
    <row r="4466" spans="5:9" x14ac:dyDescent="0.25">
      <c r="E4466"/>
      <c r="I4466"/>
    </row>
    <row r="4467" spans="5:9" x14ac:dyDescent="0.25">
      <c r="E4467"/>
      <c r="I4467"/>
    </row>
    <row r="4468" spans="5:9" x14ac:dyDescent="0.25">
      <c r="E4468"/>
      <c r="I4468"/>
    </row>
    <row r="4469" spans="5:9" x14ac:dyDescent="0.25">
      <c r="E4469"/>
      <c r="I4469"/>
    </row>
    <row r="4470" spans="5:9" x14ac:dyDescent="0.25">
      <c r="E4470"/>
      <c r="I4470"/>
    </row>
    <row r="4471" spans="5:9" x14ac:dyDescent="0.25">
      <c r="E4471"/>
      <c r="I4471"/>
    </row>
    <row r="4472" spans="5:9" x14ac:dyDescent="0.25">
      <c r="E4472"/>
      <c r="I4472"/>
    </row>
    <row r="4473" spans="5:9" x14ac:dyDescent="0.25">
      <c r="E4473"/>
      <c r="I4473"/>
    </row>
    <row r="4474" spans="5:9" x14ac:dyDescent="0.25">
      <c r="E4474"/>
      <c r="I4474"/>
    </row>
    <row r="4475" spans="5:9" x14ac:dyDescent="0.25">
      <c r="E4475"/>
      <c r="I4475"/>
    </row>
    <row r="4476" spans="5:9" x14ac:dyDescent="0.25">
      <c r="E4476"/>
      <c r="I4476"/>
    </row>
    <row r="4477" spans="5:9" x14ac:dyDescent="0.25">
      <c r="E4477"/>
      <c r="I4477"/>
    </row>
    <row r="4478" spans="5:9" x14ac:dyDescent="0.25">
      <c r="E4478"/>
      <c r="I4478"/>
    </row>
    <row r="4479" spans="5:9" x14ac:dyDescent="0.25">
      <c r="E4479"/>
      <c r="I4479"/>
    </row>
    <row r="4480" spans="5:9" x14ac:dyDescent="0.25">
      <c r="E4480"/>
      <c r="I4480"/>
    </row>
    <row r="4481" spans="5:9" x14ac:dyDescent="0.25">
      <c r="E4481"/>
      <c r="I4481"/>
    </row>
    <row r="4482" spans="5:9" x14ac:dyDescent="0.25">
      <c r="E4482"/>
      <c r="I4482"/>
    </row>
    <row r="4483" spans="5:9" x14ac:dyDescent="0.25">
      <c r="E4483"/>
      <c r="I4483"/>
    </row>
    <row r="4484" spans="5:9" x14ac:dyDescent="0.25">
      <c r="E4484"/>
      <c r="I4484"/>
    </row>
    <row r="4485" spans="5:9" x14ac:dyDescent="0.25">
      <c r="E4485"/>
      <c r="I4485"/>
    </row>
    <row r="4486" spans="5:9" x14ac:dyDescent="0.25">
      <c r="E4486"/>
      <c r="I4486"/>
    </row>
    <row r="4487" spans="5:9" x14ac:dyDescent="0.25">
      <c r="E4487"/>
      <c r="I4487"/>
    </row>
    <row r="4488" spans="5:9" x14ac:dyDescent="0.25">
      <c r="E4488"/>
      <c r="I4488"/>
    </row>
    <row r="4489" spans="5:9" x14ac:dyDescent="0.25">
      <c r="E4489"/>
      <c r="I4489"/>
    </row>
    <row r="4490" spans="5:9" x14ac:dyDescent="0.25">
      <c r="E4490"/>
      <c r="I4490"/>
    </row>
    <row r="4491" spans="5:9" x14ac:dyDescent="0.25">
      <c r="E4491"/>
      <c r="I4491"/>
    </row>
    <row r="4492" spans="5:9" x14ac:dyDescent="0.25">
      <c r="E4492"/>
      <c r="I4492"/>
    </row>
    <row r="4493" spans="5:9" x14ac:dyDescent="0.25">
      <c r="E4493"/>
      <c r="I4493"/>
    </row>
    <row r="4494" spans="5:9" x14ac:dyDescent="0.25">
      <c r="E4494"/>
      <c r="I4494"/>
    </row>
    <row r="4495" spans="5:9" x14ac:dyDescent="0.25">
      <c r="E4495"/>
      <c r="I4495"/>
    </row>
    <row r="4496" spans="5:9" x14ac:dyDescent="0.25">
      <c r="E4496"/>
      <c r="I4496"/>
    </row>
    <row r="4497" spans="5:9" x14ac:dyDescent="0.25">
      <c r="E4497"/>
      <c r="I4497"/>
    </row>
    <row r="4498" spans="5:9" x14ac:dyDescent="0.25">
      <c r="E4498"/>
      <c r="I4498"/>
    </row>
    <row r="4499" spans="5:9" x14ac:dyDescent="0.25">
      <c r="E4499"/>
      <c r="I4499"/>
    </row>
    <row r="4500" spans="5:9" x14ac:dyDescent="0.25">
      <c r="E4500"/>
      <c r="I4500"/>
    </row>
    <row r="4501" spans="5:9" x14ac:dyDescent="0.25">
      <c r="E4501"/>
      <c r="I4501"/>
    </row>
    <row r="4502" spans="5:9" x14ac:dyDescent="0.25">
      <c r="E4502"/>
      <c r="I4502"/>
    </row>
    <row r="4503" spans="5:9" x14ac:dyDescent="0.25">
      <c r="E4503"/>
      <c r="I4503"/>
    </row>
    <row r="4504" spans="5:9" x14ac:dyDescent="0.25">
      <c r="E4504"/>
      <c r="I4504"/>
    </row>
    <row r="4505" spans="5:9" x14ac:dyDescent="0.25">
      <c r="E4505"/>
      <c r="I4505"/>
    </row>
    <row r="4506" spans="5:9" x14ac:dyDescent="0.25">
      <c r="E4506"/>
      <c r="I4506"/>
    </row>
    <row r="4507" spans="5:9" x14ac:dyDescent="0.25">
      <c r="E4507"/>
      <c r="I4507"/>
    </row>
    <row r="4508" spans="5:9" x14ac:dyDescent="0.25">
      <c r="E4508"/>
      <c r="I4508"/>
    </row>
    <row r="4509" spans="5:9" x14ac:dyDescent="0.25">
      <c r="E4509"/>
      <c r="I4509"/>
    </row>
    <row r="4510" spans="5:9" x14ac:dyDescent="0.25">
      <c r="E4510"/>
      <c r="I4510"/>
    </row>
    <row r="4511" spans="5:9" x14ac:dyDescent="0.25">
      <c r="E4511"/>
      <c r="I4511"/>
    </row>
    <row r="4512" spans="5:9" x14ac:dyDescent="0.25">
      <c r="E4512"/>
      <c r="I4512"/>
    </row>
    <row r="4513" spans="5:9" x14ac:dyDescent="0.25">
      <c r="E4513"/>
      <c r="I4513"/>
    </row>
    <row r="4514" spans="5:9" x14ac:dyDescent="0.25">
      <c r="E4514"/>
      <c r="I4514"/>
    </row>
    <row r="4515" spans="5:9" x14ac:dyDescent="0.25">
      <c r="E4515"/>
      <c r="I4515"/>
    </row>
    <row r="4516" spans="5:9" x14ac:dyDescent="0.25">
      <c r="E4516"/>
      <c r="I4516"/>
    </row>
    <row r="4517" spans="5:9" x14ac:dyDescent="0.25">
      <c r="E4517"/>
      <c r="I4517"/>
    </row>
    <row r="4518" spans="5:9" x14ac:dyDescent="0.25">
      <c r="E4518"/>
      <c r="I4518"/>
    </row>
    <row r="4519" spans="5:9" x14ac:dyDescent="0.25">
      <c r="E4519"/>
      <c r="I4519"/>
    </row>
    <row r="4520" spans="5:9" x14ac:dyDescent="0.25">
      <c r="E4520"/>
      <c r="I4520"/>
    </row>
    <row r="4521" spans="5:9" x14ac:dyDescent="0.25">
      <c r="E4521"/>
      <c r="I4521"/>
    </row>
    <row r="4522" spans="5:9" x14ac:dyDescent="0.25">
      <c r="E4522"/>
      <c r="I4522"/>
    </row>
    <row r="4523" spans="5:9" x14ac:dyDescent="0.25">
      <c r="E4523"/>
      <c r="I4523"/>
    </row>
    <row r="4524" spans="5:9" x14ac:dyDescent="0.25">
      <c r="E4524"/>
      <c r="I4524"/>
    </row>
    <row r="4525" spans="5:9" x14ac:dyDescent="0.25">
      <c r="E4525"/>
      <c r="I4525"/>
    </row>
    <row r="4526" spans="5:9" x14ac:dyDescent="0.25">
      <c r="E4526"/>
      <c r="I4526"/>
    </row>
    <row r="4527" spans="5:9" x14ac:dyDescent="0.25">
      <c r="E4527"/>
      <c r="I4527"/>
    </row>
    <row r="4528" spans="5:9" x14ac:dyDescent="0.25">
      <c r="E4528"/>
      <c r="I4528"/>
    </row>
    <row r="4529" spans="5:9" x14ac:dyDescent="0.25">
      <c r="E4529"/>
      <c r="I4529"/>
    </row>
    <row r="4530" spans="5:9" x14ac:dyDescent="0.25">
      <c r="E4530"/>
      <c r="I4530"/>
    </row>
    <row r="4531" spans="5:9" x14ac:dyDescent="0.25">
      <c r="E4531"/>
      <c r="I4531"/>
    </row>
    <row r="4532" spans="5:9" x14ac:dyDescent="0.25">
      <c r="E4532"/>
      <c r="I4532"/>
    </row>
    <row r="4533" spans="5:9" x14ac:dyDescent="0.25">
      <c r="E4533"/>
      <c r="I4533"/>
    </row>
    <row r="4534" spans="5:9" x14ac:dyDescent="0.25">
      <c r="E4534"/>
      <c r="I4534"/>
    </row>
    <row r="4535" spans="5:9" x14ac:dyDescent="0.25">
      <c r="E4535"/>
      <c r="I4535"/>
    </row>
    <row r="4536" spans="5:9" x14ac:dyDescent="0.25">
      <c r="E4536"/>
      <c r="I4536"/>
    </row>
    <row r="4537" spans="5:9" x14ac:dyDescent="0.25">
      <c r="E4537"/>
      <c r="I4537"/>
    </row>
    <row r="4538" spans="5:9" x14ac:dyDescent="0.25">
      <c r="E4538"/>
      <c r="I4538"/>
    </row>
    <row r="4539" spans="5:9" x14ac:dyDescent="0.25">
      <c r="E4539"/>
      <c r="I4539"/>
    </row>
    <row r="4540" spans="5:9" x14ac:dyDescent="0.25">
      <c r="E4540"/>
      <c r="I4540"/>
    </row>
    <row r="4541" spans="5:9" x14ac:dyDescent="0.25">
      <c r="E4541"/>
      <c r="I4541"/>
    </row>
    <row r="4542" spans="5:9" x14ac:dyDescent="0.25">
      <c r="E4542"/>
      <c r="I4542"/>
    </row>
    <row r="4543" spans="5:9" x14ac:dyDescent="0.25">
      <c r="E4543"/>
      <c r="I4543"/>
    </row>
    <row r="4544" spans="5:9" x14ac:dyDescent="0.25">
      <c r="E4544"/>
      <c r="I4544"/>
    </row>
    <row r="4545" spans="5:9" x14ac:dyDescent="0.25">
      <c r="E4545"/>
      <c r="I4545"/>
    </row>
    <row r="4546" spans="5:9" x14ac:dyDescent="0.25">
      <c r="E4546"/>
      <c r="I4546"/>
    </row>
    <row r="4547" spans="5:9" x14ac:dyDescent="0.25">
      <c r="E4547"/>
      <c r="I4547"/>
    </row>
    <row r="4548" spans="5:9" x14ac:dyDescent="0.25">
      <c r="E4548"/>
      <c r="I4548"/>
    </row>
    <row r="4549" spans="5:9" x14ac:dyDescent="0.25">
      <c r="E4549"/>
      <c r="I4549"/>
    </row>
    <row r="4550" spans="5:9" x14ac:dyDescent="0.25">
      <c r="E4550"/>
      <c r="I4550"/>
    </row>
    <row r="4551" spans="5:9" x14ac:dyDescent="0.25">
      <c r="E4551"/>
      <c r="I4551"/>
    </row>
    <row r="4552" spans="5:9" x14ac:dyDescent="0.25">
      <c r="E4552"/>
      <c r="I4552"/>
    </row>
    <row r="4553" spans="5:9" x14ac:dyDescent="0.25">
      <c r="E4553"/>
      <c r="I4553"/>
    </row>
    <row r="4554" spans="5:9" x14ac:dyDescent="0.25">
      <c r="E4554"/>
      <c r="I4554"/>
    </row>
    <row r="4555" spans="5:9" x14ac:dyDescent="0.25">
      <c r="E4555"/>
      <c r="I4555"/>
    </row>
    <row r="4556" spans="5:9" x14ac:dyDescent="0.25">
      <c r="E4556"/>
      <c r="I4556"/>
    </row>
    <row r="4557" spans="5:9" x14ac:dyDescent="0.25">
      <c r="E4557"/>
      <c r="I4557"/>
    </row>
    <row r="4558" spans="5:9" x14ac:dyDescent="0.25">
      <c r="E4558"/>
      <c r="I4558"/>
    </row>
    <row r="4559" spans="5:9" x14ac:dyDescent="0.25">
      <c r="E4559"/>
      <c r="I4559"/>
    </row>
    <row r="4560" spans="5:9" x14ac:dyDescent="0.25">
      <c r="E4560"/>
      <c r="I4560"/>
    </row>
    <row r="4561" spans="5:9" x14ac:dyDescent="0.25">
      <c r="E4561"/>
      <c r="I4561"/>
    </row>
    <row r="4562" spans="5:9" x14ac:dyDescent="0.25">
      <c r="E4562"/>
      <c r="I4562"/>
    </row>
    <row r="4563" spans="5:9" x14ac:dyDescent="0.25">
      <c r="E4563"/>
      <c r="I4563"/>
    </row>
    <row r="4564" spans="5:9" x14ac:dyDescent="0.25">
      <c r="E4564"/>
      <c r="I4564"/>
    </row>
    <row r="4565" spans="5:9" x14ac:dyDescent="0.25">
      <c r="E4565"/>
      <c r="I4565"/>
    </row>
    <row r="4566" spans="5:9" x14ac:dyDescent="0.25">
      <c r="E4566"/>
      <c r="I4566"/>
    </row>
    <row r="4567" spans="5:9" x14ac:dyDescent="0.25">
      <c r="E4567"/>
      <c r="I4567"/>
    </row>
    <row r="4568" spans="5:9" x14ac:dyDescent="0.25">
      <c r="E4568"/>
      <c r="I4568"/>
    </row>
    <row r="4569" spans="5:9" x14ac:dyDescent="0.25">
      <c r="E4569"/>
      <c r="I4569"/>
    </row>
    <row r="4570" spans="5:9" x14ac:dyDescent="0.25">
      <c r="E4570"/>
      <c r="I4570"/>
    </row>
    <row r="4571" spans="5:9" x14ac:dyDescent="0.25">
      <c r="E4571"/>
      <c r="I4571"/>
    </row>
    <row r="4572" spans="5:9" x14ac:dyDescent="0.25">
      <c r="E4572"/>
      <c r="I4572"/>
    </row>
    <row r="4573" spans="5:9" x14ac:dyDescent="0.25">
      <c r="E4573"/>
      <c r="I4573"/>
    </row>
    <row r="4574" spans="5:9" x14ac:dyDescent="0.25">
      <c r="E4574"/>
      <c r="I4574"/>
    </row>
    <row r="4575" spans="5:9" x14ac:dyDescent="0.25">
      <c r="E4575"/>
      <c r="I4575"/>
    </row>
    <row r="4576" spans="5:9" x14ac:dyDescent="0.25">
      <c r="E4576"/>
      <c r="I4576"/>
    </row>
    <row r="4577" spans="5:9" x14ac:dyDescent="0.25">
      <c r="E4577"/>
      <c r="I4577"/>
    </row>
    <row r="4578" spans="5:9" x14ac:dyDescent="0.25">
      <c r="E4578"/>
      <c r="I4578"/>
    </row>
    <row r="4579" spans="5:9" x14ac:dyDescent="0.25">
      <c r="E4579"/>
      <c r="I4579"/>
    </row>
    <row r="4580" spans="5:9" x14ac:dyDescent="0.25">
      <c r="E4580"/>
      <c r="I4580"/>
    </row>
    <row r="4581" spans="5:9" x14ac:dyDescent="0.25">
      <c r="E4581"/>
      <c r="I4581"/>
    </row>
    <row r="4582" spans="5:9" x14ac:dyDescent="0.25">
      <c r="E4582"/>
      <c r="I4582"/>
    </row>
    <row r="4583" spans="5:9" x14ac:dyDescent="0.25">
      <c r="E4583"/>
      <c r="I4583"/>
    </row>
    <row r="4584" spans="5:9" x14ac:dyDescent="0.25">
      <c r="E4584"/>
      <c r="I4584"/>
    </row>
    <row r="4585" spans="5:9" x14ac:dyDescent="0.25">
      <c r="E4585"/>
      <c r="I4585"/>
    </row>
    <row r="4586" spans="5:9" x14ac:dyDescent="0.25">
      <c r="E4586"/>
      <c r="I4586"/>
    </row>
    <row r="4587" spans="5:9" x14ac:dyDescent="0.25">
      <c r="E4587"/>
      <c r="I4587"/>
    </row>
    <row r="4588" spans="5:9" x14ac:dyDescent="0.25">
      <c r="E4588"/>
      <c r="I4588"/>
    </row>
    <row r="4589" spans="5:9" x14ac:dyDescent="0.25">
      <c r="E4589"/>
      <c r="I4589"/>
    </row>
    <row r="4590" spans="5:9" x14ac:dyDescent="0.25">
      <c r="E4590"/>
      <c r="I4590"/>
    </row>
    <row r="4591" spans="5:9" x14ac:dyDescent="0.25">
      <c r="E4591"/>
      <c r="I4591"/>
    </row>
    <row r="4592" spans="5:9" x14ac:dyDescent="0.25">
      <c r="E4592"/>
      <c r="I4592"/>
    </row>
    <row r="4593" spans="5:9" x14ac:dyDescent="0.25">
      <c r="E4593"/>
      <c r="I4593"/>
    </row>
    <row r="4594" spans="5:9" x14ac:dyDescent="0.25">
      <c r="E4594"/>
      <c r="I4594"/>
    </row>
    <row r="4595" spans="5:9" x14ac:dyDescent="0.25">
      <c r="E4595"/>
      <c r="I4595"/>
    </row>
    <row r="4596" spans="5:9" x14ac:dyDescent="0.25">
      <c r="E4596"/>
      <c r="I4596"/>
    </row>
    <row r="4597" spans="5:9" x14ac:dyDescent="0.25">
      <c r="E4597"/>
      <c r="I4597"/>
    </row>
    <row r="4598" spans="5:9" x14ac:dyDescent="0.25">
      <c r="E4598"/>
      <c r="I4598"/>
    </row>
    <row r="4599" spans="5:9" x14ac:dyDescent="0.25">
      <c r="E4599"/>
      <c r="I4599"/>
    </row>
    <row r="4600" spans="5:9" x14ac:dyDescent="0.25">
      <c r="E4600"/>
      <c r="I4600"/>
    </row>
    <row r="4601" spans="5:9" x14ac:dyDescent="0.25">
      <c r="E4601"/>
      <c r="I4601"/>
    </row>
    <row r="4602" spans="5:9" x14ac:dyDescent="0.25">
      <c r="E4602"/>
      <c r="I4602"/>
    </row>
    <row r="4603" spans="5:9" x14ac:dyDescent="0.25">
      <c r="E4603"/>
      <c r="I4603"/>
    </row>
    <row r="4604" spans="5:9" x14ac:dyDescent="0.25">
      <c r="E4604"/>
      <c r="I4604"/>
    </row>
    <row r="4605" spans="5:9" x14ac:dyDescent="0.25">
      <c r="E4605"/>
      <c r="I4605"/>
    </row>
    <row r="4606" spans="5:9" x14ac:dyDescent="0.25">
      <c r="E4606"/>
      <c r="I4606"/>
    </row>
    <row r="4607" spans="5:9" x14ac:dyDescent="0.25">
      <c r="E4607"/>
      <c r="I4607"/>
    </row>
    <row r="4608" spans="5:9" x14ac:dyDescent="0.25">
      <c r="E4608"/>
      <c r="I4608"/>
    </row>
    <row r="4609" spans="5:9" x14ac:dyDescent="0.25">
      <c r="E4609"/>
      <c r="I4609"/>
    </row>
    <row r="4610" spans="5:9" x14ac:dyDescent="0.25">
      <c r="E4610"/>
      <c r="I4610"/>
    </row>
    <row r="4611" spans="5:9" x14ac:dyDescent="0.25">
      <c r="E4611"/>
      <c r="I4611"/>
    </row>
    <row r="4612" spans="5:9" x14ac:dyDescent="0.25">
      <c r="E4612"/>
      <c r="I4612"/>
    </row>
    <row r="4613" spans="5:9" x14ac:dyDescent="0.25">
      <c r="E4613"/>
      <c r="I4613"/>
    </row>
    <row r="4614" spans="5:9" x14ac:dyDescent="0.25">
      <c r="E4614"/>
      <c r="I4614"/>
    </row>
    <row r="4615" spans="5:9" x14ac:dyDescent="0.25">
      <c r="E4615"/>
      <c r="I4615"/>
    </row>
    <row r="4616" spans="5:9" x14ac:dyDescent="0.25">
      <c r="E4616"/>
      <c r="I4616"/>
    </row>
    <row r="4617" spans="5:9" x14ac:dyDescent="0.25">
      <c r="E4617"/>
      <c r="I4617"/>
    </row>
    <row r="4618" spans="5:9" x14ac:dyDescent="0.25">
      <c r="E4618"/>
      <c r="I4618"/>
    </row>
    <row r="4619" spans="5:9" x14ac:dyDescent="0.25">
      <c r="E4619"/>
      <c r="I4619"/>
    </row>
    <row r="4620" spans="5:9" x14ac:dyDescent="0.25">
      <c r="E4620"/>
      <c r="I4620"/>
    </row>
    <row r="4621" spans="5:9" x14ac:dyDescent="0.25">
      <c r="E4621"/>
      <c r="I4621"/>
    </row>
    <row r="4622" spans="5:9" x14ac:dyDescent="0.25">
      <c r="E4622"/>
      <c r="I4622"/>
    </row>
    <row r="4623" spans="5:9" x14ac:dyDescent="0.25">
      <c r="E4623"/>
      <c r="I4623"/>
    </row>
    <row r="4624" spans="5:9" x14ac:dyDescent="0.25">
      <c r="E4624"/>
      <c r="I4624"/>
    </row>
    <row r="4625" spans="5:9" x14ac:dyDescent="0.25">
      <c r="E4625"/>
      <c r="I4625"/>
    </row>
    <row r="4626" spans="5:9" x14ac:dyDescent="0.25">
      <c r="E4626"/>
      <c r="I4626"/>
    </row>
    <row r="4627" spans="5:9" x14ac:dyDescent="0.25">
      <c r="E4627"/>
      <c r="I4627"/>
    </row>
    <row r="4628" spans="5:9" x14ac:dyDescent="0.25">
      <c r="E4628"/>
      <c r="I4628"/>
    </row>
    <row r="4629" spans="5:9" x14ac:dyDescent="0.25">
      <c r="E4629"/>
      <c r="I4629"/>
    </row>
    <row r="4630" spans="5:9" x14ac:dyDescent="0.25">
      <c r="E4630"/>
      <c r="I4630"/>
    </row>
    <row r="4631" spans="5:9" x14ac:dyDescent="0.25">
      <c r="E4631"/>
      <c r="I4631"/>
    </row>
    <row r="4632" spans="5:9" x14ac:dyDescent="0.25">
      <c r="E4632"/>
      <c r="I4632"/>
    </row>
    <row r="4633" spans="5:9" x14ac:dyDescent="0.25">
      <c r="E4633"/>
      <c r="I4633"/>
    </row>
    <row r="4634" spans="5:9" x14ac:dyDescent="0.25">
      <c r="E4634"/>
      <c r="I4634"/>
    </row>
    <row r="4635" spans="5:9" x14ac:dyDescent="0.25">
      <c r="E4635"/>
      <c r="I4635"/>
    </row>
    <row r="4636" spans="5:9" x14ac:dyDescent="0.25">
      <c r="E4636"/>
      <c r="I4636"/>
    </row>
    <row r="4637" spans="5:9" x14ac:dyDescent="0.25">
      <c r="E4637"/>
      <c r="I4637"/>
    </row>
    <row r="4638" spans="5:9" x14ac:dyDescent="0.25">
      <c r="E4638"/>
      <c r="I4638"/>
    </row>
    <row r="4639" spans="5:9" x14ac:dyDescent="0.25">
      <c r="E4639"/>
      <c r="I4639"/>
    </row>
    <row r="4640" spans="5:9" x14ac:dyDescent="0.25">
      <c r="E4640"/>
      <c r="I4640"/>
    </row>
    <row r="4641" spans="5:9" x14ac:dyDescent="0.25">
      <c r="E4641"/>
      <c r="I4641"/>
    </row>
    <row r="4642" spans="5:9" x14ac:dyDescent="0.25">
      <c r="E4642"/>
      <c r="I4642"/>
    </row>
    <row r="4643" spans="5:9" x14ac:dyDescent="0.25">
      <c r="E4643"/>
      <c r="I4643"/>
    </row>
    <row r="4644" spans="5:9" x14ac:dyDescent="0.25">
      <c r="E4644"/>
      <c r="I4644"/>
    </row>
    <row r="4645" spans="5:9" x14ac:dyDescent="0.25">
      <c r="E4645"/>
      <c r="I4645"/>
    </row>
    <row r="4646" spans="5:9" x14ac:dyDescent="0.25">
      <c r="E4646"/>
      <c r="I4646"/>
    </row>
    <row r="4647" spans="5:9" x14ac:dyDescent="0.25">
      <c r="E4647"/>
      <c r="I4647"/>
    </row>
    <row r="4648" spans="5:9" x14ac:dyDescent="0.25">
      <c r="E4648"/>
      <c r="I4648"/>
    </row>
    <row r="4649" spans="5:9" x14ac:dyDescent="0.25">
      <c r="E4649"/>
      <c r="I4649"/>
    </row>
    <row r="4650" spans="5:9" x14ac:dyDescent="0.25">
      <c r="E4650"/>
      <c r="I4650"/>
    </row>
    <row r="4651" spans="5:9" x14ac:dyDescent="0.25">
      <c r="E4651"/>
      <c r="I4651"/>
    </row>
    <row r="4652" spans="5:9" x14ac:dyDescent="0.25">
      <c r="E4652"/>
      <c r="I4652"/>
    </row>
    <row r="4653" spans="5:9" x14ac:dyDescent="0.25">
      <c r="E4653"/>
      <c r="I4653"/>
    </row>
    <row r="4654" spans="5:9" x14ac:dyDescent="0.25">
      <c r="E4654"/>
      <c r="I4654"/>
    </row>
    <row r="4655" spans="5:9" x14ac:dyDescent="0.25">
      <c r="E4655"/>
      <c r="I4655"/>
    </row>
    <row r="4656" spans="5:9" x14ac:dyDescent="0.25">
      <c r="E4656"/>
      <c r="I4656"/>
    </row>
    <row r="4657" spans="5:9" x14ac:dyDescent="0.25">
      <c r="E4657"/>
      <c r="I4657"/>
    </row>
    <row r="4658" spans="5:9" x14ac:dyDescent="0.25">
      <c r="E4658"/>
      <c r="I4658"/>
    </row>
    <row r="4659" spans="5:9" x14ac:dyDescent="0.25">
      <c r="E4659"/>
      <c r="I4659"/>
    </row>
    <row r="4660" spans="5:9" x14ac:dyDescent="0.25">
      <c r="E4660"/>
      <c r="I4660"/>
    </row>
    <row r="4661" spans="5:9" x14ac:dyDescent="0.25">
      <c r="E4661"/>
      <c r="I4661"/>
    </row>
    <row r="4662" spans="5:9" x14ac:dyDescent="0.25">
      <c r="E4662"/>
      <c r="I4662"/>
    </row>
    <row r="4663" spans="5:9" x14ac:dyDescent="0.25">
      <c r="E4663"/>
      <c r="I4663"/>
    </row>
    <row r="4664" spans="5:9" x14ac:dyDescent="0.25">
      <c r="E4664"/>
      <c r="I4664"/>
    </row>
    <row r="4665" spans="5:9" x14ac:dyDescent="0.25">
      <c r="E4665"/>
      <c r="I4665"/>
    </row>
    <row r="4666" spans="5:9" x14ac:dyDescent="0.25">
      <c r="E4666"/>
      <c r="I4666"/>
    </row>
    <row r="4667" spans="5:9" x14ac:dyDescent="0.25">
      <c r="E4667"/>
      <c r="I4667"/>
    </row>
    <row r="4668" spans="5:9" x14ac:dyDescent="0.25">
      <c r="E4668"/>
      <c r="I4668"/>
    </row>
    <row r="4669" spans="5:9" x14ac:dyDescent="0.25">
      <c r="E4669"/>
      <c r="I4669"/>
    </row>
    <row r="4670" spans="5:9" x14ac:dyDescent="0.25">
      <c r="E4670"/>
      <c r="I4670"/>
    </row>
    <row r="4671" spans="5:9" x14ac:dyDescent="0.25">
      <c r="E4671"/>
      <c r="I4671"/>
    </row>
    <row r="4672" spans="5:9" x14ac:dyDescent="0.25">
      <c r="E4672"/>
      <c r="I4672"/>
    </row>
    <row r="4673" spans="5:9" x14ac:dyDescent="0.25">
      <c r="E4673"/>
      <c r="I4673"/>
    </row>
    <row r="4674" spans="5:9" x14ac:dyDescent="0.25">
      <c r="E4674"/>
      <c r="I4674"/>
    </row>
    <row r="4675" spans="5:9" x14ac:dyDescent="0.25">
      <c r="E4675"/>
      <c r="I4675"/>
    </row>
    <row r="4676" spans="5:9" x14ac:dyDescent="0.25">
      <c r="E4676"/>
      <c r="I4676"/>
    </row>
    <row r="4677" spans="5:9" x14ac:dyDescent="0.25">
      <c r="E4677"/>
      <c r="I4677"/>
    </row>
    <row r="4678" spans="5:9" x14ac:dyDescent="0.25">
      <c r="E4678"/>
      <c r="I4678"/>
    </row>
    <row r="4679" spans="5:9" x14ac:dyDescent="0.25">
      <c r="E4679"/>
      <c r="I4679"/>
    </row>
    <row r="4680" spans="5:9" x14ac:dyDescent="0.25">
      <c r="E4680"/>
      <c r="I4680"/>
    </row>
    <row r="4681" spans="5:9" x14ac:dyDescent="0.25">
      <c r="E4681"/>
      <c r="I4681"/>
    </row>
    <row r="4682" spans="5:9" x14ac:dyDescent="0.25">
      <c r="E4682"/>
      <c r="I4682"/>
    </row>
    <row r="4683" spans="5:9" x14ac:dyDescent="0.25">
      <c r="E4683"/>
      <c r="I4683"/>
    </row>
    <row r="4684" spans="5:9" x14ac:dyDescent="0.25">
      <c r="E4684"/>
      <c r="I4684"/>
    </row>
    <row r="4685" spans="5:9" x14ac:dyDescent="0.25">
      <c r="E4685"/>
      <c r="I4685"/>
    </row>
    <row r="4686" spans="5:9" x14ac:dyDescent="0.25">
      <c r="E4686"/>
      <c r="I4686"/>
    </row>
    <row r="4687" spans="5:9" x14ac:dyDescent="0.25">
      <c r="E4687"/>
      <c r="I4687"/>
    </row>
    <row r="4688" spans="5:9" x14ac:dyDescent="0.25">
      <c r="E4688"/>
      <c r="I4688"/>
    </row>
    <row r="4689" spans="5:9" x14ac:dyDescent="0.25">
      <c r="E4689"/>
      <c r="I4689"/>
    </row>
    <row r="4690" spans="5:9" x14ac:dyDescent="0.25">
      <c r="E4690"/>
      <c r="I4690"/>
    </row>
    <row r="4691" spans="5:9" x14ac:dyDescent="0.25">
      <c r="E4691"/>
      <c r="I4691"/>
    </row>
    <row r="4692" spans="5:9" x14ac:dyDescent="0.25">
      <c r="E4692"/>
      <c r="I4692"/>
    </row>
    <row r="4693" spans="5:9" x14ac:dyDescent="0.25">
      <c r="E4693"/>
      <c r="I4693"/>
    </row>
    <row r="4694" spans="5:9" x14ac:dyDescent="0.25">
      <c r="E4694"/>
      <c r="I4694"/>
    </row>
    <row r="4695" spans="5:9" x14ac:dyDescent="0.25">
      <c r="E4695"/>
      <c r="I4695"/>
    </row>
    <row r="4696" spans="5:9" x14ac:dyDescent="0.25">
      <c r="E4696"/>
      <c r="I4696"/>
    </row>
    <row r="4697" spans="5:9" x14ac:dyDescent="0.25">
      <c r="E4697"/>
      <c r="I4697"/>
    </row>
    <row r="4698" spans="5:9" x14ac:dyDescent="0.25">
      <c r="E4698"/>
      <c r="I4698"/>
    </row>
    <row r="4699" spans="5:9" x14ac:dyDescent="0.25">
      <c r="E4699"/>
      <c r="I4699"/>
    </row>
    <row r="4700" spans="5:9" x14ac:dyDescent="0.25">
      <c r="E4700"/>
      <c r="I4700"/>
    </row>
    <row r="4701" spans="5:9" x14ac:dyDescent="0.25">
      <c r="E4701"/>
      <c r="I4701"/>
    </row>
    <row r="4702" spans="5:9" x14ac:dyDescent="0.25">
      <c r="E4702"/>
      <c r="I4702"/>
    </row>
    <row r="4703" spans="5:9" x14ac:dyDescent="0.25">
      <c r="E4703"/>
      <c r="I4703"/>
    </row>
    <row r="4704" spans="5:9" x14ac:dyDescent="0.25">
      <c r="E4704"/>
      <c r="I4704"/>
    </row>
    <row r="4705" spans="5:9" x14ac:dyDescent="0.25">
      <c r="E4705"/>
      <c r="I4705"/>
    </row>
    <row r="4706" spans="5:9" x14ac:dyDescent="0.25">
      <c r="E4706"/>
      <c r="I4706"/>
    </row>
    <row r="4707" spans="5:9" x14ac:dyDescent="0.25">
      <c r="E4707"/>
      <c r="I4707"/>
    </row>
    <row r="4708" spans="5:9" x14ac:dyDescent="0.25">
      <c r="E4708"/>
      <c r="I4708"/>
    </row>
    <row r="4709" spans="5:9" x14ac:dyDescent="0.25">
      <c r="E4709"/>
      <c r="I4709"/>
    </row>
    <row r="4710" spans="5:9" x14ac:dyDescent="0.25">
      <c r="E4710"/>
      <c r="I4710"/>
    </row>
    <row r="4711" spans="5:9" x14ac:dyDescent="0.25">
      <c r="E4711"/>
      <c r="I4711"/>
    </row>
    <row r="4712" spans="5:9" x14ac:dyDescent="0.25">
      <c r="E4712"/>
      <c r="I4712"/>
    </row>
    <row r="4713" spans="5:9" x14ac:dyDescent="0.25">
      <c r="E4713"/>
      <c r="I4713"/>
    </row>
    <row r="4714" spans="5:9" x14ac:dyDescent="0.25">
      <c r="E4714"/>
      <c r="I4714"/>
    </row>
    <row r="4715" spans="5:9" x14ac:dyDescent="0.25">
      <c r="E4715"/>
      <c r="I4715"/>
    </row>
    <row r="4716" spans="5:9" x14ac:dyDescent="0.25">
      <c r="E4716"/>
      <c r="I4716"/>
    </row>
    <row r="4717" spans="5:9" x14ac:dyDescent="0.25">
      <c r="E4717"/>
      <c r="I4717"/>
    </row>
    <row r="4718" spans="5:9" x14ac:dyDescent="0.25">
      <c r="E4718"/>
      <c r="I4718"/>
    </row>
    <row r="4719" spans="5:9" x14ac:dyDescent="0.25">
      <c r="E4719"/>
      <c r="I4719"/>
    </row>
    <row r="4720" spans="5:9" x14ac:dyDescent="0.25">
      <c r="E4720"/>
      <c r="I4720"/>
    </row>
    <row r="4721" spans="5:9" x14ac:dyDescent="0.25">
      <c r="E4721"/>
      <c r="I4721"/>
    </row>
    <row r="4722" spans="5:9" x14ac:dyDescent="0.25">
      <c r="E4722"/>
      <c r="I4722"/>
    </row>
    <row r="4723" spans="5:9" x14ac:dyDescent="0.25">
      <c r="E4723"/>
      <c r="I4723"/>
    </row>
    <row r="4724" spans="5:9" x14ac:dyDescent="0.25">
      <c r="E4724"/>
      <c r="I4724"/>
    </row>
    <row r="4725" spans="5:9" x14ac:dyDescent="0.25">
      <c r="E4725"/>
      <c r="I4725"/>
    </row>
    <row r="4726" spans="5:9" x14ac:dyDescent="0.25">
      <c r="E4726"/>
      <c r="I4726"/>
    </row>
    <row r="4727" spans="5:9" x14ac:dyDescent="0.25">
      <c r="E4727"/>
      <c r="I4727"/>
    </row>
    <row r="4728" spans="5:9" x14ac:dyDescent="0.25">
      <c r="E4728"/>
      <c r="I4728"/>
    </row>
    <row r="4729" spans="5:9" x14ac:dyDescent="0.25">
      <c r="E4729"/>
      <c r="I4729"/>
    </row>
    <row r="4730" spans="5:9" x14ac:dyDescent="0.25">
      <c r="E4730"/>
      <c r="I4730"/>
    </row>
    <row r="4731" spans="5:9" x14ac:dyDescent="0.25">
      <c r="E4731"/>
      <c r="I4731"/>
    </row>
    <row r="4732" spans="5:9" x14ac:dyDescent="0.25">
      <c r="E4732"/>
      <c r="I4732"/>
    </row>
    <row r="4733" spans="5:9" x14ac:dyDescent="0.25">
      <c r="E4733"/>
      <c r="I4733"/>
    </row>
    <row r="4734" spans="5:9" x14ac:dyDescent="0.25">
      <c r="E4734"/>
      <c r="I4734"/>
    </row>
    <row r="4735" spans="5:9" x14ac:dyDescent="0.25">
      <c r="E4735"/>
      <c r="I4735"/>
    </row>
    <row r="4736" spans="5:9" x14ac:dyDescent="0.25">
      <c r="E4736"/>
      <c r="I4736"/>
    </row>
    <row r="4737" spans="5:9" x14ac:dyDescent="0.25">
      <c r="E4737"/>
      <c r="I4737"/>
    </row>
    <row r="4738" spans="5:9" x14ac:dyDescent="0.25">
      <c r="E4738"/>
      <c r="I4738"/>
    </row>
    <row r="4739" spans="5:9" x14ac:dyDescent="0.25">
      <c r="E4739"/>
      <c r="I4739"/>
    </row>
    <row r="4740" spans="5:9" x14ac:dyDescent="0.25">
      <c r="E4740"/>
      <c r="I4740"/>
    </row>
    <row r="4741" spans="5:9" x14ac:dyDescent="0.25">
      <c r="E4741"/>
      <c r="I4741"/>
    </row>
    <row r="4742" spans="5:9" x14ac:dyDescent="0.25">
      <c r="E4742"/>
      <c r="I4742"/>
    </row>
    <row r="4743" spans="5:9" x14ac:dyDescent="0.25">
      <c r="E4743"/>
      <c r="I4743"/>
    </row>
    <row r="4744" spans="5:9" x14ac:dyDescent="0.25">
      <c r="E4744"/>
      <c r="I4744"/>
    </row>
    <row r="4745" spans="5:9" x14ac:dyDescent="0.25">
      <c r="E4745"/>
      <c r="I4745"/>
    </row>
    <row r="4746" spans="5:9" x14ac:dyDescent="0.25">
      <c r="E4746"/>
      <c r="I4746"/>
    </row>
    <row r="4747" spans="5:9" x14ac:dyDescent="0.25">
      <c r="E4747"/>
      <c r="I4747"/>
    </row>
    <row r="4748" spans="5:9" x14ac:dyDescent="0.25">
      <c r="E4748"/>
      <c r="I4748"/>
    </row>
    <row r="4749" spans="5:9" x14ac:dyDescent="0.25">
      <c r="E4749"/>
      <c r="I4749"/>
    </row>
    <row r="4750" spans="5:9" x14ac:dyDescent="0.25">
      <c r="E4750"/>
      <c r="I4750"/>
    </row>
    <row r="4751" spans="5:9" x14ac:dyDescent="0.25">
      <c r="E4751"/>
      <c r="I4751"/>
    </row>
    <row r="4752" spans="5:9" x14ac:dyDescent="0.25">
      <c r="E4752"/>
      <c r="I4752"/>
    </row>
    <row r="4753" spans="5:9" x14ac:dyDescent="0.25">
      <c r="E4753"/>
      <c r="I4753"/>
    </row>
    <row r="4754" spans="5:9" x14ac:dyDescent="0.25">
      <c r="E4754"/>
      <c r="I4754"/>
    </row>
    <row r="4755" spans="5:9" x14ac:dyDescent="0.25">
      <c r="E4755"/>
      <c r="I4755"/>
    </row>
    <row r="4756" spans="5:9" x14ac:dyDescent="0.25">
      <c r="E4756"/>
      <c r="I4756"/>
    </row>
    <row r="4757" spans="5:9" x14ac:dyDescent="0.25">
      <c r="E4757"/>
      <c r="I4757"/>
    </row>
    <row r="4758" spans="5:9" x14ac:dyDescent="0.25">
      <c r="E4758"/>
      <c r="I4758"/>
    </row>
    <row r="4759" spans="5:9" x14ac:dyDescent="0.25">
      <c r="E4759"/>
      <c r="I4759"/>
    </row>
    <row r="4760" spans="5:9" x14ac:dyDescent="0.25">
      <c r="E4760"/>
      <c r="I4760"/>
    </row>
    <row r="4761" spans="5:9" x14ac:dyDescent="0.25">
      <c r="E4761"/>
      <c r="I4761"/>
    </row>
    <row r="4762" spans="5:9" x14ac:dyDescent="0.25">
      <c r="E4762"/>
      <c r="I4762"/>
    </row>
    <row r="4763" spans="5:9" x14ac:dyDescent="0.25">
      <c r="E4763"/>
      <c r="I4763"/>
    </row>
    <row r="4764" spans="5:9" x14ac:dyDescent="0.25">
      <c r="E4764"/>
      <c r="I4764"/>
    </row>
    <row r="4765" spans="5:9" x14ac:dyDescent="0.25">
      <c r="E4765"/>
      <c r="I4765"/>
    </row>
    <row r="4766" spans="5:9" x14ac:dyDescent="0.25">
      <c r="E4766"/>
      <c r="I4766"/>
    </row>
    <row r="4767" spans="5:9" x14ac:dyDescent="0.25">
      <c r="E4767"/>
      <c r="I4767"/>
    </row>
    <row r="4768" spans="5:9" x14ac:dyDescent="0.25">
      <c r="E4768"/>
      <c r="I4768"/>
    </row>
    <row r="4769" spans="5:9" x14ac:dyDescent="0.25">
      <c r="E4769"/>
      <c r="I4769"/>
    </row>
    <row r="4770" spans="5:9" x14ac:dyDescent="0.25">
      <c r="E4770"/>
      <c r="I4770"/>
    </row>
    <row r="4771" spans="5:9" x14ac:dyDescent="0.25">
      <c r="E4771"/>
      <c r="I4771"/>
    </row>
    <row r="4772" spans="5:9" x14ac:dyDescent="0.25">
      <c r="E4772"/>
      <c r="I4772"/>
    </row>
    <row r="4773" spans="5:9" x14ac:dyDescent="0.25">
      <c r="E4773"/>
      <c r="I4773"/>
    </row>
    <row r="4774" spans="5:9" x14ac:dyDescent="0.25">
      <c r="E4774"/>
      <c r="I4774"/>
    </row>
    <row r="4775" spans="5:9" x14ac:dyDescent="0.25">
      <c r="E4775"/>
      <c r="I4775"/>
    </row>
    <row r="4776" spans="5:9" x14ac:dyDescent="0.25">
      <c r="E4776"/>
      <c r="I4776"/>
    </row>
    <row r="4777" spans="5:9" x14ac:dyDescent="0.25">
      <c r="E4777"/>
      <c r="I4777"/>
    </row>
    <row r="4778" spans="5:9" x14ac:dyDescent="0.25">
      <c r="E4778"/>
      <c r="I4778"/>
    </row>
    <row r="4779" spans="5:9" x14ac:dyDescent="0.25">
      <c r="E4779"/>
      <c r="I4779"/>
    </row>
    <row r="4780" spans="5:9" x14ac:dyDescent="0.25">
      <c r="E4780"/>
      <c r="I4780"/>
    </row>
    <row r="4781" spans="5:9" x14ac:dyDescent="0.25">
      <c r="E4781"/>
      <c r="I4781"/>
    </row>
    <row r="4782" spans="5:9" x14ac:dyDescent="0.25">
      <c r="E4782"/>
      <c r="I4782"/>
    </row>
    <row r="4783" spans="5:9" x14ac:dyDescent="0.25">
      <c r="E4783"/>
      <c r="I4783"/>
    </row>
    <row r="4784" spans="5:9" x14ac:dyDescent="0.25">
      <c r="E4784"/>
      <c r="I4784"/>
    </row>
    <row r="4785" spans="5:9" x14ac:dyDescent="0.25">
      <c r="E4785"/>
      <c r="I4785"/>
    </row>
    <row r="4786" spans="5:9" x14ac:dyDescent="0.25">
      <c r="E4786"/>
      <c r="I4786"/>
    </row>
    <row r="4787" spans="5:9" x14ac:dyDescent="0.25">
      <c r="E4787"/>
      <c r="I4787"/>
    </row>
    <row r="4788" spans="5:9" x14ac:dyDescent="0.25">
      <c r="E4788"/>
      <c r="I4788"/>
    </row>
    <row r="4789" spans="5:9" x14ac:dyDescent="0.25">
      <c r="E4789"/>
      <c r="I4789"/>
    </row>
    <row r="4790" spans="5:9" x14ac:dyDescent="0.25">
      <c r="E4790"/>
      <c r="I4790"/>
    </row>
    <row r="4791" spans="5:9" x14ac:dyDescent="0.25">
      <c r="E4791"/>
      <c r="I4791"/>
    </row>
    <row r="4792" spans="5:9" x14ac:dyDescent="0.25">
      <c r="E4792"/>
      <c r="I4792"/>
    </row>
    <row r="4793" spans="5:9" x14ac:dyDescent="0.25">
      <c r="E4793"/>
      <c r="I4793"/>
    </row>
    <row r="4794" spans="5:9" x14ac:dyDescent="0.25">
      <c r="E4794"/>
      <c r="I4794"/>
    </row>
    <row r="4795" spans="5:9" x14ac:dyDescent="0.25">
      <c r="E4795"/>
      <c r="I4795"/>
    </row>
    <row r="4796" spans="5:9" x14ac:dyDescent="0.25">
      <c r="E4796"/>
      <c r="I4796"/>
    </row>
    <row r="4797" spans="5:9" x14ac:dyDescent="0.25">
      <c r="E4797"/>
      <c r="I4797"/>
    </row>
    <row r="4798" spans="5:9" x14ac:dyDescent="0.25">
      <c r="E4798"/>
      <c r="I4798"/>
    </row>
    <row r="4799" spans="5:9" x14ac:dyDescent="0.25">
      <c r="E4799"/>
      <c r="I4799"/>
    </row>
    <row r="4800" spans="5:9" x14ac:dyDescent="0.25">
      <c r="E4800"/>
      <c r="I4800"/>
    </row>
    <row r="4801" spans="5:9" x14ac:dyDescent="0.25">
      <c r="E4801"/>
      <c r="I4801"/>
    </row>
    <row r="4802" spans="5:9" x14ac:dyDescent="0.25">
      <c r="E4802"/>
      <c r="I4802"/>
    </row>
    <row r="4803" spans="5:9" x14ac:dyDescent="0.25">
      <c r="E4803"/>
      <c r="I4803"/>
    </row>
    <row r="4804" spans="5:9" x14ac:dyDescent="0.25">
      <c r="E4804"/>
      <c r="I4804"/>
    </row>
    <row r="4805" spans="5:9" x14ac:dyDescent="0.25">
      <c r="E4805"/>
      <c r="I4805"/>
    </row>
    <row r="4806" spans="5:9" x14ac:dyDescent="0.25">
      <c r="E4806"/>
      <c r="I4806"/>
    </row>
    <row r="4807" spans="5:9" x14ac:dyDescent="0.25">
      <c r="E4807"/>
      <c r="I4807"/>
    </row>
    <row r="4808" spans="5:9" x14ac:dyDescent="0.25">
      <c r="E4808"/>
      <c r="I4808"/>
    </row>
    <row r="4809" spans="5:9" x14ac:dyDescent="0.25">
      <c r="E4809"/>
      <c r="I4809"/>
    </row>
    <row r="4810" spans="5:9" x14ac:dyDescent="0.25">
      <c r="E4810"/>
      <c r="I4810"/>
    </row>
    <row r="4811" spans="5:9" x14ac:dyDescent="0.25">
      <c r="E4811"/>
      <c r="I4811"/>
    </row>
    <row r="4812" spans="5:9" x14ac:dyDescent="0.25">
      <c r="E4812"/>
      <c r="I4812"/>
    </row>
    <row r="4813" spans="5:9" x14ac:dyDescent="0.25">
      <c r="E4813"/>
      <c r="I4813"/>
    </row>
    <row r="4814" spans="5:9" x14ac:dyDescent="0.25">
      <c r="E4814"/>
      <c r="I4814"/>
    </row>
    <row r="4815" spans="5:9" x14ac:dyDescent="0.25">
      <c r="E4815"/>
      <c r="I4815"/>
    </row>
    <row r="4816" spans="5:9" x14ac:dyDescent="0.25">
      <c r="E4816"/>
      <c r="I4816"/>
    </row>
    <row r="4817" spans="5:9" x14ac:dyDescent="0.25">
      <c r="E4817"/>
      <c r="I4817"/>
    </row>
    <row r="4818" spans="5:9" x14ac:dyDescent="0.25">
      <c r="E4818"/>
      <c r="I4818"/>
    </row>
    <row r="4819" spans="5:9" x14ac:dyDescent="0.25">
      <c r="E4819"/>
      <c r="I4819"/>
    </row>
    <row r="4820" spans="5:9" x14ac:dyDescent="0.25">
      <c r="E4820"/>
      <c r="I4820"/>
    </row>
    <row r="4821" spans="5:9" x14ac:dyDescent="0.25">
      <c r="E4821"/>
      <c r="I4821"/>
    </row>
    <row r="4822" spans="5:9" x14ac:dyDescent="0.25">
      <c r="E4822"/>
      <c r="I4822"/>
    </row>
    <row r="4823" spans="5:9" x14ac:dyDescent="0.25">
      <c r="E4823"/>
      <c r="I4823"/>
    </row>
    <row r="4824" spans="5:9" x14ac:dyDescent="0.25">
      <c r="E4824"/>
      <c r="I4824"/>
    </row>
    <row r="4825" spans="5:9" x14ac:dyDescent="0.25">
      <c r="E4825"/>
      <c r="I4825"/>
    </row>
    <row r="4826" spans="5:9" x14ac:dyDescent="0.25">
      <c r="E4826"/>
      <c r="I4826"/>
    </row>
    <row r="4827" spans="5:9" x14ac:dyDescent="0.25">
      <c r="E4827"/>
      <c r="I4827"/>
    </row>
    <row r="4828" spans="5:9" x14ac:dyDescent="0.25">
      <c r="E4828"/>
      <c r="I4828"/>
    </row>
    <row r="4829" spans="5:9" x14ac:dyDescent="0.25">
      <c r="E4829"/>
      <c r="I4829"/>
    </row>
    <row r="4830" spans="5:9" x14ac:dyDescent="0.25">
      <c r="E4830"/>
      <c r="I4830"/>
    </row>
    <row r="4831" spans="5:9" x14ac:dyDescent="0.25">
      <c r="E4831"/>
      <c r="I4831"/>
    </row>
    <row r="4832" spans="5:9" x14ac:dyDescent="0.25">
      <c r="E4832"/>
      <c r="I4832"/>
    </row>
    <row r="4833" spans="5:9" x14ac:dyDescent="0.25">
      <c r="E4833"/>
      <c r="I4833"/>
    </row>
    <row r="4834" spans="5:9" x14ac:dyDescent="0.25">
      <c r="E4834"/>
      <c r="I4834"/>
    </row>
    <row r="4835" spans="5:9" x14ac:dyDescent="0.25">
      <c r="E4835"/>
      <c r="I4835"/>
    </row>
    <row r="4836" spans="5:9" x14ac:dyDescent="0.25">
      <c r="E4836"/>
      <c r="I4836"/>
    </row>
    <row r="4837" spans="5:9" x14ac:dyDescent="0.25">
      <c r="E4837"/>
      <c r="I4837"/>
    </row>
    <row r="4838" spans="5:9" x14ac:dyDescent="0.25">
      <c r="E4838"/>
      <c r="I4838"/>
    </row>
    <row r="4839" spans="5:9" x14ac:dyDescent="0.25">
      <c r="E4839"/>
      <c r="I4839"/>
    </row>
    <row r="4840" spans="5:9" x14ac:dyDescent="0.25">
      <c r="E4840"/>
      <c r="I4840"/>
    </row>
    <row r="4841" spans="5:9" x14ac:dyDescent="0.25">
      <c r="E4841"/>
      <c r="I4841"/>
    </row>
    <row r="4842" spans="5:9" x14ac:dyDescent="0.25">
      <c r="E4842"/>
      <c r="I4842"/>
    </row>
    <row r="4843" spans="5:9" x14ac:dyDescent="0.25">
      <c r="E4843"/>
      <c r="I4843"/>
    </row>
    <row r="4844" spans="5:9" x14ac:dyDescent="0.25">
      <c r="E4844"/>
      <c r="I4844"/>
    </row>
    <row r="4845" spans="5:9" x14ac:dyDescent="0.25">
      <c r="E4845"/>
      <c r="I4845"/>
    </row>
    <row r="4846" spans="5:9" x14ac:dyDescent="0.25">
      <c r="E4846"/>
      <c r="I4846"/>
    </row>
    <row r="4847" spans="5:9" x14ac:dyDescent="0.25">
      <c r="E4847"/>
      <c r="I4847"/>
    </row>
    <row r="4848" spans="5:9" x14ac:dyDescent="0.25">
      <c r="E4848"/>
      <c r="I4848"/>
    </row>
    <row r="4849" spans="5:9" x14ac:dyDescent="0.25">
      <c r="E4849"/>
      <c r="I4849"/>
    </row>
    <row r="4850" spans="5:9" x14ac:dyDescent="0.25">
      <c r="E4850"/>
      <c r="I4850"/>
    </row>
    <row r="4851" spans="5:9" x14ac:dyDescent="0.25">
      <c r="E4851"/>
      <c r="I4851"/>
    </row>
    <row r="4852" spans="5:9" x14ac:dyDescent="0.25">
      <c r="E4852"/>
      <c r="I4852"/>
    </row>
    <row r="4853" spans="5:9" x14ac:dyDescent="0.25">
      <c r="E4853"/>
      <c r="I4853"/>
    </row>
    <row r="4854" spans="5:9" x14ac:dyDescent="0.25">
      <c r="E4854"/>
      <c r="I4854"/>
    </row>
    <row r="4855" spans="5:9" x14ac:dyDescent="0.25">
      <c r="E4855"/>
      <c r="I4855"/>
    </row>
    <row r="4856" spans="5:9" x14ac:dyDescent="0.25">
      <c r="E4856"/>
      <c r="I4856"/>
    </row>
    <row r="4857" spans="5:9" x14ac:dyDescent="0.25">
      <c r="E4857"/>
      <c r="I4857"/>
    </row>
    <row r="4858" spans="5:9" x14ac:dyDescent="0.25">
      <c r="E4858"/>
      <c r="I4858"/>
    </row>
    <row r="4859" spans="5:9" x14ac:dyDescent="0.25">
      <c r="E4859"/>
      <c r="I4859"/>
    </row>
    <row r="4860" spans="5:9" x14ac:dyDescent="0.25">
      <c r="E4860"/>
      <c r="I4860"/>
    </row>
    <row r="4861" spans="5:9" x14ac:dyDescent="0.25">
      <c r="E4861"/>
      <c r="I4861"/>
    </row>
    <row r="4862" spans="5:9" x14ac:dyDescent="0.25">
      <c r="E4862"/>
      <c r="I4862"/>
    </row>
    <row r="4863" spans="5:9" x14ac:dyDescent="0.25">
      <c r="E4863"/>
      <c r="I4863"/>
    </row>
    <row r="4864" spans="5:9" x14ac:dyDescent="0.25">
      <c r="E4864"/>
      <c r="I4864"/>
    </row>
    <row r="4865" spans="5:9" x14ac:dyDescent="0.25">
      <c r="E4865"/>
      <c r="I4865"/>
    </row>
    <row r="4866" spans="5:9" x14ac:dyDescent="0.25">
      <c r="E4866"/>
      <c r="I4866"/>
    </row>
    <row r="4867" spans="5:9" x14ac:dyDescent="0.25">
      <c r="E4867"/>
      <c r="I4867"/>
    </row>
    <row r="4868" spans="5:9" x14ac:dyDescent="0.25">
      <c r="E4868"/>
      <c r="I4868"/>
    </row>
    <row r="4869" spans="5:9" x14ac:dyDescent="0.25">
      <c r="E4869"/>
      <c r="I4869"/>
    </row>
    <row r="4870" spans="5:9" x14ac:dyDescent="0.25">
      <c r="E4870"/>
      <c r="I4870"/>
    </row>
    <row r="4871" spans="5:9" x14ac:dyDescent="0.25">
      <c r="E4871"/>
      <c r="I4871"/>
    </row>
    <row r="4872" spans="5:9" x14ac:dyDescent="0.25">
      <c r="E4872"/>
      <c r="I4872"/>
    </row>
    <row r="4873" spans="5:9" x14ac:dyDescent="0.25">
      <c r="E4873"/>
      <c r="I4873"/>
    </row>
    <row r="4874" spans="5:9" x14ac:dyDescent="0.25">
      <c r="E4874"/>
      <c r="I4874"/>
    </row>
    <row r="4875" spans="5:9" x14ac:dyDescent="0.25">
      <c r="E4875"/>
      <c r="I4875"/>
    </row>
    <row r="4876" spans="5:9" x14ac:dyDescent="0.25">
      <c r="E4876"/>
      <c r="I4876"/>
    </row>
    <row r="4877" spans="5:9" x14ac:dyDescent="0.25">
      <c r="E4877"/>
      <c r="I4877"/>
    </row>
    <row r="4878" spans="5:9" x14ac:dyDescent="0.25">
      <c r="E4878"/>
      <c r="I4878"/>
    </row>
    <row r="4879" spans="5:9" x14ac:dyDescent="0.25">
      <c r="E4879"/>
      <c r="I4879"/>
    </row>
    <row r="4880" spans="5:9" x14ac:dyDescent="0.25">
      <c r="E4880"/>
      <c r="I4880"/>
    </row>
    <row r="4881" spans="5:9" x14ac:dyDescent="0.25">
      <c r="E4881"/>
      <c r="I4881"/>
    </row>
    <row r="4882" spans="5:9" x14ac:dyDescent="0.25">
      <c r="E4882"/>
      <c r="I4882"/>
    </row>
    <row r="4883" spans="5:9" x14ac:dyDescent="0.25">
      <c r="E4883"/>
      <c r="I4883"/>
    </row>
    <row r="4884" spans="5:9" x14ac:dyDescent="0.25">
      <c r="E4884"/>
      <c r="I4884"/>
    </row>
    <row r="4885" spans="5:9" x14ac:dyDescent="0.25">
      <c r="E4885"/>
      <c r="I4885"/>
    </row>
    <row r="4886" spans="5:9" x14ac:dyDescent="0.25">
      <c r="E4886"/>
      <c r="I4886"/>
    </row>
    <row r="4887" spans="5:9" x14ac:dyDescent="0.25">
      <c r="E4887"/>
      <c r="I4887"/>
    </row>
    <row r="4888" spans="5:9" x14ac:dyDescent="0.25">
      <c r="E4888"/>
      <c r="I4888"/>
    </row>
    <row r="4889" spans="5:9" x14ac:dyDescent="0.25">
      <c r="E4889"/>
      <c r="I4889"/>
    </row>
    <row r="4890" spans="5:9" x14ac:dyDescent="0.25">
      <c r="E4890"/>
      <c r="I4890"/>
    </row>
    <row r="4891" spans="5:9" x14ac:dyDescent="0.25">
      <c r="E4891"/>
      <c r="I4891"/>
    </row>
    <row r="4892" spans="5:9" x14ac:dyDescent="0.25">
      <c r="E4892"/>
      <c r="I4892"/>
    </row>
    <row r="4893" spans="5:9" x14ac:dyDescent="0.25">
      <c r="E4893"/>
      <c r="I4893"/>
    </row>
    <row r="4894" spans="5:9" x14ac:dyDescent="0.25">
      <c r="E4894"/>
      <c r="I4894"/>
    </row>
    <row r="4895" spans="5:9" x14ac:dyDescent="0.25">
      <c r="E4895"/>
      <c r="I4895"/>
    </row>
    <row r="4896" spans="5:9" x14ac:dyDescent="0.25">
      <c r="E4896"/>
      <c r="I4896"/>
    </row>
    <row r="4897" spans="5:9" x14ac:dyDescent="0.25">
      <c r="E4897"/>
      <c r="I4897"/>
    </row>
    <row r="4898" spans="5:9" x14ac:dyDescent="0.25">
      <c r="E4898"/>
      <c r="I4898"/>
    </row>
    <row r="4899" spans="5:9" x14ac:dyDescent="0.25">
      <c r="E4899"/>
      <c r="I4899"/>
    </row>
    <row r="4900" spans="5:9" x14ac:dyDescent="0.25">
      <c r="E4900"/>
      <c r="I4900"/>
    </row>
    <row r="4901" spans="5:9" x14ac:dyDescent="0.25">
      <c r="E4901"/>
      <c r="I4901"/>
    </row>
    <row r="4902" spans="5:9" x14ac:dyDescent="0.25">
      <c r="E4902"/>
      <c r="I4902"/>
    </row>
    <row r="4903" spans="5:9" x14ac:dyDescent="0.25">
      <c r="E4903"/>
      <c r="I4903"/>
    </row>
    <row r="4904" spans="5:9" x14ac:dyDescent="0.25">
      <c r="E4904"/>
      <c r="I4904"/>
    </row>
    <row r="4905" spans="5:9" x14ac:dyDescent="0.25">
      <c r="E4905"/>
      <c r="I4905"/>
    </row>
    <row r="4906" spans="5:9" x14ac:dyDescent="0.25">
      <c r="E4906"/>
      <c r="I4906"/>
    </row>
    <row r="4907" spans="5:9" x14ac:dyDescent="0.25">
      <c r="E4907"/>
      <c r="I4907"/>
    </row>
    <row r="4908" spans="5:9" x14ac:dyDescent="0.25">
      <c r="E4908"/>
      <c r="I4908"/>
    </row>
    <row r="4909" spans="5:9" x14ac:dyDescent="0.25">
      <c r="E4909"/>
      <c r="I4909"/>
    </row>
    <row r="4910" spans="5:9" x14ac:dyDescent="0.25">
      <c r="E4910"/>
      <c r="I4910"/>
    </row>
    <row r="4911" spans="5:9" x14ac:dyDescent="0.25">
      <c r="E4911"/>
      <c r="I4911"/>
    </row>
    <row r="4912" spans="5:9" x14ac:dyDescent="0.25">
      <c r="E4912"/>
      <c r="I4912"/>
    </row>
    <row r="4913" spans="5:9" x14ac:dyDescent="0.25">
      <c r="E4913"/>
      <c r="I4913"/>
    </row>
    <row r="4914" spans="5:9" x14ac:dyDescent="0.25">
      <c r="E4914"/>
      <c r="I4914"/>
    </row>
    <row r="4915" spans="5:9" x14ac:dyDescent="0.25">
      <c r="E4915"/>
      <c r="I4915"/>
    </row>
    <row r="4916" spans="5:9" x14ac:dyDescent="0.25">
      <c r="E4916"/>
      <c r="I4916"/>
    </row>
    <row r="4917" spans="5:9" x14ac:dyDescent="0.25">
      <c r="E4917"/>
      <c r="I4917"/>
    </row>
    <row r="4918" spans="5:9" x14ac:dyDescent="0.25">
      <c r="E4918"/>
      <c r="I4918"/>
    </row>
    <row r="4919" spans="5:9" x14ac:dyDescent="0.25">
      <c r="E4919"/>
      <c r="I4919"/>
    </row>
    <row r="4920" spans="5:9" x14ac:dyDescent="0.25">
      <c r="E4920"/>
      <c r="I4920"/>
    </row>
    <row r="4921" spans="5:9" x14ac:dyDescent="0.25">
      <c r="E4921"/>
      <c r="I4921"/>
    </row>
    <row r="4922" spans="5:9" x14ac:dyDescent="0.25">
      <c r="E4922"/>
      <c r="I4922"/>
    </row>
    <row r="4923" spans="5:9" x14ac:dyDescent="0.25">
      <c r="E4923"/>
      <c r="I4923"/>
    </row>
    <row r="4924" spans="5:9" x14ac:dyDescent="0.25">
      <c r="E4924"/>
      <c r="I4924"/>
    </row>
    <row r="4925" spans="5:9" x14ac:dyDescent="0.25">
      <c r="E4925"/>
      <c r="I4925"/>
    </row>
    <row r="4926" spans="5:9" x14ac:dyDescent="0.25">
      <c r="E4926"/>
      <c r="I4926"/>
    </row>
    <row r="4927" spans="5:9" x14ac:dyDescent="0.25">
      <c r="E4927"/>
      <c r="I4927"/>
    </row>
    <row r="4928" spans="5:9" x14ac:dyDescent="0.25">
      <c r="E4928"/>
      <c r="I4928"/>
    </row>
    <row r="4929" spans="5:9" x14ac:dyDescent="0.25">
      <c r="E4929"/>
      <c r="I4929"/>
    </row>
    <row r="4930" spans="5:9" x14ac:dyDescent="0.25">
      <c r="E4930"/>
      <c r="I4930"/>
    </row>
    <row r="4931" spans="5:9" x14ac:dyDescent="0.25">
      <c r="E4931"/>
      <c r="I4931"/>
    </row>
    <row r="4932" spans="5:9" x14ac:dyDescent="0.25">
      <c r="E4932"/>
      <c r="I4932"/>
    </row>
    <row r="4933" spans="5:9" x14ac:dyDescent="0.25">
      <c r="E4933"/>
      <c r="I4933"/>
    </row>
    <row r="4934" spans="5:9" x14ac:dyDescent="0.25">
      <c r="E4934"/>
      <c r="I4934"/>
    </row>
    <row r="4935" spans="5:9" x14ac:dyDescent="0.25">
      <c r="E4935"/>
      <c r="I4935"/>
    </row>
    <row r="4936" spans="5:9" x14ac:dyDescent="0.25">
      <c r="E4936"/>
      <c r="I4936"/>
    </row>
    <row r="4937" spans="5:9" x14ac:dyDescent="0.25">
      <c r="E4937"/>
      <c r="I4937"/>
    </row>
    <row r="4938" spans="5:9" x14ac:dyDescent="0.25">
      <c r="E4938"/>
      <c r="I4938"/>
    </row>
    <row r="4939" spans="5:9" x14ac:dyDescent="0.25">
      <c r="E4939"/>
      <c r="I4939"/>
    </row>
    <row r="4940" spans="5:9" x14ac:dyDescent="0.25">
      <c r="E4940"/>
      <c r="I4940"/>
    </row>
    <row r="4941" spans="5:9" x14ac:dyDescent="0.25">
      <c r="E4941"/>
      <c r="I4941"/>
    </row>
    <row r="4942" spans="5:9" x14ac:dyDescent="0.25">
      <c r="E4942"/>
      <c r="I4942"/>
    </row>
    <row r="4943" spans="5:9" x14ac:dyDescent="0.25">
      <c r="E4943"/>
      <c r="I4943"/>
    </row>
    <row r="4944" spans="5:9" x14ac:dyDescent="0.25">
      <c r="E4944"/>
      <c r="I4944"/>
    </row>
    <row r="4945" spans="5:9" x14ac:dyDescent="0.25">
      <c r="E4945"/>
      <c r="I4945"/>
    </row>
    <row r="4946" spans="5:9" x14ac:dyDescent="0.25">
      <c r="E4946"/>
      <c r="I4946"/>
    </row>
    <row r="4947" spans="5:9" x14ac:dyDescent="0.25">
      <c r="E4947"/>
      <c r="I4947"/>
    </row>
    <row r="4948" spans="5:9" x14ac:dyDescent="0.25">
      <c r="E4948"/>
      <c r="I4948"/>
    </row>
    <row r="4949" spans="5:9" x14ac:dyDescent="0.25">
      <c r="E4949"/>
      <c r="I4949"/>
    </row>
    <row r="4950" spans="5:9" x14ac:dyDescent="0.25">
      <c r="E4950"/>
      <c r="I4950"/>
    </row>
    <row r="4951" spans="5:9" x14ac:dyDescent="0.25">
      <c r="E4951"/>
      <c r="I4951"/>
    </row>
    <row r="4952" spans="5:9" x14ac:dyDescent="0.25">
      <c r="E4952"/>
      <c r="I4952"/>
    </row>
    <row r="4953" spans="5:9" x14ac:dyDescent="0.25">
      <c r="E4953"/>
      <c r="I4953"/>
    </row>
    <row r="4954" spans="5:9" x14ac:dyDescent="0.25">
      <c r="E4954"/>
      <c r="I4954"/>
    </row>
    <row r="4955" spans="5:9" x14ac:dyDescent="0.25">
      <c r="E4955"/>
      <c r="I4955"/>
    </row>
    <row r="4956" spans="5:9" x14ac:dyDescent="0.25">
      <c r="E4956"/>
      <c r="I4956"/>
    </row>
    <row r="4957" spans="5:9" x14ac:dyDescent="0.25">
      <c r="E4957"/>
      <c r="I4957"/>
    </row>
    <row r="4958" spans="5:9" x14ac:dyDescent="0.25">
      <c r="E4958"/>
      <c r="I4958"/>
    </row>
    <row r="4959" spans="5:9" x14ac:dyDescent="0.25">
      <c r="E4959"/>
      <c r="I4959"/>
    </row>
    <row r="4960" spans="5:9" x14ac:dyDescent="0.25">
      <c r="E4960"/>
      <c r="I4960"/>
    </row>
    <row r="4961" spans="5:9" x14ac:dyDescent="0.25">
      <c r="E4961"/>
      <c r="I4961"/>
    </row>
    <row r="4962" spans="5:9" x14ac:dyDescent="0.25">
      <c r="E4962"/>
      <c r="I4962"/>
    </row>
    <row r="4963" spans="5:9" x14ac:dyDescent="0.25">
      <c r="E4963"/>
      <c r="I4963"/>
    </row>
    <row r="4964" spans="5:9" x14ac:dyDescent="0.25">
      <c r="E4964"/>
      <c r="I4964"/>
    </row>
    <row r="4965" spans="5:9" x14ac:dyDescent="0.25">
      <c r="E4965"/>
      <c r="I4965"/>
    </row>
    <row r="4966" spans="5:9" x14ac:dyDescent="0.25">
      <c r="E4966"/>
      <c r="I4966"/>
    </row>
    <row r="4967" spans="5:9" x14ac:dyDescent="0.25">
      <c r="E4967"/>
      <c r="I4967"/>
    </row>
    <row r="4968" spans="5:9" x14ac:dyDescent="0.25">
      <c r="E4968"/>
      <c r="I4968"/>
    </row>
    <row r="4969" spans="5:9" x14ac:dyDescent="0.25">
      <c r="E4969"/>
      <c r="I4969"/>
    </row>
    <row r="4970" spans="5:9" x14ac:dyDescent="0.25">
      <c r="E4970"/>
      <c r="I4970"/>
    </row>
    <row r="4971" spans="5:9" x14ac:dyDescent="0.25">
      <c r="E4971"/>
      <c r="I4971"/>
    </row>
    <row r="4972" spans="5:9" x14ac:dyDescent="0.25">
      <c r="E4972"/>
      <c r="I4972"/>
    </row>
    <row r="4973" spans="5:9" x14ac:dyDescent="0.25">
      <c r="E4973"/>
      <c r="I4973"/>
    </row>
    <row r="4974" spans="5:9" x14ac:dyDescent="0.25">
      <c r="E4974"/>
      <c r="I4974"/>
    </row>
    <row r="4975" spans="5:9" x14ac:dyDescent="0.25">
      <c r="E4975"/>
      <c r="I4975"/>
    </row>
    <row r="4976" spans="5:9" x14ac:dyDescent="0.25">
      <c r="E4976"/>
      <c r="I4976"/>
    </row>
    <row r="4977" spans="5:9" x14ac:dyDescent="0.25">
      <c r="E4977"/>
      <c r="I4977"/>
    </row>
    <row r="4978" spans="5:9" x14ac:dyDescent="0.25">
      <c r="E4978"/>
      <c r="I4978"/>
    </row>
    <row r="4979" spans="5:9" x14ac:dyDescent="0.25">
      <c r="E4979"/>
      <c r="I4979"/>
    </row>
    <row r="4980" spans="5:9" x14ac:dyDescent="0.25">
      <c r="E4980"/>
      <c r="I4980"/>
    </row>
    <row r="4981" spans="5:9" x14ac:dyDescent="0.25">
      <c r="E4981"/>
      <c r="I4981"/>
    </row>
    <row r="4982" spans="5:9" x14ac:dyDescent="0.25">
      <c r="E4982"/>
      <c r="I4982"/>
    </row>
    <row r="4983" spans="5:9" x14ac:dyDescent="0.25">
      <c r="E4983"/>
      <c r="I4983"/>
    </row>
    <row r="4984" spans="5:9" x14ac:dyDescent="0.25">
      <c r="E4984"/>
      <c r="I4984"/>
    </row>
    <row r="4985" spans="5:9" x14ac:dyDescent="0.25">
      <c r="E4985"/>
      <c r="I4985"/>
    </row>
    <row r="4986" spans="5:9" x14ac:dyDescent="0.25">
      <c r="E4986"/>
      <c r="I4986"/>
    </row>
    <row r="4987" spans="5:9" x14ac:dyDescent="0.25">
      <c r="E4987"/>
      <c r="I4987"/>
    </row>
    <row r="4988" spans="5:9" x14ac:dyDescent="0.25">
      <c r="E4988"/>
      <c r="I4988"/>
    </row>
    <row r="4989" spans="5:9" x14ac:dyDescent="0.25">
      <c r="E4989"/>
      <c r="I4989"/>
    </row>
    <row r="4990" spans="5:9" x14ac:dyDescent="0.25">
      <c r="E4990"/>
      <c r="I4990"/>
    </row>
    <row r="4991" spans="5:9" x14ac:dyDescent="0.25">
      <c r="E4991"/>
      <c r="I4991"/>
    </row>
    <row r="4992" spans="5:9" x14ac:dyDescent="0.25">
      <c r="E4992"/>
      <c r="I4992"/>
    </row>
    <row r="4993" spans="5:9" x14ac:dyDescent="0.25">
      <c r="E4993"/>
      <c r="I4993"/>
    </row>
    <row r="4994" spans="5:9" x14ac:dyDescent="0.25">
      <c r="E4994"/>
      <c r="I4994"/>
    </row>
    <row r="4995" spans="5:9" x14ac:dyDescent="0.25">
      <c r="E4995"/>
      <c r="I4995"/>
    </row>
    <row r="4996" spans="5:9" x14ac:dyDescent="0.25">
      <c r="E4996"/>
      <c r="I4996"/>
    </row>
    <row r="4997" spans="5:9" x14ac:dyDescent="0.25">
      <c r="E4997"/>
      <c r="I4997"/>
    </row>
    <row r="4998" spans="5:9" x14ac:dyDescent="0.25">
      <c r="E4998"/>
      <c r="I4998"/>
    </row>
    <row r="4999" spans="5:9" x14ac:dyDescent="0.25">
      <c r="E4999"/>
      <c r="I4999"/>
    </row>
    <row r="5000" spans="5:9" x14ac:dyDescent="0.25">
      <c r="E5000"/>
      <c r="I5000"/>
    </row>
    <row r="5001" spans="5:9" x14ac:dyDescent="0.25">
      <c r="E5001"/>
      <c r="I5001"/>
    </row>
    <row r="5002" spans="5:9" x14ac:dyDescent="0.25">
      <c r="E5002"/>
      <c r="I5002"/>
    </row>
    <row r="5003" spans="5:9" x14ac:dyDescent="0.25">
      <c r="E5003"/>
      <c r="I5003"/>
    </row>
    <row r="5004" spans="5:9" x14ac:dyDescent="0.25">
      <c r="E5004"/>
      <c r="I5004"/>
    </row>
    <row r="5005" spans="5:9" x14ac:dyDescent="0.25">
      <c r="E5005"/>
      <c r="I5005"/>
    </row>
    <row r="5006" spans="5:9" x14ac:dyDescent="0.25">
      <c r="E5006"/>
      <c r="I5006"/>
    </row>
    <row r="5007" spans="5:9" x14ac:dyDescent="0.25">
      <c r="E5007"/>
      <c r="I5007"/>
    </row>
    <row r="5008" spans="5:9" x14ac:dyDescent="0.25">
      <c r="E5008"/>
      <c r="I5008"/>
    </row>
    <row r="5009" spans="5:9" x14ac:dyDescent="0.25">
      <c r="E5009"/>
      <c r="I5009"/>
    </row>
    <row r="5010" spans="5:9" x14ac:dyDescent="0.25">
      <c r="E5010"/>
      <c r="I5010"/>
    </row>
    <row r="5011" spans="5:9" x14ac:dyDescent="0.25">
      <c r="E5011"/>
      <c r="I5011"/>
    </row>
    <row r="5012" spans="5:9" x14ac:dyDescent="0.25">
      <c r="E5012"/>
      <c r="I5012"/>
    </row>
    <row r="5013" spans="5:9" x14ac:dyDescent="0.25">
      <c r="E5013"/>
      <c r="I5013"/>
    </row>
    <row r="5014" spans="5:9" x14ac:dyDescent="0.25">
      <c r="E5014"/>
      <c r="I5014"/>
    </row>
    <row r="5015" spans="5:9" x14ac:dyDescent="0.25">
      <c r="E5015"/>
      <c r="I5015"/>
    </row>
    <row r="5016" spans="5:9" x14ac:dyDescent="0.25">
      <c r="E5016"/>
      <c r="I5016"/>
    </row>
    <row r="5017" spans="5:9" x14ac:dyDescent="0.25">
      <c r="E5017"/>
      <c r="I5017"/>
    </row>
    <row r="5018" spans="5:9" x14ac:dyDescent="0.25">
      <c r="E5018"/>
      <c r="I5018"/>
    </row>
    <row r="5019" spans="5:9" x14ac:dyDescent="0.25">
      <c r="E5019"/>
      <c r="I5019"/>
    </row>
    <row r="5020" spans="5:9" x14ac:dyDescent="0.25">
      <c r="E5020"/>
      <c r="I5020"/>
    </row>
    <row r="5021" spans="5:9" x14ac:dyDescent="0.25">
      <c r="E5021"/>
      <c r="I5021"/>
    </row>
    <row r="5022" spans="5:9" x14ac:dyDescent="0.25">
      <c r="E5022"/>
      <c r="I5022"/>
    </row>
    <row r="5023" spans="5:9" x14ac:dyDescent="0.25">
      <c r="E5023"/>
      <c r="I5023"/>
    </row>
    <row r="5024" spans="5:9" x14ac:dyDescent="0.25">
      <c r="E5024"/>
      <c r="I5024"/>
    </row>
    <row r="5025" spans="5:9" x14ac:dyDescent="0.25">
      <c r="E5025"/>
      <c r="I5025"/>
    </row>
    <row r="5026" spans="5:9" x14ac:dyDescent="0.25">
      <c r="E5026"/>
      <c r="I5026"/>
    </row>
    <row r="5027" spans="5:9" x14ac:dyDescent="0.25">
      <c r="E5027"/>
      <c r="I5027"/>
    </row>
    <row r="5028" spans="5:9" x14ac:dyDescent="0.25">
      <c r="E5028"/>
      <c r="I5028"/>
    </row>
    <row r="5029" spans="5:9" x14ac:dyDescent="0.25">
      <c r="E5029"/>
      <c r="I5029"/>
    </row>
    <row r="5030" spans="5:9" x14ac:dyDescent="0.25">
      <c r="E5030"/>
      <c r="I5030"/>
    </row>
    <row r="5031" spans="5:9" x14ac:dyDescent="0.25">
      <c r="E5031"/>
      <c r="I5031"/>
    </row>
    <row r="5032" spans="5:9" x14ac:dyDescent="0.25">
      <c r="E5032"/>
      <c r="I5032"/>
    </row>
    <row r="5033" spans="5:9" x14ac:dyDescent="0.25">
      <c r="E5033"/>
      <c r="I5033"/>
    </row>
    <row r="5034" spans="5:9" x14ac:dyDescent="0.25">
      <c r="E5034"/>
      <c r="I5034"/>
    </row>
    <row r="5035" spans="5:9" x14ac:dyDescent="0.25">
      <c r="E5035"/>
      <c r="I5035"/>
    </row>
    <row r="5036" spans="5:9" x14ac:dyDescent="0.25">
      <c r="E5036"/>
      <c r="I5036"/>
    </row>
    <row r="5037" spans="5:9" x14ac:dyDescent="0.25">
      <c r="E5037"/>
      <c r="I5037"/>
    </row>
    <row r="5038" spans="5:9" x14ac:dyDescent="0.25">
      <c r="E5038"/>
      <c r="I5038"/>
    </row>
    <row r="5039" spans="5:9" x14ac:dyDescent="0.25">
      <c r="E5039"/>
      <c r="I5039"/>
    </row>
    <row r="5040" spans="5:9" x14ac:dyDescent="0.25">
      <c r="E5040"/>
      <c r="I5040"/>
    </row>
    <row r="5041" spans="5:9" x14ac:dyDescent="0.25">
      <c r="E5041"/>
      <c r="I5041"/>
    </row>
    <row r="5042" spans="5:9" x14ac:dyDescent="0.25">
      <c r="E5042"/>
      <c r="I5042"/>
    </row>
    <row r="5043" spans="5:9" x14ac:dyDescent="0.25">
      <c r="E5043"/>
      <c r="I5043"/>
    </row>
    <row r="5044" spans="5:9" x14ac:dyDescent="0.25">
      <c r="E5044"/>
      <c r="I5044"/>
    </row>
    <row r="5045" spans="5:9" x14ac:dyDescent="0.25">
      <c r="E5045"/>
      <c r="I5045"/>
    </row>
    <row r="5046" spans="5:9" x14ac:dyDescent="0.25">
      <c r="E5046"/>
      <c r="I5046"/>
    </row>
    <row r="5047" spans="5:9" x14ac:dyDescent="0.25">
      <c r="E5047"/>
      <c r="I5047"/>
    </row>
    <row r="5048" spans="5:9" x14ac:dyDescent="0.25">
      <c r="E5048"/>
      <c r="I5048"/>
    </row>
    <row r="5049" spans="5:9" x14ac:dyDescent="0.25">
      <c r="E5049"/>
      <c r="I5049"/>
    </row>
    <row r="5050" spans="5:9" x14ac:dyDescent="0.25">
      <c r="E5050"/>
      <c r="I5050"/>
    </row>
    <row r="5051" spans="5:9" x14ac:dyDescent="0.25">
      <c r="E5051"/>
      <c r="I5051"/>
    </row>
    <row r="5052" spans="5:9" x14ac:dyDescent="0.25">
      <c r="E5052"/>
      <c r="I5052"/>
    </row>
    <row r="5053" spans="5:9" x14ac:dyDescent="0.25">
      <c r="E5053"/>
      <c r="I5053"/>
    </row>
    <row r="5054" spans="5:9" x14ac:dyDescent="0.25">
      <c r="E5054"/>
      <c r="I5054"/>
    </row>
    <row r="5055" spans="5:9" x14ac:dyDescent="0.25">
      <c r="E5055"/>
      <c r="I5055"/>
    </row>
    <row r="5056" spans="5:9" x14ac:dyDescent="0.25">
      <c r="E5056"/>
      <c r="I5056"/>
    </row>
    <row r="5057" spans="5:9" x14ac:dyDescent="0.25">
      <c r="E5057"/>
      <c r="I5057"/>
    </row>
    <row r="5058" spans="5:9" x14ac:dyDescent="0.25">
      <c r="E5058"/>
      <c r="I5058"/>
    </row>
    <row r="5059" spans="5:9" x14ac:dyDescent="0.25">
      <c r="E5059"/>
      <c r="I5059"/>
    </row>
    <row r="5060" spans="5:9" x14ac:dyDescent="0.25">
      <c r="E5060"/>
      <c r="I5060"/>
    </row>
    <row r="5061" spans="5:9" x14ac:dyDescent="0.25">
      <c r="E5061"/>
      <c r="I5061"/>
    </row>
    <row r="5062" spans="5:9" x14ac:dyDescent="0.25">
      <c r="E5062"/>
      <c r="I5062"/>
    </row>
    <row r="5063" spans="5:9" x14ac:dyDescent="0.25">
      <c r="E5063"/>
      <c r="I5063"/>
    </row>
    <row r="5064" spans="5:9" x14ac:dyDescent="0.25">
      <c r="E5064"/>
      <c r="I5064"/>
    </row>
    <row r="5065" spans="5:9" x14ac:dyDescent="0.25">
      <c r="E5065"/>
      <c r="I5065"/>
    </row>
    <row r="5066" spans="5:9" x14ac:dyDescent="0.25">
      <c r="E5066"/>
      <c r="I5066"/>
    </row>
    <row r="5067" spans="5:9" x14ac:dyDescent="0.25">
      <c r="E5067"/>
      <c r="I5067"/>
    </row>
    <row r="5068" spans="5:9" x14ac:dyDescent="0.25">
      <c r="E5068"/>
      <c r="I5068"/>
    </row>
    <row r="5069" spans="5:9" x14ac:dyDescent="0.25">
      <c r="E5069"/>
      <c r="I5069"/>
    </row>
    <row r="5070" spans="5:9" x14ac:dyDescent="0.25">
      <c r="E5070"/>
      <c r="I5070"/>
    </row>
    <row r="5071" spans="5:9" x14ac:dyDescent="0.25">
      <c r="E5071"/>
      <c r="I5071"/>
    </row>
    <row r="5072" spans="5:9" x14ac:dyDescent="0.25">
      <c r="E5072"/>
      <c r="I5072"/>
    </row>
    <row r="5073" spans="5:9" x14ac:dyDescent="0.25">
      <c r="E5073"/>
      <c r="I5073"/>
    </row>
    <row r="5074" spans="5:9" x14ac:dyDescent="0.25">
      <c r="E5074"/>
      <c r="I5074"/>
    </row>
    <row r="5075" spans="5:9" x14ac:dyDescent="0.25">
      <c r="E5075"/>
      <c r="I5075"/>
    </row>
    <row r="5076" spans="5:9" x14ac:dyDescent="0.25">
      <c r="E5076"/>
      <c r="I5076"/>
    </row>
    <row r="5077" spans="5:9" x14ac:dyDescent="0.25">
      <c r="E5077"/>
      <c r="I5077"/>
    </row>
    <row r="5078" spans="5:9" x14ac:dyDescent="0.25">
      <c r="E5078"/>
      <c r="I5078"/>
    </row>
    <row r="5079" spans="5:9" x14ac:dyDescent="0.25">
      <c r="E5079"/>
      <c r="I5079"/>
    </row>
    <row r="5080" spans="5:9" x14ac:dyDescent="0.25">
      <c r="E5080"/>
      <c r="I5080"/>
    </row>
    <row r="5081" spans="5:9" x14ac:dyDescent="0.25">
      <c r="E5081"/>
      <c r="I5081"/>
    </row>
    <row r="5082" spans="5:9" x14ac:dyDescent="0.25">
      <c r="E5082"/>
      <c r="I5082"/>
    </row>
    <row r="5083" spans="5:9" x14ac:dyDescent="0.25">
      <c r="E5083"/>
      <c r="I5083"/>
    </row>
    <row r="5084" spans="5:9" x14ac:dyDescent="0.25">
      <c r="E5084"/>
      <c r="I5084"/>
    </row>
    <row r="5085" spans="5:9" x14ac:dyDescent="0.25">
      <c r="E5085"/>
      <c r="I5085"/>
    </row>
    <row r="5086" spans="5:9" x14ac:dyDescent="0.25">
      <c r="E5086"/>
      <c r="I5086"/>
    </row>
    <row r="5087" spans="5:9" x14ac:dyDescent="0.25">
      <c r="E5087"/>
      <c r="I5087"/>
    </row>
    <row r="5088" spans="5:9" x14ac:dyDescent="0.25">
      <c r="E5088"/>
      <c r="I5088"/>
    </row>
    <row r="5089" spans="5:9" x14ac:dyDescent="0.25">
      <c r="E5089"/>
      <c r="I5089"/>
    </row>
    <row r="5090" spans="5:9" x14ac:dyDescent="0.25">
      <c r="E5090"/>
      <c r="I5090"/>
    </row>
    <row r="5091" spans="5:9" x14ac:dyDescent="0.25">
      <c r="E5091"/>
      <c r="I5091"/>
    </row>
    <row r="5092" spans="5:9" x14ac:dyDescent="0.25">
      <c r="E5092"/>
      <c r="I5092"/>
    </row>
    <row r="5093" spans="5:9" x14ac:dyDescent="0.25">
      <c r="E5093"/>
      <c r="I5093"/>
    </row>
    <row r="5094" spans="5:9" x14ac:dyDescent="0.25">
      <c r="E5094"/>
      <c r="I5094"/>
    </row>
    <row r="5095" spans="5:9" x14ac:dyDescent="0.25">
      <c r="E5095"/>
      <c r="I5095"/>
    </row>
    <row r="5096" spans="5:9" x14ac:dyDescent="0.25">
      <c r="E5096"/>
      <c r="I5096"/>
    </row>
    <row r="5097" spans="5:9" x14ac:dyDescent="0.25">
      <c r="E5097"/>
      <c r="I5097"/>
    </row>
    <row r="5098" spans="5:9" x14ac:dyDescent="0.25">
      <c r="E5098"/>
      <c r="I5098"/>
    </row>
    <row r="5099" spans="5:9" x14ac:dyDescent="0.25">
      <c r="E5099"/>
      <c r="I5099"/>
    </row>
    <row r="5100" spans="5:9" x14ac:dyDescent="0.25">
      <c r="E5100"/>
      <c r="I5100"/>
    </row>
    <row r="5101" spans="5:9" x14ac:dyDescent="0.25">
      <c r="E5101"/>
      <c r="I5101"/>
    </row>
    <row r="5102" spans="5:9" x14ac:dyDescent="0.25">
      <c r="E5102"/>
      <c r="I5102"/>
    </row>
    <row r="5103" spans="5:9" x14ac:dyDescent="0.25">
      <c r="E5103"/>
      <c r="I5103"/>
    </row>
    <row r="5104" spans="5:9" x14ac:dyDescent="0.25">
      <c r="E5104"/>
      <c r="I5104"/>
    </row>
    <row r="5105" spans="5:9" x14ac:dyDescent="0.25">
      <c r="E5105"/>
      <c r="I5105"/>
    </row>
    <row r="5106" spans="5:9" x14ac:dyDescent="0.25">
      <c r="E5106"/>
      <c r="I5106"/>
    </row>
    <row r="5107" spans="5:9" x14ac:dyDescent="0.25">
      <c r="E5107"/>
      <c r="I5107"/>
    </row>
    <row r="5108" spans="5:9" x14ac:dyDescent="0.25">
      <c r="E5108"/>
      <c r="I5108"/>
    </row>
    <row r="5109" spans="5:9" x14ac:dyDescent="0.25">
      <c r="E5109"/>
      <c r="I5109"/>
    </row>
    <row r="5110" spans="5:9" x14ac:dyDescent="0.25">
      <c r="E5110"/>
      <c r="I5110"/>
    </row>
    <row r="5111" spans="5:9" x14ac:dyDescent="0.25">
      <c r="E5111"/>
      <c r="I5111"/>
    </row>
    <row r="5112" spans="5:9" x14ac:dyDescent="0.25">
      <c r="E5112"/>
      <c r="I5112"/>
    </row>
    <row r="5113" spans="5:9" x14ac:dyDescent="0.25">
      <c r="E5113"/>
      <c r="I5113"/>
    </row>
    <row r="5114" spans="5:9" x14ac:dyDescent="0.25">
      <c r="E5114"/>
      <c r="I5114"/>
    </row>
    <row r="5115" spans="5:9" x14ac:dyDescent="0.25">
      <c r="E5115"/>
      <c r="I5115"/>
    </row>
    <row r="5116" spans="5:9" x14ac:dyDescent="0.25">
      <c r="E5116"/>
      <c r="I5116"/>
    </row>
    <row r="5117" spans="5:9" x14ac:dyDescent="0.25">
      <c r="E5117"/>
      <c r="I5117"/>
    </row>
    <row r="5118" spans="5:9" x14ac:dyDescent="0.25">
      <c r="E5118"/>
      <c r="I5118"/>
    </row>
    <row r="5119" spans="5:9" x14ac:dyDescent="0.25">
      <c r="E5119"/>
      <c r="I5119"/>
    </row>
    <row r="5120" spans="5:9" x14ac:dyDescent="0.25">
      <c r="E5120"/>
      <c r="I5120"/>
    </row>
    <row r="5121" spans="5:9" x14ac:dyDescent="0.25">
      <c r="E5121"/>
      <c r="I5121"/>
    </row>
    <row r="5122" spans="5:9" x14ac:dyDescent="0.25">
      <c r="E5122"/>
      <c r="I5122"/>
    </row>
    <row r="5123" spans="5:9" x14ac:dyDescent="0.25">
      <c r="E5123"/>
      <c r="I5123"/>
    </row>
    <row r="5124" spans="5:9" x14ac:dyDescent="0.25">
      <c r="E5124"/>
      <c r="I5124"/>
    </row>
    <row r="5125" spans="5:9" x14ac:dyDescent="0.25">
      <c r="E5125"/>
      <c r="I5125"/>
    </row>
    <row r="5126" spans="5:9" x14ac:dyDescent="0.25">
      <c r="E5126"/>
      <c r="I5126"/>
    </row>
    <row r="5127" spans="5:9" x14ac:dyDescent="0.25">
      <c r="E5127"/>
      <c r="I5127"/>
    </row>
    <row r="5128" spans="5:9" x14ac:dyDescent="0.25">
      <c r="E5128"/>
      <c r="I5128"/>
    </row>
    <row r="5129" spans="5:9" x14ac:dyDescent="0.25">
      <c r="E5129"/>
      <c r="I5129"/>
    </row>
    <row r="5130" spans="5:9" x14ac:dyDescent="0.25">
      <c r="E5130"/>
      <c r="I5130"/>
    </row>
    <row r="5131" spans="5:9" x14ac:dyDescent="0.25">
      <c r="E5131"/>
      <c r="I5131"/>
    </row>
    <row r="5132" spans="5:9" x14ac:dyDescent="0.25">
      <c r="E5132"/>
      <c r="I5132"/>
    </row>
    <row r="5133" spans="5:9" x14ac:dyDescent="0.25">
      <c r="E5133"/>
      <c r="I5133"/>
    </row>
    <row r="5134" spans="5:9" x14ac:dyDescent="0.25">
      <c r="E5134"/>
      <c r="I5134"/>
    </row>
    <row r="5135" spans="5:9" x14ac:dyDescent="0.25">
      <c r="E5135"/>
      <c r="I5135"/>
    </row>
    <row r="5136" spans="5:9" x14ac:dyDescent="0.25">
      <c r="E5136"/>
      <c r="I5136"/>
    </row>
    <row r="5137" spans="5:9" x14ac:dyDescent="0.25">
      <c r="E5137"/>
      <c r="I5137"/>
    </row>
    <row r="5138" spans="5:9" x14ac:dyDescent="0.25">
      <c r="E5138"/>
      <c r="I5138"/>
    </row>
    <row r="5139" spans="5:9" x14ac:dyDescent="0.25">
      <c r="E5139"/>
      <c r="I5139"/>
    </row>
    <row r="5140" spans="5:9" x14ac:dyDescent="0.25">
      <c r="E5140"/>
      <c r="I5140"/>
    </row>
    <row r="5141" spans="5:9" x14ac:dyDescent="0.25">
      <c r="E5141"/>
      <c r="I5141"/>
    </row>
    <row r="5142" spans="5:9" x14ac:dyDescent="0.25">
      <c r="E5142"/>
      <c r="I5142"/>
    </row>
    <row r="5143" spans="5:9" x14ac:dyDescent="0.25">
      <c r="E5143"/>
      <c r="I5143"/>
    </row>
    <row r="5144" spans="5:9" x14ac:dyDescent="0.25">
      <c r="E5144"/>
      <c r="I5144"/>
    </row>
    <row r="5145" spans="5:9" x14ac:dyDescent="0.25">
      <c r="E5145"/>
      <c r="I5145"/>
    </row>
    <row r="5146" spans="5:9" x14ac:dyDescent="0.25">
      <c r="E5146"/>
      <c r="I5146"/>
    </row>
    <row r="5147" spans="5:9" x14ac:dyDescent="0.25">
      <c r="E5147"/>
      <c r="I5147"/>
    </row>
    <row r="5148" spans="5:9" x14ac:dyDescent="0.25">
      <c r="E5148"/>
      <c r="I5148"/>
    </row>
    <row r="5149" spans="5:9" x14ac:dyDescent="0.25">
      <c r="E5149"/>
      <c r="I5149"/>
    </row>
    <row r="5150" spans="5:9" x14ac:dyDescent="0.25">
      <c r="E5150"/>
      <c r="I5150"/>
    </row>
    <row r="5151" spans="5:9" x14ac:dyDescent="0.25">
      <c r="E5151"/>
      <c r="I5151"/>
    </row>
    <row r="5152" spans="5:9" x14ac:dyDescent="0.25">
      <c r="E5152"/>
      <c r="I5152"/>
    </row>
    <row r="5153" spans="5:9" x14ac:dyDescent="0.25">
      <c r="E5153"/>
      <c r="I5153"/>
    </row>
    <row r="5154" spans="5:9" x14ac:dyDescent="0.25">
      <c r="E5154"/>
      <c r="I5154"/>
    </row>
    <row r="5155" spans="5:9" x14ac:dyDescent="0.25">
      <c r="E5155"/>
      <c r="I5155"/>
    </row>
    <row r="5156" spans="5:9" x14ac:dyDescent="0.25">
      <c r="E5156"/>
      <c r="I5156"/>
    </row>
    <row r="5157" spans="5:9" x14ac:dyDescent="0.25">
      <c r="E5157"/>
      <c r="I5157"/>
    </row>
    <row r="5158" spans="5:9" x14ac:dyDescent="0.25">
      <c r="E5158"/>
      <c r="I5158"/>
    </row>
    <row r="5159" spans="5:9" x14ac:dyDescent="0.25">
      <c r="E5159"/>
      <c r="I5159"/>
    </row>
    <row r="5160" spans="5:9" x14ac:dyDescent="0.25">
      <c r="E5160"/>
      <c r="I5160"/>
    </row>
    <row r="5161" spans="5:9" x14ac:dyDescent="0.25">
      <c r="E5161"/>
      <c r="I5161"/>
    </row>
    <row r="5162" spans="5:9" x14ac:dyDescent="0.25">
      <c r="E5162"/>
      <c r="I5162"/>
    </row>
    <row r="5163" spans="5:9" x14ac:dyDescent="0.25">
      <c r="E5163"/>
      <c r="I5163"/>
    </row>
    <row r="5164" spans="5:9" x14ac:dyDescent="0.25">
      <c r="E5164"/>
      <c r="I5164"/>
    </row>
    <row r="5165" spans="5:9" x14ac:dyDescent="0.25">
      <c r="E5165"/>
      <c r="I5165"/>
    </row>
    <row r="5166" spans="5:9" x14ac:dyDescent="0.25">
      <c r="E5166"/>
      <c r="I5166"/>
    </row>
    <row r="5167" spans="5:9" x14ac:dyDescent="0.25">
      <c r="E5167"/>
      <c r="I5167"/>
    </row>
    <row r="5168" spans="5:9" x14ac:dyDescent="0.25">
      <c r="E5168"/>
      <c r="I5168"/>
    </row>
    <row r="5169" spans="5:9" x14ac:dyDescent="0.25">
      <c r="E5169"/>
      <c r="I5169"/>
    </row>
    <row r="5170" spans="5:9" x14ac:dyDescent="0.25">
      <c r="E5170"/>
      <c r="I5170"/>
    </row>
    <row r="5171" spans="5:9" x14ac:dyDescent="0.25">
      <c r="E5171"/>
      <c r="I5171"/>
    </row>
    <row r="5172" spans="5:9" x14ac:dyDescent="0.25">
      <c r="E5172"/>
      <c r="I5172"/>
    </row>
    <row r="5173" spans="5:9" x14ac:dyDescent="0.25">
      <c r="E5173"/>
      <c r="I5173"/>
    </row>
    <row r="5174" spans="5:9" x14ac:dyDescent="0.25">
      <c r="E5174"/>
      <c r="I5174"/>
    </row>
    <row r="5175" spans="5:9" x14ac:dyDescent="0.25">
      <c r="E5175"/>
      <c r="I5175"/>
    </row>
    <row r="5176" spans="5:9" x14ac:dyDescent="0.25">
      <c r="E5176"/>
      <c r="I5176"/>
    </row>
    <row r="5177" spans="5:9" x14ac:dyDescent="0.25">
      <c r="E5177"/>
      <c r="I5177"/>
    </row>
    <row r="5178" spans="5:9" x14ac:dyDescent="0.25">
      <c r="E5178"/>
      <c r="I5178"/>
    </row>
    <row r="5179" spans="5:9" x14ac:dyDescent="0.25">
      <c r="E5179"/>
      <c r="I5179"/>
    </row>
    <row r="5180" spans="5:9" x14ac:dyDescent="0.25">
      <c r="E5180"/>
      <c r="I5180"/>
    </row>
    <row r="5181" spans="5:9" x14ac:dyDescent="0.25">
      <c r="E5181"/>
      <c r="I5181"/>
    </row>
    <row r="5182" spans="5:9" x14ac:dyDescent="0.25">
      <c r="E5182"/>
      <c r="I5182"/>
    </row>
    <row r="5183" spans="5:9" x14ac:dyDescent="0.25">
      <c r="E5183"/>
      <c r="I5183"/>
    </row>
    <row r="5184" spans="5:9" x14ac:dyDescent="0.25">
      <c r="E5184"/>
      <c r="I5184"/>
    </row>
    <row r="5185" spans="5:9" x14ac:dyDescent="0.25">
      <c r="E5185"/>
      <c r="I5185"/>
    </row>
    <row r="5186" spans="5:9" x14ac:dyDescent="0.25">
      <c r="E5186"/>
      <c r="I5186"/>
    </row>
    <row r="5187" spans="5:9" x14ac:dyDescent="0.25">
      <c r="E5187"/>
      <c r="I5187"/>
    </row>
    <row r="5188" spans="5:9" x14ac:dyDescent="0.25">
      <c r="E5188"/>
      <c r="I5188"/>
    </row>
    <row r="5189" spans="5:9" x14ac:dyDescent="0.25">
      <c r="E5189"/>
      <c r="I5189"/>
    </row>
    <row r="5190" spans="5:9" x14ac:dyDescent="0.25">
      <c r="E5190"/>
      <c r="I5190"/>
    </row>
    <row r="5191" spans="5:9" x14ac:dyDescent="0.25">
      <c r="E5191"/>
      <c r="I5191"/>
    </row>
    <row r="5192" spans="5:9" x14ac:dyDescent="0.25">
      <c r="E5192"/>
      <c r="I5192"/>
    </row>
    <row r="5193" spans="5:9" x14ac:dyDescent="0.25">
      <c r="E5193"/>
      <c r="I5193"/>
    </row>
    <row r="5194" spans="5:9" x14ac:dyDescent="0.25">
      <c r="E5194"/>
      <c r="I5194"/>
    </row>
    <row r="5195" spans="5:9" x14ac:dyDescent="0.25">
      <c r="E5195"/>
      <c r="I5195"/>
    </row>
    <row r="5196" spans="5:9" x14ac:dyDescent="0.25">
      <c r="E5196"/>
      <c r="I5196"/>
    </row>
    <row r="5197" spans="5:9" x14ac:dyDescent="0.25">
      <c r="E5197"/>
      <c r="I5197"/>
    </row>
    <row r="5198" spans="5:9" x14ac:dyDescent="0.25">
      <c r="E5198"/>
      <c r="I5198"/>
    </row>
    <row r="5199" spans="5:9" x14ac:dyDescent="0.25">
      <c r="E5199"/>
      <c r="I5199"/>
    </row>
    <row r="5200" spans="5:9" x14ac:dyDescent="0.25">
      <c r="E5200"/>
      <c r="I5200"/>
    </row>
    <row r="5201" spans="5:9" x14ac:dyDescent="0.25">
      <c r="E5201"/>
      <c r="I5201"/>
    </row>
    <row r="5202" spans="5:9" x14ac:dyDescent="0.25">
      <c r="E5202"/>
      <c r="I5202"/>
    </row>
    <row r="5203" spans="5:9" x14ac:dyDescent="0.25">
      <c r="E5203"/>
      <c r="I5203"/>
    </row>
    <row r="5204" spans="5:9" x14ac:dyDescent="0.25">
      <c r="E5204"/>
      <c r="I5204"/>
    </row>
    <row r="5205" spans="5:9" x14ac:dyDescent="0.25">
      <c r="E5205"/>
      <c r="I5205"/>
    </row>
    <row r="5206" spans="5:9" x14ac:dyDescent="0.25">
      <c r="E5206"/>
      <c r="I5206"/>
    </row>
    <row r="5207" spans="5:9" x14ac:dyDescent="0.25">
      <c r="E5207"/>
      <c r="I5207"/>
    </row>
    <row r="5208" spans="5:9" x14ac:dyDescent="0.25">
      <c r="E5208"/>
      <c r="I5208"/>
    </row>
    <row r="5209" spans="5:9" x14ac:dyDescent="0.25">
      <c r="E5209"/>
      <c r="I5209"/>
    </row>
    <row r="5210" spans="5:9" x14ac:dyDescent="0.25">
      <c r="E5210"/>
      <c r="I5210"/>
    </row>
    <row r="5211" spans="5:9" x14ac:dyDescent="0.25">
      <c r="E5211"/>
      <c r="I5211"/>
    </row>
    <row r="5212" spans="5:9" x14ac:dyDescent="0.25">
      <c r="E5212"/>
      <c r="I5212"/>
    </row>
    <row r="5213" spans="5:9" x14ac:dyDescent="0.25">
      <c r="E5213"/>
      <c r="I5213"/>
    </row>
    <row r="5214" spans="5:9" x14ac:dyDescent="0.25">
      <c r="E5214"/>
      <c r="I5214"/>
    </row>
    <row r="5215" spans="5:9" x14ac:dyDescent="0.25">
      <c r="E5215"/>
      <c r="I5215"/>
    </row>
    <row r="5216" spans="5:9" x14ac:dyDescent="0.25">
      <c r="E5216"/>
      <c r="I5216"/>
    </row>
    <row r="5217" spans="5:9" x14ac:dyDescent="0.25">
      <c r="E5217"/>
      <c r="I5217"/>
    </row>
    <row r="5218" spans="5:9" x14ac:dyDescent="0.25">
      <c r="E5218"/>
      <c r="I5218"/>
    </row>
    <row r="5219" spans="5:9" x14ac:dyDescent="0.25">
      <c r="E5219"/>
      <c r="I5219"/>
    </row>
    <row r="5220" spans="5:9" x14ac:dyDescent="0.25">
      <c r="E5220"/>
      <c r="I5220"/>
    </row>
    <row r="5221" spans="5:9" x14ac:dyDescent="0.25">
      <c r="E5221"/>
      <c r="I5221"/>
    </row>
    <row r="5222" spans="5:9" x14ac:dyDescent="0.25">
      <c r="E5222"/>
      <c r="I5222"/>
    </row>
    <row r="5223" spans="5:9" x14ac:dyDescent="0.25">
      <c r="E5223"/>
      <c r="I5223"/>
    </row>
    <row r="5224" spans="5:9" x14ac:dyDescent="0.25">
      <c r="E5224"/>
      <c r="I5224"/>
    </row>
    <row r="5225" spans="5:9" x14ac:dyDescent="0.25">
      <c r="E5225"/>
      <c r="I5225"/>
    </row>
    <row r="5226" spans="5:9" x14ac:dyDescent="0.25">
      <c r="E5226"/>
      <c r="I5226"/>
    </row>
    <row r="5227" spans="5:9" x14ac:dyDescent="0.25">
      <c r="E5227"/>
      <c r="I5227"/>
    </row>
    <row r="5228" spans="5:9" x14ac:dyDescent="0.25">
      <c r="E5228"/>
      <c r="I5228"/>
    </row>
    <row r="5229" spans="5:9" x14ac:dyDescent="0.25">
      <c r="E5229"/>
      <c r="I5229"/>
    </row>
    <row r="5230" spans="5:9" x14ac:dyDescent="0.25">
      <c r="E5230"/>
      <c r="I5230"/>
    </row>
    <row r="5231" spans="5:9" x14ac:dyDescent="0.25">
      <c r="E5231"/>
      <c r="I5231"/>
    </row>
    <row r="5232" spans="5:9" x14ac:dyDescent="0.25">
      <c r="E5232"/>
      <c r="I5232"/>
    </row>
    <row r="5233" spans="5:9" x14ac:dyDescent="0.25">
      <c r="E5233"/>
      <c r="I5233"/>
    </row>
    <row r="5234" spans="5:9" x14ac:dyDescent="0.25">
      <c r="E5234"/>
      <c r="I5234"/>
    </row>
    <row r="5235" spans="5:9" x14ac:dyDescent="0.25">
      <c r="E5235"/>
      <c r="I5235"/>
    </row>
    <row r="5236" spans="5:9" x14ac:dyDescent="0.25">
      <c r="E5236"/>
      <c r="I5236"/>
    </row>
    <row r="5237" spans="5:9" x14ac:dyDescent="0.25">
      <c r="E5237"/>
      <c r="I5237"/>
    </row>
    <row r="5238" spans="5:9" x14ac:dyDescent="0.25">
      <c r="E5238"/>
      <c r="I5238"/>
    </row>
    <row r="5239" spans="5:9" x14ac:dyDescent="0.25">
      <c r="E5239"/>
      <c r="I5239"/>
    </row>
    <row r="5240" spans="5:9" x14ac:dyDescent="0.25">
      <c r="E5240"/>
      <c r="I5240"/>
    </row>
    <row r="5241" spans="5:9" x14ac:dyDescent="0.25">
      <c r="E5241"/>
      <c r="I5241"/>
    </row>
    <row r="5242" spans="5:9" x14ac:dyDescent="0.25">
      <c r="E5242"/>
      <c r="I5242"/>
    </row>
    <row r="5243" spans="5:9" x14ac:dyDescent="0.25">
      <c r="E5243"/>
      <c r="I5243"/>
    </row>
    <row r="5244" spans="5:9" x14ac:dyDescent="0.25">
      <c r="E5244"/>
      <c r="I5244"/>
    </row>
    <row r="5245" spans="5:9" x14ac:dyDescent="0.25">
      <c r="E5245"/>
      <c r="I5245"/>
    </row>
    <row r="5246" spans="5:9" x14ac:dyDescent="0.25">
      <c r="E5246"/>
      <c r="I5246"/>
    </row>
    <row r="5247" spans="5:9" x14ac:dyDescent="0.25">
      <c r="E5247"/>
      <c r="I5247"/>
    </row>
    <row r="5248" spans="5:9" x14ac:dyDescent="0.25">
      <c r="E5248"/>
      <c r="I5248"/>
    </row>
    <row r="5249" spans="5:9" x14ac:dyDescent="0.25">
      <c r="E5249"/>
      <c r="I5249"/>
    </row>
    <row r="5250" spans="5:9" x14ac:dyDescent="0.25">
      <c r="E5250"/>
      <c r="I5250"/>
    </row>
    <row r="5251" spans="5:9" x14ac:dyDescent="0.25">
      <c r="E5251"/>
      <c r="I5251"/>
    </row>
    <row r="5252" spans="5:9" x14ac:dyDescent="0.25">
      <c r="E5252"/>
      <c r="I5252"/>
    </row>
    <row r="5253" spans="5:9" x14ac:dyDescent="0.25">
      <c r="E5253"/>
      <c r="I5253"/>
    </row>
    <row r="5254" spans="5:9" x14ac:dyDescent="0.25">
      <c r="E5254"/>
      <c r="I5254"/>
    </row>
    <row r="5255" spans="5:9" x14ac:dyDescent="0.25">
      <c r="E5255"/>
      <c r="I5255"/>
    </row>
    <row r="5256" spans="5:9" x14ac:dyDescent="0.25">
      <c r="E5256"/>
      <c r="I5256"/>
    </row>
    <row r="5257" spans="5:9" x14ac:dyDescent="0.25">
      <c r="E5257"/>
      <c r="I5257"/>
    </row>
    <row r="5258" spans="5:9" x14ac:dyDescent="0.25">
      <c r="E5258"/>
      <c r="I5258"/>
    </row>
    <row r="5259" spans="5:9" x14ac:dyDescent="0.25">
      <c r="E5259"/>
      <c r="I5259"/>
    </row>
    <row r="5260" spans="5:9" x14ac:dyDescent="0.25">
      <c r="E5260"/>
      <c r="I5260"/>
    </row>
    <row r="5261" spans="5:9" x14ac:dyDescent="0.25">
      <c r="E5261"/>
      <c r="I5261"/>
    </row>
    <row r="5262" spans="5:9" x14ac:dyDescent="0.25">
      <c r="E5262"/>
      <c r="I5262"/>
    </row>
    <row r="5263" spans="5:9" x14ac:dyDescent="0.25">
      <c r="E5263"/>
      <c r="I5263"/>
    </row>
    <row r="5264" spans="5:9" x14ac:dyDescent="0.25">
      <c r="E5264"/>
      <c r="I5264"/>
    </row>
    <row r="5265" spans="5:9" x14ac:dyDescent="0.25">
      <c r="E5265"/>
      <c r="I5265"/>
    </row>
    <row r="5266" spans="5:9" x14ac:dyDescent="0.25">
      <c r="E5266"/>
      <c r="I5266"/>
    </row>
    <row r="5267" spans="5:9" x14ac:dyDescent="0.25">
      <c r="E5267"/>
      <c r="I5267"/>
    </row>
    <row r="5268" spans="5:9" x14ac:dyDescent="0.25">
      <c r="E5268"/>
      <c r="I5268"/>
    </row>
    <row r="5269" spans="5:9" x14ac:dyDescent="0.25">
      <c r="E5269"/>
      <c r="I5269"/>
    </row>
    <row r="5270" spans="5:9" x14ac:dyDescent="0.25">
      <c r="E5270"/>
      <c r="I5270"/>
    </row>
    <row r="5271" spans="5:9" x14ac:dyDescent="0.25">
      <c r="E5271"/>
      <c r="I5271"/>
    </row>
    <row r="5272" spans="5:9" x14ac:dyDescent="0.25">
      <c r="E5272"/>
      <c r="I5272"/>
    </row>
    <row r="5273" spans="5:9" x14ac:dyDescent="0.25">
      <c r="E5273"/>
      <c r="I5273"/>
    </row>
    <row r="5274" spans="5:9" x14ac:dyDescent="0.25">
      <c r="E5274"/>
      <c r="I5274"/>
    </row>
    <row r="5275" spans="5:9" x14ac:dyDescent="0.25">
      <c r="E5275"/>
      <c r="I5275"/>
    </row>
    <row r="5276" spans="5:9" x14ac:dyDescent="0.25">
      <c r="E5276"/>
      <c r="I5276"/>
    </row>
    <row r="5277" spans="5:9" x14ac:dyDescent="0.25">
      <c r="E5277"/>
      <c r="I5277"/>
    </row>
    <row r="5278" spans="5:9" x14ac:dyDescent="0.25">
      <c r="E5278"/>
      <c r="I5278"/>
    </row>
    <row r="5279" spans="5:9" x14ac:dyDescent="0.25">
      <c r="E5279"/>
      <c r="I5279"/>
    </row>
    <row r="5280" spans="5:9" x14ac:dyDescent="0.25">
      <c r="E5280"/>
      <c r="I5280"/>
    </row>
    <row r="5281" spans="5:9" x14ac:dyDescent="0.25">
      <c r="E5281"/>
      <c r="I5281"/>
    </row>
    <row r="5282" spans="5:9" x14ac:dyDescent="0.25">
      <c r="E5282"/>
      <c r="I5282"/>
    </row>
    <row r="5283" spans="5:9" x14ac:dyDescent="0.25">
      <c r="E5283"/>
      <c r="I5283"/>
    </row>
    <row r="5284" spans="5:9" x14ac:dyDescent="0.25">
      <c r="E5284"/>
      <c r="I5284"/>
    </row>
    <row r="5285" spans="5:9" x14ac:dyDescent="0.25">
      <c r="E5285"/>
      <c r="I5285"/>
    </row>
    <row r="5286" spans="5:9" x14ac:dyDescent="0.25">
      <c r="E5286"/>
      <c r="I5286"/>
    </row>
    <row r="5287" spans="5:9" x14ac:dyDescent="0.25">
      <c r="E5287"/>
      <c r="I5287"/>
    </row>
    <row r="5288" spans="5:9" x14ac:dyDescent="0.25">
      <c r="E5288"/>
      <c r="I5288"/>
    </row>
    <row r="5289" spans="5:9" x14ac:dyDescent="0.25">
      <c r="E5289"/>
      <c r="I5289"/>
    </row>
    <row r="5290" spans="5:9" x14ac:dyDescent="0.25">
      <c r="E5290"/>
      <c r="I5290"/>
    </row>
    <row r="5291" spans="5:9" x14ac:dyDescent="0.25">
      <c r="E5291"/>
      <c r="I5291"/>
    </row>
    <row r="5292" spans="5:9" x14ac:dyDescent="0.25">
      <c r="E5292"/>
      <c r="I5292"/>
    </row>
    <row r="5293" spans="5:9" x14ac:dyDescent="0.25">
      <c r="E5293"/>
      <c r="I5293"/>
    </row>
    <row r="5294" spans="5:9" x14ac:dyDescent="0.25">
      <c r="E5294"/>
      <c r="I5294"/>
    </row>
    <row r="5295" spans="5:9" x14ac:dyDescent="0.25">
      <c r="E5295"/>
      <c r="I5295"/>
    </row>
    <row r="5296" spans="5:9" x14ac:dyDescent="0.25">
      <c r="E5296"/>
      <c r="I5296"/>
    </row>
    <row r="5297" spans="5:9" x14ac:dyDescent="0.25">
      <c r="E5297"/>
      <c r="I5297"/>
    </row>
    <row r="5298" spans="5:9" x14ac:dyDescent="0.25">
      <c r="E5298"/>
      <c r="I5298"/>
    </row>
    <row r="5299" spans="5:9" x14ac:dyDescent="0.25">
      <c r="E5299"/>
      <c r="I5299"/>
    </row>
    <row r="5300" spans="5:9" x14ac:dyDescent="0.25">
      <c r="E5300"/>
      <c r="I5300"/>
    </row>
    <row r="5301" spans="5:9" x14ac:dyDescent="0.25">
      <c r="E5301"/>
      <c r="I5301"/>
    </row>
    <row r="5302" spans="5:9" x14ac:dyDescent="0.25">
      <c r="E5302"/>
      <c r="I5302"/>
    </row>
    <row r="5303" spans="5:9" x14ac:dyDescent="0.25">
      <c r="E5303"/>
      <c r="I5303"/>
    </row>
    <row r="5304" spans="5:9" x14ac:dyDescent="0.25">
      <c r="E5304"/>
      <c r="I5304"/>
    </row>
    <row r="5305" spans="5:9" x14ac:dyDescent="0.25">
      <c r="E5305"/>
      <c r="I5305"/>
    </row>
    <row r="5306" spans="5:9" x14ac:dyDescent="0.25">
      <c r="E5306"/>
      <c r="I5306"/>
    </row>
    <row r="5307" spans="5:9" x14ac:dyDescent="0.25">
      <c r="E5307"/>
      <c r="I5307"/>
    </row>
    <row r="5308" spans="5:9" x14ac:dyDescent="0.25">
      <c r="E5308"/>
      <c r="I5308"/>
    </row>
    <row r="5309" spans="5:9" x14ac:dyDescent="0.25">
      <c r="E5309"/>
      <c r="I5309"/>
    </row>
    <row r="5310" spans="5:9" x14ac:dyDescent="0.25">
      <c r="E5310"/>
      <c r="I5310"/>
    </row>
    <row r="5311" spans="5:9" x14ac:dyDescent="0.25">
      <c r="E5311"/>
      <c r="I5311"/>
    </row>
    <row r="5312" spans="5:9" x14ac:dyDescent="0.25">
      <c r="E5312"/>
      <c r="I5312"/>
    </row>
    <row r="5313" spans="5:9" x14ac:dyDescent="0.25">
      <c r="E5313"/>
      <c r="I5313"/>
    </row>
    <row r="5314" spans="5:9" x14ac:dyDescent="0.25">
      <c r="E5314"/>
      <c r="I5314"/>
    </row>
    <row r="5315" spans="5:9" x14ac:dyDescent="0.25">
      <c r="E5315"/>
      <c r="I5315"/>
    </row>
    <row r="5316" spans="5:9" x14ac:dyDescent="0.25">
      <c r="E5316"/>
      <c r="I5316"/>
    </row>
    <row r="5317" spans="5:9" x14ac:dyDescent="0.25">
      <c r="E5317"/>
      <c r="I5317"/>
    </row>
    <row r="5318" spans="5:9" x14ac:dyDescent="0.25">
      <c r="E5318"/>
      <c r="I5318"/>
    </row>
    <row r="5319" spans="5:9" x14ac:dyDescent="0.25">
      <c r="E5319"/>
      <c r="I5319"/>
    </row>
    <row r="5320" spans="5:9" x14ac:dyDescent="0.25">
      <c r="E5320"/>
      <c r="I5320"/>
    </row>
    <row r="5321" spans="5:9" x14ac:dyDescent="0.25">
      <c r="E5321"/>
      <c r="I5321"/>
    </row>
    <row r="5322" spans="5:9" x14ac:dyDescent="0.25">
      <c r="E5322"/>
      <c r="I5322"/>
    </row>
    <row r="5323" spans="5:9" x14ac:dyDescent="0.25">
      <c r="E5323"/>
      <c r="I5323"/>
    </row>
    <row r="5324" spans="5:9" x14ac:dyDescent="0.25">
      <c r="E5324"/>
      <c r="I5324"/>
    </row>
    <row r="5325" spans="5:9" x14ac:dyDescent="0.25">
      <c r="E5325"/>
      <c r="I5325"/>
    </row>
    <row r="5326" spans="5:9" x14ac:dyDescent="0.25">
      <c r="E5326"/>
      <c r="I5326"/>
    </row>
    <row r="5327" spans="5:9" x14ac:dyDescent="0.25">
      <c r="E5327"/>
      <c r="I5327"/>
    </row>
    <row r="5328" spans="5:9" x14ac:dyDescent="0.25">
      <c r="E5328"/>
      <c r="I5328"/>
    </row>
    <row r="5329" spans="5:9" x14ac:dyDescent="0.25">
      <c r="E5329"/>
      <c r="I5329"/>
    </row>
    <row r="5330" spans="5:9" x14ac:dyDescent="0.25">
      <c r="E5330"/>
      <c r="I5330"/>
    </row>
    <row r="5331" spans="5:9" x14ac:dyDescent="0.25">
      <c r="E5331"/>
      <c r="I5331"/>
    </row>
    <row r="5332" spans="5:9" x14ac:dyDescent="0.25">
      <c r="E5332"/>
      <c r="I5332"/>
    </row>
    <row r="5333" spans="5:9" x14ac:dyDescent="0.25">
      <c r="E5333"/>
      <c r="I5333"/>
    </row>
    <row r="5334" spans="5:9" x14ac:dyDescent="0.25">
      <c r="E5334"/>
      <c r="I5334"/>
    </row>
    <row r="5335" spans="5:9" x14ac:dyDescent="0.25">
      <c r="E5335"/>
      <c r="I5335"/>
    </row>
    <row r="5336" spans="5:9" x14ac:dyDescent="0.25">
      <c r="E5336"/>
      <c r="I5336"/>
    </row>
    <row r="5337" spans="5:9" x14ac:dyDescent="0.25">
      <c r="E5337"/>
      <c r="I5337"/>
    </row>
    <row r="5338" spans="5:9" x14ac:dyDescent="0.25">
      <c r="E5338"/>
      <c r="I5338"/>
    </row>
    <row r="5339" spans="5:9" x14ac:dyDescent="0.25">
      <c r="E5339"/>
      <c r="I5339"/>
    </row>
    <row r="5340" spans="5:9" x14ac:dyDescent="0.25">
      <c r="E5340"/>
      <c r="I5340"/>
    </row>
    <row r="5341" spans="5:9" x14ac:dyDescent="0.25">
      <c r="E5341"/>
      <c r="I5341"/>
    </row>
    <row r="5342" spans="5:9" x14ac:dyDescent="0.25">
      <c r="E5342"/>
      <c r="I5342"/>
    </row>
    <row r="5343" spans="5:9" x14ac:dyDescent="0.25">
      <c r="E5343"/>
      <c r="I5343"/>
    </row>
    <row r="5344" spans="5:9" x14ac:dyDescent="0.25">
      <c r="E5344"/>
      <c r="I5344"/>
    </row>
    <row r="5345" spans="5:9" x14ac:dyDescent="0.25">
      <c r="E5345"/>
      <c r="I5345"/>
    </row>
    <row r="5346" spans="5:9" x14ac:dyDescent="0.25">
      <c r="E5346"/>
      <c r="I5346"/>
    </row>
    <row r="5347" spans="5:9" x14ac:dyDescent="0.25">
      <c r="E5347"/>
      <c r="I5347"/>
    </row>
    <row r="5348" spans="5:9" x14ac:dyDescent="0.25">
      <c r="E5348"/>
      <c r="I5348"/>
    </row>
    <row r="5349" spans="5:9" x14ac:dyDescent="0.25">
      <c r="E5349"/>
      <c r="I5349"/>
    </row>
    <row r="5350" spans="5:9" x14ac:dyDescent="0.25">
      <c r="E5350"/>
      <c r="I5350"/>
    </row>
    <row r="5351" spans="5:9" x14ac:dyDescent="0.25">
      <c r="E5351"/>
      <c r="I5351"/>
    </row>
    <row r="5352" spans="5:9" x14ac:dyDescent="0.25">
      <c r="E5352"/>
      <c r="I5352"/>
    </row>
    <row r="5353" spans="5:9" x14ac:dyDescent="0.25">
      <c r="E5353"/>
      <c r="I5353"/>
    </row>
    <row r="5354" spans="5:9" x14ac:dyDescent="0.25">
      <c r="E5354"/>
      <c r="I5354"/>
    </row>
    <row r="5355" spans="5:9" x14ac:dyDescent="0.25">
      <c r="E5355"/>
      <c r="I5355"/>
    </row>
    <row r="5356" spans="5:9" x14ac:dyDescent="0.25">
      <c r="E5356"/>
      <c r="I5356"/>
    </row>
    <row r="5357" spans="5:9" x14ac:dyDescent="0.25">
      <c r="E5357"/>
      <c r="I5357"/>
    </row>
    <row r="5358" spans="5:9" x14ac:dyDescent="0.25">
      <c r="E5358"/>
      <c r="I5358"/>
    </row>
    <row r="5359" spans="5:9" x14ac:dyDescent="0.25">
      <c r="E5359"/>
      <c r="I5359"/>
    </row>
    <row r="5360" spans="5:9" x14ac:dyDescent="0.25">
      <c r="E5360"/>
      <c r="I5360"/>
    </row>
    <row r="5361" spans="5:9" x14ac:dyDescent="0.25">
      <c r="E5361"/>
      <c r="I5361"/>
    </row>
    <row r="5362" spans="5:9" x14ac:dyDescent="0.25">
      <c r="E5362"/>
      <c r="I5362"/>
    </row>
    <row r="5363" spans="5:9" x14ac:dyDescent="0.25">
      <c r="E5363"/>
      <c r="I5363"/>
    </row>
    <row r="5364" spans="5:9" x14ac:dyDescent="0.25">
      <c r="E5364"/>
      <c r="I5364"/>
    </row>
    <row r="5365" spans="5:9" x14ac:dyDescent="0.25">
      <c r="E5365"/>
      <c r="I5365"/>
    </row>
    <row r="5366" spans="5:9" x14ac:dyDescent="0.25">
      <c r="E5366"/>
      <c r="I5366"/>
    </row>
    <row r="5367" spans="5:9" x14ac:dyDescent="0.25">
      <c r="E5367"/>
      <c r="I5367"/>
    </row>
    <row r="5368" spans="5:9" x14ac:dyDescent="0.25">
      <c r="E5368"/>
      <c r="I5368"/>
    </row>
    <row r="5369" spans="5:9" x14ac:dyDescent="0.25">
      <c r="E5369"/>
      <c r="I5369"/>
    </row>
    <row r="5370" spans="5:9" x14ac:dyDescent="0.25">
      <c r="E5370"/>
      <c r="I5370"/>
    </row>
    <row r="5371" spans="5:9" x14ac:dyDescent="0.25">
      <c r="E5371"/>
      <c r="I5371"/>
    </row>
    <row r="5372" spans="5:9" x14ac:dyDescent="0.25">
      <c r="E5372"/>
      <c r="I5372"/>
    </row>
    <row r="5373" spans="5:9" x14ac:dyDescent="0.25">
      <c r="E5373"/>
      <c r="I5373"/>
    </row>
    <row r="5374" spans="5:9" x14ac:dyDescent="0.25">
      <c r="E5374"/>
      <c r="I5374"/>
    </row>
    <row r="5375" spans="5:9" x14ac:dyDescent="0.25">
      <c r="E5375"/>
      <c r="I5375"/>
    </row>
    <row r="5376" spans="5:9" x14ac:dyDescent="0.25">
      <c r="E5376"/>
      <c r="I5376"/>
    </row>
    <row r="5377" spans="5:9" x14ac:dyDescent="0.25">
      <c r="E5377"/>
      <c r="I5377"/>
    </row>
    <row r="5378" spans="5:9" x14ac:dyDescent="0.25">
      <c r="E5378"/>
      <c r="I5378"/>
    </row>
    <row r="5379" spans="5:9" x14ac:dyDescent="0.25">
      <c r="E5379"/>
      <c r="I5379"/>
    </row>
    <row r="5380" spans="5:9" x14ac:dyDescent="0.25">
      <c r="E5380"/>
      <c r="I5380"/>
    </row>
    <row r="5381" spans="5:9" x14ac:dyDescent="0.25">
      <c r="E5381"/>
      <c r="I5381"/>
    </row>
    <row r="5382" spans="5:9" x14ac:dyDescent="0.25">
      <c r="E5382"/>
      <c r="I5382"/>
    </row>
    <row r="5383" spans="5:9" x14ac:dyDescent="0.25">
      <c r="E5383"/>
      <c r="I5383"/>
    </row>
    <row r="5384" spans="5:9" x14ac:dyDescent="0.25">
      <c r="E5384"/>
      <c r="I5384"/>
    </row>
    <row r="5385" spans="5:9" x14ac:dyDescent="0.25">
      <c r="E5385"/>
      <c r="I5385"/>
    </row>
    <row r="5386" spans="5:9" x14ac:dyDescent="0.25">
      <c r="E5386"/>
      <c r="I5386"/>
    </row>
    <row r="5387" spans="5:9" x14ac:dyDescent="0.25">
      <c r="E5387"/>
      <c r="I5387"/>
    </row>
    <row r="5388" spans="5:9" x14ac:dyDescent="0.25">
      <c r="E5388"/>
      <c r="I5388"/>
    </row>
    <row r="5389" spans="5:9" x14ac:dyDescent="0.25">
      <c r="E5389"/>
      <c r="I5389"/>
    </row>
    <row r="5390" spans="5:9" x14ac:dyDescent="0.25">
      <c r="E5390"/>
      <c r="I5390"/>
    </row>
    <row r="5391" spans="5:9" x14ac:dyDescent="0.25">
      <c r="E5391"/>
      <c r="I5391"/>
    </row>
    <row r="5392" spans="5:9" x14ac:dyDescent="0.25">
      <c r="E5392"/>
      <c r="I5392"/>
    </row>
    <row r="5393" spans="5:9" x14ac:dyDescent="0.25">
      <c r="E5393"/>
      <c r="I5393"/>
    </row>
    <row r="5394" spans="5:9" x14ac:dyDescent="0.25">
      <c r="E5394"/>
      <c r="I5394"/>
    </row>
    <row r="5395" spans="5:9" x14ac:dyDescent="0.25">
      <c r="E5395"/>
      <c r="I5395"/>
    </row>
    <row r="5396" spans="5:9" x14ac:dyDescent="0.25">
      <c r="E5396"/>
      <c r="I5396"/>
    </row>
    <row r="5397" spans="5:9" x14ac:dyDescent="0.25">
      <c r="E5397"/>
      <c r="I5397"/>
    </row>
    <row r="5398" spans="5:9" x14ac:dyDescent="0.25">
      <c r="E5398"/>
      <c r="I5398"/>
    </row>
    <row r="5399" spans="5:9" x14ac:dyDescent="0.25">
      <c r="E5399"/>
      <c r="I5399"/>
    </row>
    <row r="5400" spans="5:9" x14ac:dyDescent="0.25">
      <c r="E5400"/>
      <c r="I5400"/>
    </row>
    <row r="5401" spans="5:9" x14ac:dyDescent="0.25">
      <c r="E5401"/>
      <c r="I5401"/>
    </row>
    <row r="5402" spans="5:9" x14ac:dyDescent="0.25">
      <c r="E5402"/>
      <c r="I5402"/>
    </row>
    <row r="5403" spans="5:9" x14ac:dyDescent="0.25">
      <c r="E5403"/>
      <c r="I5403"/>
    </row>
    <row r="5404" spans="5:9" x14ac:dyDescent="0.25">
      <c r="E5404"/>
      <c r="I5404"/>
    </row>
    <row r="5405" spans="5:9" x14ac:dyDescent="0.25">
      <c r="E5405"/>
      <c r="I5405"/>
    </row>
    <row r="5406" spans="5:9" x14ac:dyDescent="0.25">
      <c r="E5406"/>
      <c r="I5406"/>
    </row>
    <row r="5407" spans="5:9" x14ac:dyDescent="0.25">
      <c r="E5407"/>
      <c r="I5407"/>
    </row>
    <row r="5408" spans="5:9" x14ac:dyDescent="0.25">
      <c r="E5408"/>
      <c r="I5408"/>
    </row>
    <row r="5409" spans="5:9" x14ac:dyDescent="0.25">
      <c r="E5409"/>
      <c r="I5409"/>
    </row>
    <row r="5410" spans="5:9" x14ac:dyDescent="0.25">
      <c r="E5410"/>
      <c r="I5410"/>
    </row>
    <row r="5411" spans="5:9" x14ac:dyDescent="0.25">
      <c r="E5411"/>
      <c r="I5411"/>
    </row>
    <row r="5412" spans="5:9" x14ac:dyDescent="0.25">
      <c r="E5412"/>
      <c r="I5412"/>
    </row>
    <row r="5413" spans="5:9" x14ac:dyDescent="0.25">
      <c r="E5413"/>
      <c r="I5413"/>
    </row>
    <row r="5414" spans="5:9" x14ac:dyDescent="0.25">
      <c r="E5414"/>
      <c r="I5414"/>
    </row>
    <row r="5415" spans="5:9" x14ac:dyDescent="0.25">
      <c r="E5415"/>
      <c r="I5415"/>
    </row>
    <row r="5416" spans="5:9" x14ac:dyDescent="0.25">
      <c r="E5416"/>
      <c r="I5416"/>
    </row>
    <row r="5417" spans="5:9" x14ac:dyDescent="0.25">
      <c r="E5417"/>
      <c r="I5417"/>
    </row>
    <row r="5418" spans="5:9" x14ac:dyDescent="0.25">
      <c r="E5418"/>
      <c r="I5418"/>
    </row>
    <row r="5419" spans="5:9" x14ac:dyDescent="0.25">
      <c r="E5419"/>
      <c r="I5419"/>
    </row>
    <row r="5420" spans="5:9" x14ac:dyDescent="0.25">
      <c r="E5420"/>
      <c r="I5420"/>
    </row>
    <row r="5421" spans="5:9" x14ac:dyDescent="0.25">
      <c r="E5421"/>
      <c r="I5421"/>
    </row>
    <row r="5422" spans="5:9" x14ac:dyDescent="0.25">
      <c r="E5422"/>
      <c r="I5422"/>
    </row>
    <row r="5423" spans="5:9" x14ac:dyDescent="0.25">
      <c r="E5423"/>
      <c r="I5423"/>
    </row>
    <row r="5424" spans="5:9" x14ac:dyDescent="0.25">
      <c r="E5424"/>
      <c r="I5424"/>
    </row>
    <row r="5425" spans="5:9" x14ac:dyDescent="0.25">
      <c r="E5425"/>
      <c r="I5425"/>
    </row>
    <row r="5426" spans="5:9" x14ac:dyDescent="0.25">
      <c r="E5426"/>
      <c r="I5426"/>
    </row>
    <row r="5427" spans="5:9" x14ac:dyDescent="0.25">
      <c r="E5427"/>
      <c r="I5427"/>
    </row>
    <row r="5428" spans="5:9" x14ac:dyDescent="0.25">
      <c r="E5428"/>
      <c r="I5428"/>
    </row>
    <row r="5429" spans="5:9" x14ac:dyDescent="0.25">
      <c r="E5429"/>
      <c r="I5429"/>
    </row>
    <row r="5430" spans="5:9" x14ac:dyDescent="0.25">
      <c r="E5430"/>
      <c r="I5430"/>
    </row>
    <row r="5431" spans="5:9" x14ac:dyDescent="0.25">
      <c r="E5431"/>
      <c r="I5431"/>
    </row>
    <row r="5432" spans="5:9" x14ac:dyDescent="0.25">
      <c r="E5432"/>
      <c r="I5432"/>
    </row>
    <row r="5433" spans="5:9" x14ac:dyDescent="0.25">
      <c r="E5433"/>
      <c r="I5433"/>
    </row>
    <row r="5434" spans="5:9" x14ac:dyDescent="0.25">
      <c r="E5434"/>
      <c r="I5434"/>
    </row>
    <row r="5435" spans="5:9" x14ac:dyDescent="0.25">
      <c r="E5435"/>
      <c r="I5435"/>
    </row>
    <row r="5436" spans="5:9" x14ac:dyDescent="0.25">
      <c r="E5436"/>
      <c r="I5436"/>
    </row>
    <row r="5437" spans="5:9" x14ac:dyDescent="0.25">
      <c r="E5437"/>
      <c r="I5437"/>
    </row>
    <row r="5438" spans="5:9" x14ac:dyDescent="0.25">
      <c r="E5438"/>
      <c r="I5438"/>
    </row>
    <row r="5439" spans="5:9" x14ac:dyDescent="0.25">
      <c r="E5439"/>
      <c r="I5439"/>
    </row>
    <row r="5440" spans="5:9" x14ac:dyDescent="0.25">
      <c r="E5440"/>
      <c r="I5440"/>
    </row>
    <row r="5441" spans="5:9" x14ac:dyDescent="0.25">
      <c r="E5441"/>
      <c r="I5441"/>
    </row>
    <row r="5442" spans="5:9" x14ac:dyDescent="0.25">
      <c r="E5442"/>
      <c r="I5442"/>
    </row>
    <row r="5443" spans="5:9" x14ac:dyDescent="0.25">
      <c r="E5443"/>
      <c r="I5443"/>
    </row>
    <row r="5444" spans="5:9" x14ac:dyDescent="0.25">
      <c r="E5444"/>
      <c r="I5444"/>
    </row>
    <row r="5445" spans="5:9" x14ac:dyDescent="0.25">
      <c r="E5445"/>
      <c r="I5445"/>
    </row>
    <row r="5446" spans="5:9" x14ac:dyDescent="0.25">
      <c r="E5446"/>
      <c r="I5446"/>
    </row>
    <row r="5447" spans="5:9" x14ac:dyDescent="0.25">
      <c r="E5447"/>
      <c r="I5447"/>
    </row>
    <row r="5448" spans="5:9" x14ac:dyDescent="0.25">
      <c r="E5448"/>
      <c r="I5448"/>
    </row>
    <row r="5449" spans="5:9" x14ac:dyDescent="0.25">
      <c r="E5449"/>
      <c r="I5449"/>
    </row>
    <row r="5450" spans="5:9" x14ac:dyDescent="0.25">
      <c r="E5450"/>
      <c r="I5450"/>
    </row>
    <row r="5451" spans="5:9" x14ac:dyDescent="0.25">
      <c r="E5451"/>
      <c r="I5451"/>
    </row>
    <row r="5452" spans="5:9" x14ac:dyDescent="0.25">
      <c r="E5452"/>
      <c r="I5452"/>
    </row>
    <row r="5453" spans="5:9" x14ac:dyDescent="0.25">
      <c r="E5453"/>
      <c r="I5453"/>
    </row>
    <row r="5454" spans="5:9" x14ac:dyDescent="0.25">
      <c r="E5454"/>
      <c r="I5454"/>
    </row>
    <row r="5455" spans="5:9" x14ac:dyDescent="0.25">
      <c r="E5455"/>
      <c r="I5455"/>
    </row>
    <row r="5456" spans="5:9" x14ac:dyDescent="0.25">
      <c r="E5456"/>
      <c r="I5456"/>
    </row>
    <row r="5457" spans="5:9" x14ac:dyDescent="0.25">
      <c r="E5457"/>
      <c r="I5457"/>
    </row>
    <row r="5458" spans="5:9" x14ac:dyDescent="0.25">
      <c r="E5458"/>
      <c r="I5458"/>
    </row>
    <row r="5459" spans="5:9" x14ac:dyDescent="0.25">
      <c r="E5459"/>
      <c r="I5459"/>
    </row>
    <row r="5460" spans="5:9" x14ac:dyDescent="0.25">
      <c r="E5460"/>
      <c r="I5460"/>
    </row>
    <row r="5461" spans="5:9" x14ac:dyDescent="0.25">
      <c r="E5461"/>
      <c r="I5461"/>
    </row>
    <row r="5462" spans="5:9" x14ac:dyDescent="0.25">
      <c r="E5462"/>
      <c r="I5462"/>
    </row>
    <row r="5463" spans="5:9" x14ac:dyDescent="0.25">
      <c r="E5463"/>
      <c r="I5463"/>
    </row>
    <row r="5464" spans="5:9" x14ac:dyDescent="0.25">
      <c r="E5464"/>
      <c r="I5464"/>
    </row>
    <row r="5465" spans="5:9" x14ac:dyDescent="0.25">
      <c r="E5465"/>
      <c r="I5465"/>
    </row>
    <row r="5466" spans="5:9" x14ac:dyDescent="0.25">
      <c r="E5466"/>
      <c r="I5466"/>
    </row>
    <row r="5467" spans="5:9" x14ac:dyDescent="0.25">
      <c r="E5467"/>
      <c r="I5467"/>
    </row>
    <row r="5468" spans="5:9" x14ac:dyDescent="0.25">
      <c r="E5468"/>
      <c r="I5468"/>
    </row>
    <row r="5469" spans="5:9" x14ac:dyDescent="0.25">
      <c r="E5469"/>
      <c r="I5469"/>
    </row>
    <row r="5470" spans="5:9" x14ac:dyDescent="0.25">
      <c r="E5470"/>
      <c r="I5470"/>
    </row>
    <row r="5471" spans="5:9" x14ac:dyDescent="0.25">
      <c r="E5471"/>
      <c r="I5471"/>
    </row>
    <row r="5472" spans="5:9" x14ac:dyDescent="0.25">
      <c r="E5472"/>
      <c r="I5472"/>
    </row>
    <row r="5473" spans="5:9" x14ac:dyDescent="0.25">
      <c r="E5473"/>
      <c r="I5473"/>
    </row>
    <row r="5474" spans="5:9" x14ac:dyDescent="0.25">
      <c r="E5474"/>
      <c r="I5474"/>
    </row>
    <row r="5475" spans="5:9" x14ac:dyDescent="0.25">
      <c r="E5475"/>
      <c r="I5475"/>
    </row>
    <row r="5476" spans="5:9" x14ac:dyDescent="0.25">
      <c r="E5476"/>
      <c r="I5476"/>
    </row>
    <row r="5477" spans="5:9" x14ac:dyDescent="0.25">
      <c r="E5477"/>
      <c r="I5477"/>
    </row>
    <row r="5478" spans="5:9" x14ac:dyDescent="0.25">
      <c r="E5478"/>
      <c r="I5478"/>
    </row>
    <row r="5479" spans="5:9" x14ac:dyDescent="0.25">
      <c r="E5479"/>
      <c r="I5479"/>
    </row>
    <row r="5480" spans="5:9" x14ac:dyDescent="0.25">
      <c r="E5480"/>
      <c r="I5480"/>
    </row>
    <row r="5481" spans="5:9" x14ac:dyDescent="0.25">
      <c r="E5481"/>
      <c r="I5481"/>
    </row>
    <row r="5482" spans="5:9" x14ac:dyDescent="0.25">
      <c r="E5482"/>
      <c r="I5482"/>
    </row>
    <row r="5483" spans="5:9" x14ac:dyDescent="0.25">
      <c r="E5483"/>
      <c r="I5483"/>
    </row>
    <row r="5484" spans="5:9" x14ac:dyDescent="0.25">
      <c r="E5484"/>
      <c r="I5484"/>
    </row>
    <row r="5485" spans="5:9" x14ac:dyDescent="0.25">
      <c r="E5485"/>
      <c r="I5485"/>
    </row>
    <row r="5486" spans="5:9" x14ac:dyDescent="0.25">
      <c r="E5486"/>
      <c r="I5486"/>
    </row>
    <row r="5487" spans="5:9" x14ac:dyDescent="0.25">
      <c r="E5487"/>
      <c r="I5487"/>
    </row>
    <row r="5488" spans="5:9" x14ac:dyDescent="0.25">
      <c r="E5488"/>
      <c r="I5488"/>
    </row>
    <row r="5489" spans="5:9" x14ac:dyDescent="0.25">
      <c r="E5489"/>
      <c r="I5489"/>
    </row>
    <row r="5490" spans="5:9" x14ac:dyDescent="0.25">
      <c r="E5490"/>
      <c r="I5490"/>
    </row>
    <row r="5491" spans="5:9" x14ac:dyDescent="0.25">
      <c r="E5491"/>
      <c r="I5491"/>
    </row>
    <row r="5492" spans="5:9" x14ac:dyDescent="0.25">
      <c r="E5492"/>
      <c r="I5492"/>
    </row>
    <row r="5493" spans="5:9" x14ac:dyDescent="0.25">
      <c r="E5493"/>
      <c r="I5493"/>
    </row>
    <row r="5494" spans="5:9" x14ac:dyDescent="0.25">
      <c r="E5494"/>
      <c r="I5494"/>
    </row>
    <row r="5495" spans="5:9" x14ac:dyDescent="0.25">
      <c r="E5495"/>
      <c r="I5495"/>
    </row>
    <row r="5496" spans="5:9" x14ac:dyDescent="0.25">
      <c r="E5496"/>
      <c r="I5496"/>
    </row>
    <row r="5497" spans="5:9" x14ac:dyDescent="0.25">
      <c r="E5497"/>
      <c r="I5497"/>
    </row>
    <row r="5498" spans="5:9" x14ac:dyDescent="0.25">
      <c r="E5498"/>
      <c r="I5498"/>
    </row>
    <row r="5499" spans="5:9" x14ac:dyDescent="0.25">
      <c r="E5499"/>
      <c r="I5499"/>
    </row>
    <row r="5500" spans="5:9" x14ac:dyDescent="0.25">
      <c r="E5500"/>
      <c r="I5500"/>
    </row>
    <row r="5501" spans="5:9" x14ac:dyDescent="0.25">
      <c r="E5501"/>
      <c r="I5501"/>
    </row>
    <row r="5502" spans="5:9" x14ac:dyDescent="0.25">
      <c r="E5502"/>
      <c r="I5502"/>
    </row>
    <row r="5503" spans="5:9" x14ac:dyDescent="0.25">
      <c r="E5503"/>
      <c r="I5503"/>
    </row>
    <row r="5504" spans="5:9" x14ac:dyDescent="0.25">
      <c r="E5504"/>
      <c r="I5504"/>
    </row>
    <row r="5505" spans="5:9" x14ac:dyDescent="0.25">
      <c r="E5505"/>
      <c r="I5505"/>
    </row>
    <row r="5506" spans="5:9" x14ac:dyDescent="0.25">
      <c r="E5506"/>
      <c r="I5506"/>
    </row>
    <row r="5507" spans="5:9" x14ac:dyDescent="0.25">
      <c r="E5507"/>
      <c r="I5507"/>
    </row>
    <row r="5508" spans="5:9" x14ac:dyDescent="0.25">
      <c r="E5508"/>
      <c r="I5508"/>
    </row>
    <row r="5509" spans="5:9" x14ac:dyDescent="0.25">
      <c r="E5509"/>
      <c r="I5509"/>
    </row>
    <row r="5510" spans="5:9" x14ac:dyDescent="0.25">
      <c r="E5510"/>
      <c r="I5510"/>
    </row>
    <row r="5511" spans="5:9" x14ac:dyDescent="0.25">
      <c r="E5511"/>
      <c r="I5511"/>
    </row>
    <row r="5512" spans="5:9" x14ac:dyDescent="0.25">
      <c r="E5512"/>
      <c r="I5512"/>
    </row>
    <row r="5513" spans="5:9" x14ac:dyDescent="0.25">
      <c r="E5513"/>
      <c r="I5513"/>
    </row>
    <row r="5514" spans="5:9" x14ac:dyDescent="0.25">
      <c r="E5514"/>
      <c r="I5514"/>
    </row>
    <row r="5515" spans="5:9" x14ac:dyDescent="0.25">
      <c r="E5515"/>
      <c r="I5515"/>
    </row>
    <row r="5516" spans="5:9" x14ac:dyDescent="0.25">
      <c r="E5516"/>
      <c r="I5516"/>
    </row>
    <row r="5517" spans="5:9" x14ac:dyDescent="0.25">
      <c r="E5517"/>
      <c r="I5517"/>
    </row>
    <row r="5518" spans="5:9" x14ac:dyDescent="0.25">
      <c r="E5518"/>
      <c r="I5518"/>
    </row>
    <row r="5519" spans="5:9" x14ac:dyDescent="0.25">
      <c r="E5519"/>
      <c r="I5519"/>
    </row>
    <row r="5520" spans="5:9" x14ac:dyDescent="0.25">
      <c r="E5520"/>
      <c r="I5520"/>
    </row>
    <row r="5521" spans="5:9" x14ac:dyDescent="0.25">
      <c r="E5521"/>
      <c r="I5521"/>
    </row>
    <row r="5522" spans="5:9" x14ac:dyDescent="0.25">
      <c r="E5522"/>
      <c r="I5522"/>
    </row>
    <row r="5523" spans="5:9" x14ac:dyDescent="0.25">
      <c r="E5523"/>
      <c r="I5523"/>
    </row>
    <row r="5524" spans="5:9" x14ac:dyDescent="0.25">
      <c r="E5524"/>
      <c r="I5524"/>
    </row>
    <row r="5525" spans="5:9" x14ac:dyDescent="0.25">
      <c r="E5525"/>
      <c r="I5525"/>
    </row>
    <row r="5526" spans="5:9" x14ac:dyDescent="0.25">
      <c r="E5526"/>
      <c r="I5526"/>
    </row>
    <row r="5527" spans="5:9" x14ac:dyDescent="0.25">
      <c r="E5527"/>
      <c r="I5527"/>
    </row>
    <row r="5528" spans="5:9" x14ac:dyDescent="0.25">
      <c r="E5528"/>
      <c r="I5528"/>
    </row>
    <row r="5529" spans="5:9" x14ac:dyDescent="0.25">
      <c r="E5529"/>
      <c r="I5529"/>
    </row>
    <row r="5530" spans="5:9" x14ac:dyDescent="0.25">
      <c r="E5530"/>
      <c r="I5530"/>
    </row>
    <row r="5531" spans="5:9" x14ac:dyDescent="0.25">
      <c r="E5531"/>
      <c r="I5531"/>
    </row>
    <row r="5532" spans="5:9" x14ac:dyDescent="0.25">
      <c r="E5532"/>
      <c r="I5532"/>
    </row>
    <row r="5533" spans="5:9" x14ac:dyDescent="0.25">
      <c r="E5533"/>
      <c r="I5533"/>
    </row>
    <row r="5534" spans="5:9" x14ac:dyDescent="0.25">
      <c r="E5534"/>
      <c r="I5534"/>
    </row>
    <row r="5535" spans="5:9" x14ac:dyDescent="0.25">
      <c r="E5535"/>
      <c r="I5535"/>
    </row>
    <row r="5536" spans="5:9" x14ac:dyDescent="0.25">
      <c r="E5536"/>
      <c r="I5536"/>
    </row>
    <row r="5537" spans="5:9" x14ac:dyDescent="0.25">
      <c r="E5537"/>
      <c r="I5537"/>
    </row>
    <row r="5538" spans="5:9" x14ac:dyDescent="0.25">
      <c r="E5538"/>
      <c r="I5538"/>
    </row>
    <row r="5539" spans="5:9" x14ac:dyDescent="0.25">
      <c r="E5539"/>
      <c r="I5539"/>
    </row>
    <row r="5540" spans="5:9" x14ac:dyDescent="0.25">
      <c r="E5540"/>
      <c r="I5540"/>
    </row>
    <row r="5541" spans="5:9" x14ac:dyDescent="0.25">
      <c r="E5541"/>
      <c r="I5541"/>
    </row>
    <row r="5542" spans="5:9" x14ac:dyDescent="0.25">
      <c r="E5542"/>
      <c r="I5542"/>
    </row>
    <row r="5543" spans="5:9" x14ac:dyDescent="0.25">
      <c r="E5543"/>
      <c r="I5543"/>
    </row>
    <row r="5544" spans="5:9" x14ac:dyDescent="0.25">
      <c r="E5544"/>
      <c r="I5544"/>
    </row>
    <row r="5545" spans="5:9" x14ac:dyDescent="0.25">
      <c r="E5545"/>
      <c r="I5545"/>
    </row>
    <row r="5546" spans="5:9" x14ac:dyDescent="0.25">
      <c r="E5546"/>
      <c r="I5546"/>
    </row>
    <row r="5547" spans="5:9" x14ac:dyDescent="0.25">
      <c r="E5547"/>
      <c r="I5547"/>
    </row>
    <row r="5548" spans="5:9" x14ac:dyDescent="0.25">
      <c r="E5548"/>
      <c r="I5548"/>
    </row>
    <row r="5549" spans="5:9" x14ac:dyDescent="0.25">
      <c r="E5549"/>
      <c r="I5549"/>
    </row>
    <row r="5550" spans="5:9" x14ac:dyDescent="0.25">
      <c r="E5550"/>
      <c r="I5550"/>
    </row>
    <row r="5551" spans="5:9" x14ac:dyDescent="0.25">
      <c r="E5551"/>
      <c r="I5551"/>
    </row>
    <row r="5552" spans="5:9" x14ac:dyDescent="0.25">
      <c r="E5552"/>
      <c r="I5552"/>
    </row>
    <row r="5553" spans="5:9" x14ac:dyDescent="0.25">
      <c r="E5553"/>
      <c r="I5553"/>
    </row>
    <row r="5554" spans="5:9" x14ac:dyDescent="0.25">
      <c r="E5554"/>
      <c r="I5554"/>
    </row>
    <row r="5555" spans="5:9" x14ac:dyDescent="0.25">
      <c r="E5555"/>
      <c r="I5555"/>
    </row>
    <row r="5556" spans="5:9" x14ac:dyDescent="0.25">
      <c r="E5556"/>
      <c r="I5556"/>
    </row>
    <row r="5557" spans="5:9" x14ac:dyDescent="0.25">
      <c r="E5557"/>
      <c r="I5557"/>
    </row>
    <row r="5558" spans="5:9" x14ac:dyDescent="0.25">
      <c r="E5558"/>
      <c r="I5558"/>
    </row>
    <row r="5559" spans="5:9" x14ac:dyDescent="0.25">
      <c r="E5559"/>
      <c r="I5559"/>
    </row>
    <row r="5560" spans="5:9" x14ac:dyDescent="0.25">
      <c r="E5560"/>
      <c r="I5560"/>
    </row>
    <row r="5561" spans="5:9" x14ac:dyDescent="0.25">
      <c r="E5561"/>
      <c r="I5561"/>
    </row>
    <row r="5562" spans="5:9" x14ac:dyDescent="0.25">
      <c r="E5562"/>
      <c r="I5562"/>
    </row>
    <row r="5563" spans="5:9" x14ac:dyDescent="0.25">
      <c r="E5563"/>
      <c r="I5563"/>
    </row>
    <row r="5564" spans="5:9" x14ac:dyDescent="0.25">
      <c r="E5564"/>
      <c r="I5564"/>
    </row>
    <row r="5565" spans="5:9" x14ac:dyDescent="0.25">
      <c r="E5565"/>
      <c r="I5565"/>
    </row>
    <row r="5566" spans="5:9" x14ac:dyDescent="0.25">
      <c r="E5566"/>
      <c r="I5566"/>
    </row>
    <row r="5567" spans="5:9" x14ac:dyDescent="0.25">
      <c r="E5567"/>
      <c r="I5567"/>
    </row>
    <row r="5568" spans="5:9" x14ac:dyDescent="0.25">
      <c r="E5568"/>
      <c r="I5568"/>
    </row>
    <row r="5569" spans="5:9" x14ac:dyDescent="0.25">
      <c r="E5569"/>
      <c r="I5569"/>
    </row>
    <row r="5570" spans="5:9" x14ac:dyDescent="0.25">
      <c r="E5570"/>
      <c r="I5570"/>
    </row>
    <row r="5571" spans="5:9" x14ac:dyDescent="0.25">
      <c r="E5571"/>
      <c r="I5571"/>
    </row>
    <row r="5572" spans="5:9" x14ac:dyDescent="0.25">
      <c r="E5572"/>
      <c r="I5572"/>
    </row>
    <row r="5573" spans="5:9" x14ac:dyDescent="0.25">
      <c r="E5573"/>
      <c r="I5573"/>
    </row>
    <row r="5574" spans="5:9" x14ac:dyDescent="0.25">
      <c r="E5574"/>
      <c r="I5574"/>
    </row>
    <row r="5575" spans="5:9" x14ac:dyDescent="0.25">
      <c r="E5575"/>
      <c r="I5575"/>
    </row>
    <row r="5576" spans="5:9" x14ac:dyDescent="0.25">
      <c r="E5576"/>
      <c r="I5576"/>
    </row>
    <row r="5577" spans="5:9" x14ac:dyDescent="0.25">
      <c r="E5577"/>
      <c r="I5577"/>
    </row>
    <row r="5578" spans="5:9" x14ac:dyDescent="0.25">
      <c r="E5578"/>
      <c r="I5578"/>
    </row>
    <row r="5579" spans="5:9" x14ac:dyDescent="0.25">
      <c r="E5579"/>
      <c r="I5579"/>
    </row>
    <row r="5580" spans="5:9" x14ac:dyDescent="0.25">
      <c r="E5580"/>
      <c r="I5580"/>
    </row>
    <row r="5581" spans="5:9" x14ac:dyDescent="0.25">
      <c r="E5581"/>
      <c r="I5581"/>
    </row>
    <row r="5582" spans="5:9" x14ac:dyDescent="0.25">
      <c r="E5582"/>
      <c r="I5582"/>
    </row>
    <row r="5583" spans="5:9" x14ac:dyDescent="0.25">
      <c r="E5583"/>
      <c r="I5583"/>
    </row>
    <row r="5584" spans="5:9" x14ac:dyDescent="0.25">
      <c r="E5584"/>
      <c r="I5584"/>
    </row>
    <row r="5585" spans="5:9" x14ac:dyDescent="0.25">
      <c r="E5585"/>
      <c r="I5585"/>
    </row>
    <row r="5586" spans="5:9" x14ac:dyDescent="0.25">
      <c r="E5586"/>
      <c r="I5586"/>
    </row>
    <row r="5587" spans="5:9" x14ac:dyDescent="0.25">
      <c r="E5587"/>
      <c r="I5587"/>
    </row>
    <row r="5588" spans="5:9" x14ac:dyDescent="0.25">
      <c r="E5588"/>
      <c r="I5588"/>
    </row>
    <row r="5589" spans="5:9" x14ac:dyDescent="0.25">
      <c r="E5589"/>
      <c r="I5589"/>
    </row>
    <row r="5590" spans="5:9" x14ac:dyDescent="0.25">
      <c r="E5590"/>
      <c r="I5590"/>
    </row>
    <row r="5591" spans="5:9" x14ac:dyDescent="0.25">
      <c r="E5591"/>
      <c r="I5591"/>
    </row>
    <row r="5592" spans="5:9" x14ac:dyDescent="0.25">
      <c r="E5592"/>
      <c r="I5592"/>
    </row>
    <row r="5593" spans="5:9" x14ac:dyDescent="0.25">
      <c r="E5593"/>
      <c r="I5593"/>
    </row>
    <row r="5594" spans="5:9" x14ac:dyDescent="0.25">
      <c r="E5594"/>
      <c r="I5594"/>
    </row>
    <row r="5595" spans="5:9" x14ac:dyDescent="0.25">
      <c r="E5595"/>
      <c r="I5595"/>
    </row>
    <row r="5596" spans="5:9" x14ac:dyDescent="0.25">
      <c r="E5596"/>
      <c r="I5596"/>
    </row>
    <row r="5597" spans="5:9" x14ac:dyDescent="0.25">
      <c r="E5597"/>
      <c r="I5597"/>
    </row>
    <row r="5598" spans="5:9" x14ac:dyDescent="0.25">
      <c r="E5598"/>
      <c r="I5598"/>
    </row>
    <row r="5599" spans="5:9" x14ac:dyDescent="0.25">
      <c r="E5599"/>
      <c r="I5599"/>
    </row>
    <row r="5600" spans="5:9" x14ac:dyDescent="0.25">
      <c r="E5600"/>
      <c r="I5600"/>
    </row>
    <row r="5601" spans="5:9" x14ac:dyDescent="0.25">
      <c r="E5601"/>
      <c r="I5601"/>
    </row>
    <row r="5602" spans="5:9" x14ac:dyDescent="0.25">
      <c r="E5602"/>
      <c r="I5602"/>
    </row>
    <row r="5603" spans="5:9" x14ac:dyDescent="0.25">
      <c r="E5603"/>
      <c r="I5603"/>
    </row>
    <row r="5604" spans="5:9" x14ac:dyDescent="0.25">
      <c r="E5604"/>
      <c r="I5604"/>
    </row>
    <row r="5605" spans="5:9" x14ac:dyDescent="0.25">
      <c r="E5605"/>
      <c r="I5605"/>
    </row>
    <row r="5606" spans="5:9" x14ac:dyDescent="0.25">
      <c r="E5606"/>
      <c r="I5606"/>
    </row>
    <row r="5607" spans="5:9" x14ac:dyDescent="0.25">
      <c r="E5607"/>
      <c r="I5607"/>
    </row>
    <row r="5608" spans="5:9" x14ac:dyDescent="0.25">
      <c r="E5608"/>
      <c r="I5608"/>
    </row>
    <row r="5609" spans="5:9" x14ac:dyDescent="0.25">
      <c r="E5609"/>
      <c r="I5609"/>
    </row>
    <row r="5610" spans="5:9" x14ac:dyDescent="0.25">
      <c r="E5610"/>
      <c r="I5610"/>
    </row>
    <row r="5611" spans="5:9" x14ac:dyDescent="0.25">
      <c r="E5611"/>
      <c r="I5611"/>
    </row>
    <row r="5612" spans="5:9" x14ac:dyDescent="0.25">
      <c r="E5612"/>
      <c r="I5612"/>
    </row>
    <row r="5613" spans="5:9" x14ac:dyDescent="0.25">
      <c r="E5613"/>
      <c r="I5613"/>
    </row>
    <row r="5614" spans="5:9" x14ac:dyDescent="0.25">
      <c r="E5614"/>
      <c r="I5614"/>
    </row>
    <row r="5615" spans="5:9" x14ac:dyDescent="0.25">
      <c r="E5615"/>
      <c r="I5615"/>
    </row>
    <row r="5616" spans="5:9" x14ac:dyDescent="0.25">
      <c r="E5616"/>
      <c r="I5616"/>
    </row>
    <row r="5617" spans="5:9" x14ac:dyDescent="0.25">
      <c r="E5617"/>
      <c r="I5617"/>
    </row>
    <row r="5618" spans="5:9" x14ac:dyDescent="0.25">
      <c r="E5618"/>
      <c r="I5618"/>
    </row>
    <row r="5619" spans="5:9" x14ac:dyDescent="0.25">
      <c r="E5619"/>
      <c r="I5619"/>
    </row>
    <row r="5620" spans="5:9" x14ac:dyDescent="0.25">
      <c r="E5620"/>
      <c r="I5620"/>
    </row>
    <row r="5621" spans="5:9" x14ac:dyDescent="0.25">
      <c r="E5621"/>
      <c r="I5621"/>
    </row>
    <row r="5622" spans="5:9" x14ac:dyDescent="0.25">
      <c r="E5622"/>
      <c r="I5622"/>
    </row>
    <row r="5623" spans="5:9" x14ac:dyDescent="0.25">
      <c r="E5623"/>
      <c r="I5623"/>
    </row>
    <row r="5624" spans="5:9" x14ac:dyDescent="0.25">
      <c r="E5624"/>
      <c r="I5624"/>
    </row>
    <row r="5625" spans="5:9" x14ac:dyDescent="0.25">
      <c r="E5625"/>
      <c r="I5625"/>
    </row>
    <row r="5626" spans="5:9" x14ac:dyDescent="0.25">
      <c r="E5626"/>
      <c r="I5626"/>
    </row>
    <row r="5627" spans="5:9" x14ac:dyDescent="0.25">
      <c r="E5627"/>
      <c r="I5627"/>
    </row>
    <row r="5628" spans="5:9" x14ac:dyDescent="0.25">
      <c r="E5628"/>
      <c r="I5628"/>
    </row>
    <row r="5629" spans="5:9" x14ac:dyDescent="0.25">
      <c r="E5629"/>
      <c r="I5629"/>
    </row>
    <row r="5630" spans="5:9" x14ac:dyDescent="0.25">
      <c r="E5630"/>
      <c r="I5630"/>
    </row>
    <row r="5631" spans="5:9" x14ac:dyDescent="0.25">
      <c r="E5631"/>
      <c r="I5631"/>
    </row>
    <row r="5632" spans="5:9" x14ac:dyDescent="0.25">
      <c r="E5632"/>
      <c r="I5632"/>
    </row>
    <row r="5633" spans="5:9" x14ac:dyDescent="0.25">
      <c r="E5633"/>
      <c r="I5633"/>
    </row>
    <row r="5634" spans="5:9" x14ac:dyDescent="0.25">
      <c r="E5634"/>
      <c r="I5634"/>
    </row>
    <row r="5635" spans="5:9" x14ac:dyDescent="0.25">
      <c r="E5635"/>
      <c r="I5635"/>
    </row>
    <row r="5636" spans="5:9" x14ac:dyDescent="0.25">
      <c r="E5636"/>
      <c r="I5636"/>
    </row>
    <row r="5637" spans="5:9" x14ac:dyDescent="0.25">
      <c r="E5637"/>
      <c r="I5637"/>
    </row>
    <row r="5638" spans="5:9" x14ac:dyDescent="0.25">
      <c r="E5638"/>
      <c r="I5638"/>
    </row>
    <row r="5639" spans="5:9" x14ac:dyDescent="0.25">
      <c r="E5639"/>
      <c r="I5639"/>
    </row>
    <row r="5640" spans="5:9" x14ac:dyDescent="0.25">
      <c r="E5640"/>
      <c r="I5640"/>
    </row>
    <row r="5641" spans="5:9" x14ac:dyDescent="0.25">
      <c r="E5641"/>
      <c r="I5641"/>
    </row>
    <row r="5642" spans="5:9" x14ac:dyDescent="0.25">
      <c r="E5642"/>
      <c r="I5642"/>
    </row>
    <row r="5643" spans="5:9" x14ac:dyDescent="0.25">
      <c r="E5643"/>
      <c r="I5643"/>
    </row>
    <row r="5644" spans="5:9" x14ac:dyDescent="0.25">
      <c r="E5644"/>
      <c r="I5644"/>
    </row>
    <row r="5645" spans="5:9" x14ac:dyDescent="0.25">
      <c r="E5645"/>
      <c r="I5645"/>
    </row>
    <row r="5646" spans="5:9" x14ac:dyDescent="0.25">
      <c r="E5646"/>
      <c r="I5646"/>
    </row>
    <row r="5647" spans="5:9" x14ac:dyDescent="0.25">
      <c r="E5647"/>
      <c r="I5647"/>
    </row>
    <row r="5648" spans="5:9" x14ac:dyDescent="0.25">
      <c r="E5648"/>
      <c r="I5648"/>
    </row>
    <row r="5649" spans="5:9" x14ac:dyDescent="0.25">
      <c r="E5649"/>
      <c r="I5649"/>
    </row>
    <row r="5650" spans="5:9" x14ac:dyDescent="0.25">
      <c r="E5650"/>
      <c r="I5650"/>
    </row>
    <row r="5651" spans="5:9" x14ac:dyDescent="0.25">
      <c r="E5651"/>
      <c r="I5651"/>
    </row>
    <row r="5652" spans="5:9" x14ac:dyDescent="0.25">
      <c r="E5652"/>
      <c r="I5652"/>
    </row>
    <row r="5653" spans="5:9" x14ac:dyDescent="0.25">
      <c r="E5653"/>
      <c r="I5653"/>
    </row>
    <row r="5654" spans="5:9" x14ac:dyDescent="0.25">
      <c r="E5654"/>
      <c r="I5654"/>
    </row>
    <row r="5655" spans="5:9" x14ac:dyDescent="0.25">
      <c r="E5655"/>
      <c r="I5655"/>
    </row>
    <row r="5656" spans="5:9" x14ac:dyDescent="0.25">
      <c r="E5656"/>
      <c r="I5656"/>
    </row>
    <row r="5657" spans="5:9" x14ac:dyDescent="0.25">
      <c r="E5657"/>
      <c r="I5657"/>
    </row>
    <row r="5658" spans="5:9" x14ac:dyDescent="0.25">
      <c r="E5658"/>
      <c r="I5658"/>
    </row>
    <row r="5659" spans="5:9" x14ac:dyDescent="0.25">
      <c r="E5659"/>
      <c r="I5659"/>
    </row>
    <row r="5660" spans="5:9" x14ac:dyDescent="0.25">
      <c r="E5660"/>
      <c r="I5660"/>
    </row>
    <row r="5661" spans="5:9" x14ac:dyDescent="0.25">
      <c r="E5661"/>
      <c r="I5661"/>
    </row>
    <row r="5662" spans="5:9" x14ac:dyDescent="0.25">
      <c r="E5662"/>
      <c r="I5662"/>
    </row>
    <row r="5663" spans="5:9" x14ac:dyDescent="0.25">
      <c r="E5663"/>
      <c r="I5663"/>
    </row>
    <row r="5664" spans="5:9" x14ac:dyDescent="0.25">
      <c r="E5664"/>
      <c r="I5664"/>
    </row>
    <row r="5665" spans="5:9" x14ac:dyDescent="0.25">
      <c r="E5665"/>
      <c r="I5665"/>
    </row>
    <row r="5666" spans="5:9" x14ac:dyDescent="0.25">
      <c r="E5666"/>
      <c r="I5666"/>
    </row>
    <row r="5667" spans="5:9" x14ac:dyDescent="0.25">
      <c r="E5667"/>
      <c r="I5667"/>
    </row>
    <row r="5668" spans="5:9" x14ac:dyDescent="0.25">
      <c r="E5668"/>
      <c r="I5668"/>
    </row>
    <row r="5669" spans="5:9" x14ac:dyDescent="0.25">
      <c r="E5669"/>
      <c r="I5669"/>
    </row>
    <row r="5670" spans="5:9" x14ac:dyDescent="0.25">
      <c r="E5670"/>
      <c r="I5670"/>
    </row>
    <row r="5671" spans="5:9" x14ac:dyDescent="0.25">
      <c r="E5671"/>
      <c r="I5671"/>
    </row>
    <row r="5672" spans="5:9" x14ac:dyDescent="0.25">
      <c r="E5672"/>
      <c r="I5672"/>
    </row>
    <row r="5673" spans="5:9" x14ac:dyDescent="0.25">
      <c r="E5673"/>
      <c r="I5673"/>
    </row>
    <row r="5674" spans="5:9" x14ac:dyDescent="0.25">
      <c r="E5674"/>
      <c r="I5674"/>
    </row>
    <row r="5675" spans="5:9" x14ac:dyDescent="0.25">
      <c r="E5675"/>
      <c r="I5675"/>
    </row>
    <row r="5676" spans="5:9" x14ac:dyDescent="0.25">
      <c r="E5676"/>
      <c r="I5676"/>
    </row>
    <row r="5677" spans="5:9" x14ac:dyDescent="0.25">
      <c r="E5677"/>
      <c r="I5677"/>
    </row>
    <row r="5678" spans="5:9" x14ac:dyDescent="0.25">
      <c r="E5678"/>
      <c r="I5678"/>
    </row>
    <row r="5679" spans="5:9" x14ac:dyDescent="0.25">
      <c r="E5679"/>
      <c r="I5679"/>
    </row>
    <row r="5680" spans="5:9" x14ac:dyDescent="0.25">
      <c r="E5680"/>
      <c r="I5680"/>
    </row>
    <row r="5681" spans="5:9" x14ac:dyDescent="0.25">
      <c r="E5681"/>
      <c r="I5681"/>
    </row>
    <row r="5682" spans="5:9" x14ac:dyDescent="0.25">
      <c r="E5682"/>
      <c r="I5682"/>
    </row>
    <row r="5683" spans="5:9" x14ac:dyDescent="0.25">
      <c r="E5683"/>
      <c r="I5683"/>
    </row>
    <row r="5684" spans="5:9" x14ac:dyDescent="0.25">
      <c r="E5684"/>
      <c r="I5684"/>
    </row>
    <row r="5685" spans="5:9" x14ac:dyDescent="0.25">
      <c r="E5685"/>
      <c r="I5685"/>
    </row>
    <row r="5686" spans="5:9" x14ac:dyDescent="0.25">
      <c r="E5686"/>
      <c r="I5686"/>
    </row>
    <row r="5687" spans="5:9" x14ac:dyDescent="0.25">
      <c r="E5687"/>
      <c r="I5687"/>
    </row>
    <row r="5688" spans="5:9" x14ac:dyDescent="0.25">
      <c r="E5688"/>
      <c r="I5688"/>
    </row>
    <row r="5689" spans="5:9" x14ac:dyDescent="0.25">
      <c r="E5689"/>
      <c r="I5689"/>
    </row>
    <row r="5690" spans="5:9" x14ac:dyDescent="0.25">
      <c r="E5690"/>
      <c r="I5690"/>
    </row>
    <row r="5691" spans="5:9" x14ac:dyDescent="0.25">
      <c r="E5691"/>
      <c r="I5691"/>
    </row>
    <row r="5692" spans="5:9" x14ac:dyDescent="0.25">
      <c r="E5692"/>
      <c r="I5692"/>
    </row>
    <row r="5693" spans="5:9" x14ac:dyDescent="0.25">
      <c r="E5693"/>
      <c r="I5693"/>
    </row>
    <row r="5694" spans="5:9" x14ac:dyDescent="0.25">
      <c r="E5694"/>
      <c r="I5694"/>
    </row>
    <row r="5695" spans="5:9" x14ac:dyDescent="0.25">
      <c r="E5695"/>
      <c r="I5695"/>
    </row>
    <row r="5696" spans="5:9" x14ac:dyDescent="0.25">
      <c r="E5696"/>
      <c r="I5696"/>
    </row>
    <row r="5697" spans="5:9" x14ac:dyDescent="0.25">
      <c r="E5697"/>
      <c r="I5697"/>
    </row>
    <row r="5698" spans="5:9" x14ac:dyDescent="0.25">
      <c r="E5698"/>
      <c r="I5698"/>
    </row>
    <row r="5699" spans="5:9" x14ac:dyDescent="0.25">
      <c r="E5699"/>
      <c r="I5699"/>
    </row>
    <row r="5700" spans="5:9" x14ac:dyDescent="0.25">
      <c r="E5700"/>
      <c r="I5700"/>
    </row>
    <row r="5701" spans="5:9" x14ac:dyDescent="0.25">
      <c r="E5701"/>
      <c r="I5701"/>
    </row>
    <row r="5702" spans="5:9" x14ac:dyDescent="0.25">
      <c r="E5702"/>
      <c r="I5702"/>
    </row>
    <row r="5703" spans="5:9" x14ac:dyDescent="0.25">
      <c r="E5703"/>
      <c r="I5703"/>
    </row>
    <row r="5704" spans="5:9" x14ac:dyDescent="0.25">
      <c r="E5704"/>
      <c r="I5704"/>
    </row>
    <row r="5705" spans="5:9" x14ac:dyDescent="0.25">
      <c r="E5705"/>
      <c r="I5705"/>
    </row>
    <row r="5706" spans="5:9" x14ac:dyDescent="0.25">
      <c r="E5706"/>
      <c r="I5706"/>
    </row>
    <row r="5707" spans="5:9" x14ac:dyDescent="0.25">
      <c r="E5707"/>
      <c r="I5707"/>
    </row>
    <row r="5708" spans="5:9" x14ac:dyDescent="0.25">
      <c r="E5708"/>
      <c r="I5708"/>
    </row>
    <row r="5709" spans="5:9" x14ac:dyDescent="0.25">
      <c r="E5709"/>
      <c r="I5709"/>
    </row>
    <row r="5710" spans="5:9" x14ac:dyDescent="0.25">
      <c r="E5710"/>
      <c r="I5710"/>
    </row>
    <row r="5711" spans="5:9" x14ac:dyDescent="0.25">
      <c r="E5711"/>
      <c r="I5711"/>
    </row>
    <row r="5712" spans="5:9" x14ac:dyDescent="0.25">
      <c r="E5712"/>
      <c r="I5712"/>
    </row>
    <row r="5713" spans="5:9" x14ac:dyDescent="0.25">
      <c r="E5713"/>
      <c r="I5713"/>
    </row>
    <row r="5714" spans="5:9" x14ac:dyDescent="0.25">
      <c r="E5714"/>
      <c r="I5714"/>
    </row>
    <row r="5715" spans="5:9" x14ac:dyDescent="0.25">
      <c r="E5715"/>
      <c r="I5715"/>
    </row>
    <row r="5716" spans="5:9" x14ac:dyDescent="0.25">
      <c r="E5716"/>
      <c r="I5716"/>
    </row>
    <row r="5717" spans="5:9" x14ac:dyDescent="0.25">
      <c r="E5717"/>
      <c r="I5717"/>
    </row>
    <row r="5718" spans="5:9" x14ac:dyDescent="0.25">
      <c r="E5718"/>
      <c r="I5718"/>
    </row>
    <row r="5719" spans="5:9" x14ac:dyDescent="0.25">
      <c r="E5719"/>
      <c r="I5719"/>
    </row>
    <row r="5720" spans="5:9" x14ac:dyDescent="0.25">
      <c r="E5720"/>
      <c r="I5720"/>
    </row>
    <row r="5721" spans="5:9" x14ac:dyDescent="0.25">
      <c r="E5721"/>
      <c r="I5721"/>
    </row>
    <row r="5722" spans="5:9" x14ac:dyDescent="0.25">
      <c r="E5722"/>
      <c r="I5722"/>
    </row>
    <row r="5723" spans="5:9" x14ac:dyDescent="0.25">
      <c r="E5723"/>
      <c r="I5723"/>
    </row>
    <row r="5724" spans="5:9" x14ac:dyDescent="0.25">
      <c r="E5724"/>
      <c r="I5724"/>
    </row>
    <row r="5725" spans="5:9" x14ac:dyDescent="0.25">
      <c r="E5725"/>
      <c r="I5725"/>
    </row>
    <row r="5726" spans="5:9" x14ac:dyDescent="0.25">
      <c r="E5726"/>
      <c r="I5726"/>
    </row>
    <row r="5727" spans="5:9" x14ac:dyDescent="0.25">
      <c r="E5727"/>
      <c r="I5727"/>
    </row>
    <row r="5728" spans="5:9" x14ac:dyDescent="0.25">
      <c r="E5728"/>
      <c r="I5728"/>
    </row>
    <row r="5729" spans="5:9" x14ac:dyDescent="0.25">
      <c r="E5729"/>
      <c r="I5729"/>
    </row>
    <row r="5730" spans="5:9" x14ac:dyDescent="0.25">
      <c r="E5730"/>
      <c r="I5730"/>
    </row>
    <row r="5731" spans="5:9" x14ac:dyDescent="0.25">
      <c r="E5731"/>
      <c r="I5731"/>
    </row>
    <row r="5732" spans="5:9" x14ac:dyDescent="0.25">
      <c r="E5732"/>
      <c r="I5732"/>
    </row>
    <row r="5733" spans="5:9" x14ac:dyDescent="0.25">
      <c r="E5733"/>
      <c r="I5733"/>
    </row>
    <row r="5734" spans="5:9" x14ac:dyDescent="0.25">
      <c r="E5734"/>
      <c r="I5734"/>
    </row>
    <row r="5735" spans="5:9" x14ac:dyDescent="0.25">
      <c r="E5735"/>
      <c r="I5735"/>
    </row>
    <row r="5736" spans="5:9" x14ac:dyDescent="0.25">
      <c r="E5736"/>
      <c r="I5736"/>
    </row>
    <row r="5737" spans="5:9" x14ac:dyDescent="0.25">
      <c r="E5737"/>
      <c r="I5737"/>
    </row>
    <row r="5738" spans="5:9" x14ac:dyDescent="0.25">
      <c r="E5738"/>
      <c r="I5738"/>
    </row>
    <row r="5739" spans="5:9" x14ac:dyDescent="0.25">
      <c r="E5739"/>
      <c r="I5739"/>
    </row>
    <row r="5740" spans="5:9" x14ac:dyDescent="0.25">
      <c r="E5740"/>
      <c r="I5740"/>
    </row>
    <row r="5741" spans="5:9" x14ac:dyDescent="0.25">
      <c r="E5741"/>
      <c r="I5741"/>
    </row>
    <row r="5742" spans="5:9" x14ac:dyDescent="0.25">
      <c r="E5742"/>
      <c r="I5742"/>
    </row>
    <row r="5743" spans="5:9" x14ac:dyDescent="0.25">
      <c r="E5743"/>
      <c r="I5743"/>
    </row>
    <row r="5744" spans="5:9" x14ac:dyDescent="0.25">
      <c r="E5744"/>
      <c r="I5744"/>
    </row>
    <row r="5745" spans="5:9" x14ac:dyDescent="0.25">
      <c r="E5745"/>
      <c r="I5745"/>
    </row>
    <row r="5746" spans="5:9" x14ac:dyDescent="0.25">
      <c r="E5746"/>
      <c r="I5746"/>
    </row>
    <row r="5747" spans="5:9" x14ac:dyDescent="0.25">
      <c r="E5747"/>
      <c r="I5747"/>
    </row>
    <row r="5748" spans="5:9" x14ac:dyDescent="0.25">
      <c r="E5748"/>
      <c r="I5748"/>
    </row>
    <row r="5749" spans="5:9" x14ac:dyDescent="0.25">
      <c r="E5749"/>
      <c r="I5749"/>
    </row>
    <row r="5750" spans="5:9" x14ac:dyDescent="0.25">
      <c r="E5750"/>
      <c r="I5750"/>
    </row>
    <row r="5751" spans="5:9" x14ac:dyDescent="0.25">
      <c r="E5751"/>
      <c r="I5751"/>
    </row>
    <row r="5752" spans="5:9" x14ac:dyDescent="0.25">
      <c r="E5752"/>
      <c r="I5752"/>
    </row>
    <row r="5753" spans="5:9" x14ac:dyDescent="0.25">
      <c r="E5753"/>
      <c r="I5753"/>
    </row>
    <row r="5754" spans="5:9" x14ac:dyDescent="0.25">
      <c r="E5754"/>
      <c r="I5754"/>
    </row>
    <row r="5755" spans="5:9" x14ac:dyDescent="0.25">
      <c r="E5755"/>
      <c r="I5755"/>
    </row>
    <row r="5756" spans="5:9" x14ac:dyDescent="0.25">
      <c r="E5756"/>
      <c r="I5756"/>
    </row>
    <row r="5757" spans="5:9" x14ac:dyDescent="0.25">
      <c r="E5757"/>
      <c r="I5757"/>
    </row>
    <row r="5758" spans="5:9" x14ac:dyDescent="0.25">
      <c r="E5758"/>
      <c r="I5758"/>
    </row>
    <row r="5759" spans="5:9" x14ac:dyDescent="0.25">
      <c r="E5759"/>
      <c r="I5759"/>
    </row>
    <row r="5760" spans="5:9" x14ac:dyDescent="0.25">
      <c r="E5760"/>
      <c r="I5760"/>
    </row>
    <row r="5761" spans="5:9" x14ac:dyDescent="0.25">
      <c r="E5761"/>
      <c r="I5761"/>
    </row>
    <row r="5762" spans="5:9" x14ac:dyDescent="0.25">
      <c r="E5762"/>
      <c r="I5762"/>
    </row>
    <row r="5763" spans="5:9" x14ac:dyDescent="0.25">
      <c r="E5763"/>
      <c r="I5763"/>
    </row>
    <row r="5764" spans="5:9" x14ac:dyDescent="0.25">
      <c r="E5764"/>
      <c r="I5764"/>
    </row>
    <row r="5765" spans="5:9" x14ac:dyDescent="0.25">
      <c r="E5765"/>
      <c r="I5765"/>
    </row>
    <row r="5766" spans="5:9" x14ac:dyDescent="0.25">
      <c r="E5766"/>
      <c r="I5766"/>
    </row>
    <row r="5767" spans="5:9" x14ac:dyDescent="0.25">
      <c r="E5767"/>
      <c r="I5767"/>
    </row>
    <row r="5768" spans="5:9" x14ac:dyDescent="0.25">
      <c r="E5768"/>
      <c r="I5768"/>
    </row>
    <row r="5769" spans="5:9" x14ac:dyDescent="0.25">
      <c r="E5769"/>
      <c r="I5769"/>
    </row>
    <row r="5770" spans="5:9" x14ac:dyDescent="0.25">
      <c r="E5770"/>
      <c r="I5770"/>
    </row>
    <row r="5771" spans="5:9" x14ac:dyDescent="0.25">
      <c r="E5771"/>
      <c r="I5771"/>
    </row>
    <row r="5772" spans="5:9" x14ac:dyDescent="0.25">
      <c r="E5772"/>
      <c r="I5772"/>
    </row>
    <row r="5773" spans="5:9" x14ac:dyDescent="0.25">
      <c r="E5773"/>
      <c r="I5773"/>
    </row>
    <row r="5774" spans="5:9" x14ac:dyDescent="0.25">
      <c r="E5774"/>
      <c r="I5774"/>
    </row>
    <row r="5775" spans="5:9" x14ac:dyDescent="0.25">
      <c r="E5775"/>
      <c r="I5775"/>
    </row>
    <row r="5776" spans="5:9" x14ac:dyDescent="0.25">
      <c r="E5776"/>
      <c r="I5776"/>
    </row>
    <row r="5777" spans="5:9" x14ac:dyDescent="0.25">
      <c r="E5777"/>
      <c r="I5777"/>
    </row>
    <row r="5778" spans="5:9" x14ac:dyDescent="0.25">
      <c r="E5778"/>
      <c r="I5778"/>
    </row>
    <row r="5779" spans="5:9" x14ac:dyDescent="0.25">
      <c r="E5779"/>
      <c r="I5779"/>
    </row>
    <row r="5780" spans="5:9" x14ac:dyDescent="0.25">
      <c r="E5780"/>
      <c r="I5780"/>
    </row>
    <row r="5781" spans="5:9" x14ac:dyDescent="0.25">
      <c r="E5781"/>
      <c r="I5781"/>
    </row>
    <row r="5782" spans="5:9" x14ac:dyDescent="0.25">
      <c r="E5782"/>
      <c r="I5782"/>
    </row>
    <row r="5783" spans="5:9" x14ac:dyDescent="0.25">
      <c r="E5783"/>
      <c r="I5783"/>
    </row>
    <row r="5784" spans="5:9" x14ac:dyDescent="0.25">
      <c r="E5784"/>
      <c r="I5784"/>
    </row>
    <row r="5785" spans="5:9" x14ac:dyDescent="0.25">
      <c r="E5785"/>
      <c r="I5785"/>
    </row>
    <row r="5786" spans="5:9" x14ac:dyDescent="0.25">
      <c r="E5786"/>
      <c r="I5786"/>
    </row>
    <row r="5787" spans="5:9" x14ac:dyDescent="0.25">
      <c r="E5787"/>
      <c r="I5787"/>
    </row>
    <row r="5788" spans="5:9" x14ac:dyDescent="0.25">
      <c r="E5788"/>
      <c r="I5788"/>
    </row>
    <row r="5789" spans="5:9" x14ac:dyDescent="0.25">
      <c r="E5789"/>
      <c r="I5789"/>
    </row>
    <row r="5790" spans="5:9" x14ac:dyDescent="0.25">
      <c r="E5790"/>
      <c r="I5790"/>
    </row>
    <row r="5791" spans="5:9" x14ac:dyDescent="0.25">
      <c r="E5791"/>
      <c r="I5791"/>
    </row>
    <row r="5792" spans="5:9" x14ac:dyDescent="0.25">
      <c r="E5792"/>
      <c r="I5792"/>
    </row>
    <row r="5793" spans="5:9" x14ac:dyDescent="0.25">
      <c r="E5793"/>
      <c r="I5793"/>
    </row>
    <row r="5794" spans="5:9" x14ac:dyDescent="0.25">
      <c r="E5794"/>
      <c r="I5794"/>
    </row>
    <row r="5795" spans="5:9" x14ac:dyDescent="0.25">
      <c r="E5795"/>
      <c r="I5795"/>
    </row>
    <row r="5796" spans="5:9" x14ac:dyDescent="0.25">
      <c r="E5796"/>
      <c r="I5796"/>
    </row>
    <row r="5797" spans="5:9" x14ac:dyDescent="0.25">
      <c r="E5797"/>
      <c r="I5797"/>
    </row>
    <row r="5798" spans="5:9" x14ac:dyDescent="0.25">
      <c r="E5798"/>
      <c r="I5798"/>
    </row>
    <row r="5799" spans="5:9" x14ac:dyDescent="0.25">
      <c r="E5799"/>
      <c r="I5799"/>
    </row>
    <row r="5800" spans="5:9" x14ac:dyDescent="0.25">
      <c r="E5800"/>
      <c r="I5800"/>
    </row>
    <row r="5801" spans="5:9" x14ac:dyDescent="0.25">
      <c r="E5801"/>
      <c r="I5801"/>
    </row>
    <row r="5802" spans="5:9" x14ac:dyDescent="0.25">
      <c r="E5802"/>
      <c r="I5802"/>
    </row>
    <row r="5803" spans="5:9" x14ac:dyDescent="0.25">
      <c r="E5803"/>
      <c r="I5803"/>
    </row>
    <row r="5804" spans="5:9" x14ac:dyDescent="0.25">
      <c r="E5804"/>
      <c r="I5804"/>
    </row>
    <row r="5805" spans="5:9" x14ac:dyDescent="0.25">
      <c r="E5805"/>
      <c r="I5805"/>
    </row>
    <row r="5806" spans="5:9" x14ac:dyDescent="0.25">
      <c r="E5806"/>
      <c r="I5806"/>
    </row>
    <row r="5807" spans="5:9" x14ac:dyDescent="0.25">
      <c r="E5807"/>
      <c r="I5807"/>
    </row>
    <row r="5808" spans="5:9" x14ac:dyDescent="0.25">
      <c r="E5808"/>
      <c r="I5808"/>
    </row>
    <row r="5809" spans="5:9" x14ac:dyDescent="0.25">
      <c r="E5809"/>
      <c r="I5809"/>
    </row>
    <row r="5810" spans="5:9" x14ac:dyDescent="0.25">
      <c r="E5810"/>
      <c r="I5810"/>
    </row>
    <row r="5811" spans="5:9" x14ac:dyDescent="0.25">
      <c r="E5811"/>
      <c r="I5811"/>
    </row>
    <row r="5812" spans="5:9" x14ac:dyDescent="0.25">
      <c r="E5812"/>
      <c r="I5812"/>
    </row>
    <row r="5813" spans="5:9" x14ac:dyDescent="0.25">
      <c r="E5813"/>
      <c r="I5813"/>
    </row>
    <row r="5814" spans="5:9" x14ac:dyDescent="0.25">
      <c r="E5814"/>
      <c r="I5814"/>
    </row>
    <row r="5815" spans="5:9" x14ac:dyDescent="0.25">
      <c r="E5815"/>
      <c r="I5815"/>
    </row>
    <row r="5816" spans="5:9" x14ac:dyDescent="0.25">
      <c r="E5816"/>
      <c r="I5816"/>
    </row>
    <row r="5817" spans="5:9" x14ac:dyDescent="0.25">
      <c r="E5817"/>
      <c r="I5817"/>
    </row>
    <row r="5818" spans="5:9" x14ac:dyDescent="0.25">
      <c r="E5818"/>
      <c r="I5818"/>
    </row>
    <row r="5819" spans="5:9" x14ac:dyDescent="0.25">
      <c r="E5819"/>
      <c r="I5819"/>
    </row>
    <row r="5820" spans="5:9" x14ac:dyDescent="0.25">
      <c r="E5820"/>
      <c r="I5820"/>
    </row>
    <row r="5821" spans="5:9" x14ac:dyDescent="0.25">
      <c r="E5821"/>
      <c r="I5821"/>
    </row>
    <row r="5822" spans="5:9" x14ac:dyDescent="0.25">
      <c r="E5822"/>
      <c r="I5822"/>
    </row>
    <row r="5823" spans="5:9" x14ac:dyDescent="0.25">
      <c r="E5823"/>
      <c r="I5823"/>
    </row>
    <row r="5824" spans="5:9" x14ac:dyDescent="0.25">
      <c r="E5824"/>
      <c r="I5824"/>
    </row>
    <row r="5825" spans="5:9" x14ac:dyDescent="0.25">
      <c r="E5825"/>
      <c r="I5825"/>
    </row>
    <row r="5826" spans="5:9" x14ac:dyDescent="0.25">
      <c r="E5826"/>
      <c r="I5826"/>
    </row>
    <row r="5827" spans="5:9" x14ac:dyDescent="0.25">
      <c r="E5827"/>
      <c r="I5827"/>
    </row>
    <row r="5828" spans="5:9" x14ac:dyDescent="0.25">
      <c r="E5828"/>
      <c r="I5828"/>
    </row>
    <row r="5829" spans="5:9" x14ac:dyDescent="0.25">
      <c r="E5829"/>
      <c r="I5829"/>
    </row>
    <row r="5830" spans="5:9" x14ac:dyDescent="0.25">
      <c r="E5830"/>
      <c r="I5830"/>
    </row>
    <row r="5831" spans="5:9" x14ac:dyDescent="0.25">
      <c r="E5831"/>
      <c r="I5831"/>
    </row>
    <row r="5832" spans="5:9" x14ac:dyDescent="0.25">
      <c r="E5832"/>
      <c r="I5832"/>
    </row>
    <row r="5833" spans="5:9" x14ac:dyDescent="0.25">
      <c r="E5833"/>
      <c r="I5833"/>
    </row>
    <row r="5834" spans="5:9" x14ac:dyDescent="0.25">
      <c r="E5834"/>
      <c r="I5834"/>
    </row>
    <row r="5835" spans="5:9" x14ac:dyDescent="0.25">
      <c r="E5835"/>
      <c r="I5835"/>
    </row>
    <row r="5836" spans="5:9" x14ac:dyDescent="0.25">
      <c r="E5836"/>
      <c r="I5836"/>
    </row>
    <row r="5837" spans="5:9" x14ac:dyDescent="0.25">
      <c r="E5837"/>
      <c r="I5837"/>
    </row>
    <row r="5838" spans="5:9" x14ac:dyDescent="0.25">
      <c r="E5838"/>
      <c r="I5838"/>
    </row>
    <row r="5839" spans="5:9" x14ac:dyDescent="0.25">
      <c r="E5839"/>
      <c r="I5839"/>
    </row>
    <row r="5840" spans="5:9" x14ac:dyDescent="0.25">
      <c r="E5840"/>
      <c r="I5840"/>
    </row>
    <row r="5841" spans="5:9" x14ac:dyDescent="0.25">
      <c r="E5841"/>
      <c r="I5841"/>
    </row>
    <row r="5842" spans="5:9" x14ac:dyDescent="0.25">
      <c r="E5842"/>
      <c r="I5842"/>
    </row>
    <row r="5843" spans="5:9" x14ac:dyDescent="0.25">
      <c r="E5843"/>
      <c r="I5843"/>
    </row>
    <row r="5844" spans="5:9" x14ac:dyDescent="0.25">
      <c r="E5844"/>
      <c r="I5844"/>
    </row>
    <row r="5845" spans="5:9" x14ac:dyDescent="0.25">
      <c r="E5845"/>
      <c r="I5845"/>
    </row>
    <row r="5846" spans="5:9" x14ac:dyDescent="0.25">
      <c r="E5846"/>
      <c r="I5846"/>
    </row>
    <row r="5847" spans="5:9" x14ac:dyDescent="0.25">
      <c r="E5847"/>
      <c r="I5847"/>
    </row>
    <row r="5848" spans="5:9" x14ac:dyDescent="0.25">
      <c r="E5848"/>
      <c r="I5848"/>
    </row>
    <row r="5849" spans="5:9" x14ac:dyDescent="0.25">
      <c r="E5849"/>
      <c r="I5849"/>
    </row>
    <row r="5850" spans="5:9" x14ac:dyDescent="0.25">
      <c r="E5850"/>
      <c r="I5850"/>
    </row>
    <row r="5851" spans="5:9" x14ac:dyDescent="0.25">
      <c r="E5851"/>
      <c r="I5851"/>
    </row>
    <row r="5852" spans="5:9" x14ac:dyDescent="0.25">
      <c r="E5852"/>
      <c r="I5852"/>
    </row>
    <row r="5853" spans="5:9" x14ac:dyDescent="0.25">
      <c r="E5853"/>
      <c r="I5853"/>
    </row>
    <row r="5854" spans="5:9" x14ac:dyDescent="0.25">
      <c r="E5854"/>
      <c r="I5854"/>
    </row>
    <row r="5855" spans="5:9" x14ac:dyDescent="0.25">
      <c r="E5855"/>
      <c r="I5855"/>
    </row>
    <row r="5856" spans="5:9" x14ac:dyDescent="0.25">
      <c r="E5856"/>
      <c r="I5856"/>
    </row>
    <row r="5857" spans="5:9" x14ac:dyDescent="0.25">
      <c r="E5857"/>
      <c r="I5857"/>
    </row>
    <row r="5858" spans="5:9" x14ac:dyDescent="0.25">
      <c r="E5858"/>
      <c r="I5858"/>
    </row>
    <row r="5859" spans="5:9" x14ac:dyDescent="0.25">
      <c r="E5859"/>
      <c r="I5859"/>
    </row>
    <row r="5860" spans="5:9" x14ac:dyDescent="0.25">
      <c r="E5860"/>
      <c r="I5860"/>
    </row>
    <row r="5861" spans="5:9" x14ac:dyDescent="0.25">
      <c r="E5861"/>
      <c r="I5861"/>
    </row>
    <row r="5862" spans="5:9" x14ac:dyDescent="0.25">
      <c r="E5862"/>
      <c r="I5862"/>
    </row>
    <row r="5863" spans="5:9" x14ac:dyDescent="0.25">
      <c r="E5863"/>
      <c r="I5863"/>
    </row>
    <row r="5864" spans="5:9" x14ac:dyDescent="0.25">
      <c r="E5864"/>
      <c r="I5864"/>
    </row>
    <row r="5865" spans="5:9" x14ac:dyDescent="0.25">
      <c r="E5865"/>
      <c r="I5865"/>
    </row>
    <row r="5866" spans="5:9" x14ac:dyDescent="0.25">
      <c r="E5866"/>
      <c r="I5866"/>
    </row>
    <row r="5867" spans="5:9" x14ac:dyDescent="0.25">
      <c r="E5867"/>
      <c r="I5867"/>
    </row>
    <row r="5868" spans="5:9" x14ac:dyDescent="0.25">
      <c r="E5868"/>
      <c r="I5868"/>
    </row>
    <row r="5869" spans="5:9" x14ac:dyDescent="0.25">
      <c r="E5869"/>
      <c r="I5869"/>
    </row>
    <row r="5870" spans="5:9" x14ac:dyDescent="0.25">
      <c r="E5870"/>
      <c r="I5870"/>
    </row>
    <row r="5871" spans="5:9" x14ac:dyDescent="0.25">
      <c r="E5871"/>
      <c r="I5871"/>
    </row>
    <row r="5872" spans="5:9" x14ac:dyDescent="0.25">
      <c r="E5872"/>
      <c r="I5872"/>
    </row>
    <row r="5873" spans="5:9" x14ac:dyDescent="0.25">
      <c r="E5873"/>
      <c r="I5873"/>
    </row>
    <row r="5874" spans="5:9" x14ac:dyDescent="0.25">
      <c r="E5874"/>
      <c r="I5874"/>
    </row>
    <row r="5875" spans="5:9" x14ac:dyDescent="0.25">
      <c r="E5875"/>
      <c r="I5875"/>
    </row>
    <row r="5876" spans="5:9" x14ac:dyDescent="0.25">
      <c r="E5876"/>
      <c r="I5876"/>
    </row>
    <row r="5877" spans="5:9" x14ac:dyDescent="0.25">
      <c r="E5877"/>
      <c r="I5877"/>
    </row>
    <row r="5878" spans="5:9" x14ac:dyDescent="0.25">
      <c r="E5878"/>
      <c r="I5878"/>
    </row>
    <row r="5879" spans="5:9" x14ac:dyDescent="0.25">
      <c r="E5879"/>
      <c r="I5879"/>
    </row>
    <row r="5880" spans="5:9" x14ac:dyDescent="0.25">
      <c r="E5880"/>
      <c r="I5880"/>
    </row>
    <row r="5881" spans="5:9" x14ac:dyDescent="0.25">
      <c r="E5881"/>
      <c r="I5881"/>
    </row>
    <row r="5882" spans="5:9" x14ac:dyDescent="0.25">
      <c r="E5882"/>
      <c r="I5882"/>
    </row>
    <row r="5883" spans="5:9" x14ac:dyDescent="0.25">
      <c r="E5883"/>
      <c r="I5883"/>
    </row>
    <row r="5884" spans="5:9" x14ac:dyDescent="0.25">
      <c r="E5884"/>
      <c r="I5884"/>
    </row>
    <row r="5885" spans="5:9" x14ac:dyDescent="0.25">
      <c r="E5885"/>
      <c r="I5885"/>
    </row>
    <row r="5886" spans="5:9" x14ac:dyDescent="0.25">
      <c r="E5886"/>
      <c r="I5886"/>
    </row>
    <row r="5887" spans="5:9" x14ac:dyDescent="0.25">
      <c r="E5887"/>
      <c r="I5887"/>
    </row>
    <row r="5888" spans="5:9" x14ac:dyDescent="0.25">
      <c r="E5888"/>
      <c r="I5888"/>
    </row>
    <row r="5889" spans="5:9" x14ac:dyDescent="0.25">
      <c r="E5889"/>
      <c r="I5889"/>
    </row>
    <row r="5890" spans="5:9" x14ac:dyDescent="0.25">
      <c r="E5890"/>
      <c r="I5890"/>
    </row>
    <row r="5891" spans="5:9" x14ac:dyDescent="0.25">
      <c r="E5891"/>
      <c r="I5891"/>
    </row>
    <row r="5892" spans="5:9" x14ac:dyDescent="0.25">
      <c r="E5892"/>
      <c r="I5892"/>
    </row>
    <row r="5893" spans="5:9" x14ac:dyDescent="0.25">
      <c r="E5893"/>
      <c r="I5893"/>
    </row>
    <row r="5894" spans="5:9" x14ac:dyDescent="0.25">
      <c r="E5894"/>
      <c r="I5894"/>
    </row>
    <row r="5895" spans="5:9" x14ac:dyDescent="0.25">
      <c r="E5895"/>
      <c r="I5895"/>
    </row>
    <row r="5896" spans="5:9" x14ac:dyDescent="0.25">
      <c r="E5896"/>
      <c r="I5896"/>
    </row>
    <row r="5897" spans="5:9" x14ac:dyDescent="0.25">
      <c r="E5897"/>
      <c r="I5897"/>
    </row>
    <row r="5898" spans="5:9" x14ac:dyDescent="0.25">
      <c r="E5898"/>
      <c r="I5898"/>
    </row>
    <row r="5899" spans="5:9" x14ac:dyDescent="0.25">
      <c r="E5899"/>
      <c r="I5899"/>
    </row>
    <row r="5900" spans="5:9" x14ac:dyDescent="0.25">
      <c r="E5900"/>
      <c r="I5900"/>
    </row>
    <row r="5901" spans="5:9" x14ac:dyDescent="0.25">
      <c r="E5901"/>
      <c r="I5901"/>
    </row>
    <row r="5902" spans="5:9" x14ac:dyDescent="0.25">
      <c r="E5902"/>
      <c r="I5902"/>
    </row>
    <row r="5903" spans="5:9" x14ac:dyDescent="0.25">
      <c r="E5903"/>
      <c r="I5903"/>
    </row>
    <row r="5904" spans="5:9" x14ac:dyDescent="0.25">
      <c r="E5904"/>
      <c r="I5904"/>
    </row>
    <row r="5905" spans="5:9" x14ac:dyDescent="0.25">
      <c r="E5905"/>
      <c r="I5905"/>
    </row>
    <row r="5906" spans="5:9" x14ac:dyDescent="0.25">
      <c r="E5906"/>
      <c r="I5906"/>
    </row>
    <row r="5907" spans="5:9" x14ac:dyDescent="0.25">
      <c r="E5907"/>
      <c r="I5907"/>
    </row>
    <row r="5908" spans="5:9" x14ac:dyDescent="0.25">
      <c r="E5908"/>
      <c r="I5908"/>
    </row>
    <row r="5909" spans="5:9" x14ac:dyDescent="0.25">
      <c r="E5909"/>
      <c r="I5909"/>
    </row>
    <row r="5910" spans="5:9" x14ac:dyDescent="0.25">
      <c r="E5910"/>
      <c r="I5910"/>
    </row>
    <row r="5911" spans="5:9" x14ac:dyDescent="0.25">
      <c r="E5911"/>
      <c r="I5911"/>
    </row>
    <row r="5912" spans="5:9" x14ac:dyDescent="0.25">
      <c r="E5912"/>
      <c r="I5912"/>
    </row>
    <row r="5913" spans="5:9" x14ac:dyDescent="0.25">
      <c r="E5913"/>
      <c r="I5913"/>
    </row>
    <row r="5914" spans="5:9" x14ac:dyDescent="0.25">
      <c r="E5914"/>
      <c r="I5914"/>
    </row>
    <row r="5915" spans="5:9" x14ac:dyDescent="0.25">
      <c r="E5915"/>
      <c r="I5915"/>
    </row>
    <row r="5916" spans="5:9" x14ac:dyDescent="0.25">
      <c r="E5916"/>
      <c r="I5916"/>
    </row>
    <row r="5917" spans="5:9" x14ac:dyDescent="0.25">
      <c r="E5917"/>
      <c r="I5917"/>
    </row>
    <row r="5918" spans="5:9" x14ac:dyDescent="0.25">
      <c r="E5918"/>
      <c r="I5918"/>
    </row>
    <row r="5919" spans="5:9" x14ac:dyDescent="0.25">
      <c r="E5919"/>
      <c r="I5919"/>
    </row>
    <row r="5920" spans="5:9" x14ac:dyDescent="0.25">
      <c r="E5920"/>
      <c r="I5920"/>
    </row>
    <row r="5921" spans="5:9" x14ac:dyDescent="0.25">
      <c r="E5921"/>
      <c r="I5921"/>
    </row>
    <row r="5922" spans="5:9" x14ac:dyDescent="0.25">
      <c r="E5922"/>
      <c r="I5922"/>
    </row>
    <row r="5923" spans="5:9" x14ac:dyDescent="0.25">
      <c r="E5923"/>
      <c r="I5923"/>
    </row>
    <row r="5924" spans="5:9" x14ac:dyDescent="0.25">
      <c r="E5924"/>
      <c r="I5924"/>
    </row>
    <row r="5925" spans="5:9" x14ac:dyDescent="0.25">
      <c r="E5925"/>
      <c r="I5925"/>
    </row>
    <row r="5926" spans="5:9" x14ac:dyDescent="0.25">
      <c r="E5926"/>
      <c r="I5926"/>
    </row>
    <row r="5927" spans="5:9" x14ac:dyDescent="0.25">
      <c r="E5927"/>
      <c r="I5927"/>
    </row>
    <row r="5928" spans="5:9" x14ac:dyDescent="0.25">
      <c r="E5928"/>
      <c r="I5928"/>
    </row>
    <row r="5929" spans="5:9" x14ac:dyDescent="0.25">
      <c r="E5929"/>
      <c r="I5929"/>
    </row>
    <row r="5930" spans="5:9" x14ac:dyDescent="0.25">
      <c r="E5930"/>
      <c r="I5930"/>
    </row>
    <row r="5931" spans="5:9" x14ac:dyDescent="0.25">
      <c r="E5931"/>
      <c r="I5931"/>
    </row>
    <row r="5932" spans="5:9" x14ac:dyDescent="0.25">
      <c r="E5932"/>
      <c r="I5932"/>
    </row>
    <row r="5933" spans="5:9" x14ac:dyDescent="0.25">
      <c r="E5933"/>
      <c r="I5933"/>
    </row>
    <row r="5934" spans="5:9" x14ac:dyDescent="0.25">
      <c r="E5934"/>
      <c r="I5934"/>
    </row>
    <row r="5935" spans="5:9" x14ac:dyDescent="0.25">
      <c r="E5935"/>
      <c r="I5935"/>
    </row>
    <row r="5936" spans="5:9" x14ac:dyDescent="0.25">
      <c r="E5936"/>
      <c r="I5936"/>
    </row>
    <row r="5937" spans="5:9" x14ac:dyDescent="0.25">
      <c r="E5937"/>
      <c r="I5937"/>
    </row>
    <row r="5938" spans="5:9" x14ac:dyDescent="0.25">
      <c r="E5938"/>
      <c r="I5938"/>
    </row>
    <row r="5939" spans="5:9" x14ac:dyDescent="0.25">
      <c r="E5939"/>
      <c r="I5939"/>
    </row>
    <row r="5940" spans="5:9" x14ac:dyDescent="0.25">
      <c r="E5940"/>
      <c r="I5940"/>
    </row>
    <row r="5941" spans="5:9" x14ac:dyDescent="0.25">
      <c r="E5941"/>
      <c r="I5941"/>
    </row>
    <row r="5942" spans="5:9" x14ac:dyDescent="0.25">
      <c r="E5942"/>
      <c r="I5942"/>
    </row>
    <row r="5943" spans="5:9" x14ac:dyDescent="0.25">
      <c r="E5943"/>
      <c r="I5943"/>
    </row>
    <row r="5944" spans="5:9" x14ac:dyDescent="0.25">
      <c r="E5944"/>
      <c r="I5944"/>
    </row>
    <row r="5945" spans="5:9" x14ac:dyDescent="0.25">
      <c r="E5945"/>
      <c r="I5945"/>
    </row>
    <row r="5946" spans="5:9" x14ac:dyDescent="0.25">
      <c r="E5946"/>
      <c r="I5946"/>
    </row>
    <row r="5947" spans="5:9" x14ac:dyDescent="0.25">
      <c r="E5947"/>
      <c r="I5947"/>
    </row>
    <row r="5948" spans="5:9" x14ac:dyDescent="0.25">
      <c r="E5948"/>
      <c r="I5948"/>
    </row>
    <row r="5949" spans="5:9" x14ac:dyDescent="0.25">
      <c r="E5949"/>
      <c r="I5949"/>
    </row>
    <row r="5950" spans="5:9" x14ac:dyDescent="0.25">
      <c r="E5950"/>
      <c r="I5950"/>
    </row>
    <row r="5951" spans="5:9" x14ac:dyDescent="0.25">
      <c r="E5951"/>
      <c r="I5951"/>
    </row>
    <row r="5952" spans="5:9" x14ac:dyDescent="0.25">
      <c r="E5952"/>
      <c r="I5952"/>
    </row>
    <row r="5953" spans="5:9" x14ac:dyDescent="0.25">
      <c r="E5953"/>
      <c r="I5953"/>
    </row>
    <row r="5954" spans="5:9" x14ac:dyDescent="0.25">
      <c r="E5954"/>
      <c r="I5954"/>
    </row>
    <row r="5955" spans="5:9" x14ac:dyDescent="0.25">
      <c r="E5955"/>
      <c r="I5955"/>
    </row>
    <row r="5956" spans="5:9" x14ac:dyDescent="0.25">
      <c r="E5956"/>
      <c r="I5956"/>
    </row>
    <row r="5957" spans="5:9" x14ac:dyDescent="0.25">
      <c r="E5957"/>
      <c r="I5957"/>
    </row>
    <row r="5958" spans="5:9" x14ac:dyDescent="0.25">
      <c r="E5958"/>
      <c r="I5958"/>
    </row>
    <row r="5959" spans="5:9" x14ac:dyDescent="0.25">
      <c r="E5959"/>
      <c r="I5959"/>
    </row>
    <row r="5960" spans="5:9" x14ac:dyDescent="0.25">
      <c r="E5960"/>
      <c r="I5960"/>
    </row>
    <row r="5961" spans="5:9" x14ac:dyDescent="0.25">
      <c r="E5961"/>
      <c r="I5961"/>
    </row>
    <row r="5962" spans="5:9" x14ac:dyDescent="0.25">
      <c r="E5962"/>
      <c r="I5962"/>
    </row>
    <row r="5963" spans="5:9" x14ac:dyDescent="0.25">
      <c r="E5963"/>
      <c r="I5963"/>
    </row>
    <row r="5964" spans="5:9" x14ac:dyDescent="0.25">
      <c r="E5964"/>
      <c r="I5964"/>
    </row>
    <row r="5965" spans="5:9" x14ac:dyDescent="0.25">
      <c r="E5965"/>
      <c r="I5965"/>
    </row>
    <row r="5966" spans="5:9" x14ac:dyDescent="0.25">
      <c r="E5966"/>
      <c r="I5966"/>
    </row>
    <row r="5967" spans="5:9" x14ac:dyDescent="0.25">
      <c r="E5967"/>
      <c r="I5967"/>
    </row>
    <row r="5968" spans="5:9" x14ac:dyDescent="0.25">
      <c r="E5968"/>
      <c r="I5968"/>
    </row>
    <row r="5969" spans="5:9" x14ac:dyDescent="0.25">
      <c r="E5969"/>
      <c r="I5969"/>
    </row>
    <row r="5970" spans="5:9" x14ac:dyDescent="0.25">
      <c r="E5970"/>
      <c r="I5970"/>
    </row>
    <row r="5971" spans="5:9" x14ac:dyDescent="0.25">
      <c r="E5971"/>
      <c r="I5971"/>
    </row>
    <row r="5972" spans="5:9" x14ac:dyDescent="0.25">
      <c r="E5972"/>
      <c r="I5972"/>
    </row>
    <row r="5973" spans="5:9" x14ac:dyDescent="0.25">
      <c r="E5973"/>
      <c r="I5973"/>
    </row>
    <row r="5974" spans="5:9" x14ac:dyDescent="0.25">
      <c r="E5974"/>
      <c r="I5974"/>
    </row>
    <row r="5975" spans="5:9" x14ac:dyDescent="0.25">
      <c r="E5975"/>
      <c r="I5975"/>
    </row>
    <row r="5976" spans="5:9" x14ac:dyDescent="0.25">
      <c r="E5976"/>
      <c r="I5976"/>
    </row>
    <row r="5977" spans="5:9" x14ac:dyDescent="0.25">
      <c r="E5977"/>
      <c r="I5977"/>
    </row>
    <row r="5978" spans="5:9" x14ac:dyDescent="0.25">
      <c r="E5978"/>
      <c r="I5978"/>
    </row>
    <row r="5979" spans="5:9" x14ac:dyDescent="0.25">
      <c r="E5979"/>
      <c r="I5979"/>
    </row>
    <row r="5980" spans="5:9" x14ac:dyDescent="0.25">
      <c r="E5980"/>
      <c r="I5980"/>
    </row>
    <row r="5981" spans="5:9" x14ac:dyDescent="0.25">
      <c r="E5981"/>
      <c r="I5981"/>
    </row>
    <row r="5982" spans="5:9" x14ac:dyDescent="0.25">
      <c r="E5982"/>
      <c r="I5982"/>
    </row>
    <row r="5983" spans="5:9" x14ac:dyDescent="0.25">
      <c r="E5983"/>
      <c r="I5983"/>
    </row>
    <row r="5984" spans="5:9" x14ac:dyDescent="0.25">
      <c r="E5984"/>
      <c r="I5984"/>
    </row>
    <row r="5985" spans="5:9" x14ac:dyDescent="0.25">
      <c r="E5985"/>
      <c r="I5985"/>
    </row>
    <row r="5986" spans="5:9" x14ac:dyDescent="0.25">
      <c r="E5986"/>
      <c r="I5986"/>
    </row>
    <row r="5987" spans="5:9" x14ac:dyDescent="0.25">
      <c r="E5987"/>
      <c r="I5987"/>
    </row>
    <row r="5988" spans="5:9" x14ac:dyDescent="0.25">
      <c r="E5988"/>
      <c r="I5988"/>
    </row>
    <row r="5989" spans="5:9" x14ac:dyDescent="0.25">
      <c r="E5989"/>
      <c r="I5989"/>
    </row>
    <row r="5990" spans="5:9" x14ac:dyDescent="0.25">
      <c r="E5990"/>
      <c r="I5990"/>
    </row>
    <row r="5991" spans="5:9" x14ac:dyDescent="0.25">
      <c r="E5991"/>
      <c r="I5991"/>
    </row>
    <row r="5992" spans="5:9" x14ac:dyDescent="0.25">
      <c r="E5992"/>
      <c r="I5992"/>
    </row>
    <row r="5993" spans="5:9" x14ac:dyDescent="0.25">
      <c r="E5993"/>
      <c r="I5993"/>
    </row>
    <row r="5994" spans="5:9" x14ac:dyDescent="0.25">
      <c r="E5994"/>
      <c r="I5994"/>
    </row>
    <row r="5995" spans="5:9" x14ac:dyDescent="0.25">
      <c r="E5995"/>
      <c r="I5995"/>
    </row>
    <row r="5996" spans="5:9" x14ac:dyDescent="0.25">
      <c r="E5996"/>
      <c r="I5996"/>
    </row>
    <row r="5997" spans="5:9" x14ac:dyDescent="0.25">
      <c r="E5997"/>
      <c r="I5997"/>
    </row>
    <row r="5998" spans="5:9" x14ac:dyDescent="0.25">
      <c r="E5998"/>
      <c r="I5998"/>
    </row>
    <row r="5999" spans="5:9" x14ac:dyDescent="0.25">
      <c r="E5999"/>
      <c r="I5999"/>
    </row>
    <row r="6000" spans="5:9" x14ac:dyDescent="0.25">
      <c r="E6000"/>
      <c r="I6000"/>
    </row>
    <row r="6001" spans="5:9" x14ac:dyDescent="0.25">
      <c r="E6001"/>
      <c r="I6001"/>
    </row>
    <row r="6002" spans="5:9" x14ac:dyDescent="0.25">
      <c r="E6002"/>
      <c r="I6002"/>
    </row>
    <row r="6003" spans="5:9" x14ac:dyDescent="0.25">
      <c r="E6003"/>
      <c r="I6003"/>
    </row>
    <row r="6004" spans="5:9" x14ac:dyDescent="0.25">
      <c r="E6004"/>
      <c r="I6004"/>
    </row>
    <row r="6005" spans="5:9" x14ac:dyDescent="0.25">
      <c r="E6005"/>
      <c r="I6005"/>
    </row>
    <row r="6006" spans="5:9" x14ac:dyDescent="0.25">
      <c r="E6006"/>
      <c r="I6006"/>
    </row>
    <row r="6007" spans="5:9" x14ac:dyDescent="0.25">
      <c r="E6007"/>
      <c r="I6007"/>
    </row>
    <row r="6008" spans="5:9" x14ac:dyDescent="0.25">
      <c r="E6008"/>
      <c r="I6008"/>
    </row>
    <row r="6009" spans="5:9" x14ac:dyDescent="0.25">
      <c r="E6009"/>
      <c r="I6009"/>
    </row>
    <row r="6010" spans="5:9" x14ac:dyDescent="0.25">
      <c r="E6010"/>
      <c r="I6010"/>
    </row>
    <row r="6011" spans="5:9" x14ac:dyDescent="0.25">
      <c r="E6011"/>
      <c r="I6011"/>
    </row>
    <row r="6012" spans="5:9" x14ac:dyDescent="0.25">
      <c r="E6012"/>
      <c r="I6012"/>
    </row>
    <row r="6013" spans="5:9" x14ac:dyDescent="0.25">
      <c r="E6013"/>
      <c r="I6013"/>
    </row>
    <row r="6014" spans="5:9" x14ac:dyDescent="0.25">
      <c r="E6014"/>
      <c r="I6014"/>
    </row>
    <row r="6015" spans="5:9" x14ac:dyDescent="0.25">
      <c r="E6015"/>
      <c r="I6015"/>
    </row>
    <row r="6016" spans="5:9" x14ac:dyDescent="0.25">
      <c r="E6016"/>
      <c r="I6016"/>
    </row>
    <row r="6017" spans="5:9" x14ac:dyDescent="0.25">
      <c r="E6017"/>
      <c r="I6017"/>
    </row>
    <row r="6018" spans="5:9" x14ac:dyDescent="0.25">
      <c r="E6018"/>
      <c r="I6018"/>
    </row>
    <row r="6019" spans="5:9" x14ac:dyDescent="0.25">
      <c r="E6019"/>
      <c r="I6019"/>
    </row>
    <row r="6020" spans="5:9" x14ac:dyDescent="0.25">
      <c r="E6020"/>
      <c r="I6020"/>
    </row>
    <row r="6021" spans="5:9" x14ac:dyDescent="0.25">
      <c r="E6021"/>
      <c r="I6021"/>
    </row>
    <row r="6022" spans="5:9" x14ac:dyDescent="0.25">
      <c r="E6022"/>
      <c r="I6022"/>
    </row>
    <row r="6023" spans="5:9" x14ac:dyDescent="0.25">
      <c r="E6023"/>
      <c r="I6023"/>
    </row>
    <row r="6024" spans="5:9" x14ac:dyDescent="0.25">
      <c r="E6024"/>
      <c r="I6024"/>
    </row>
    <row r="6025" spans="5:9" x14ac:dyDescent="0.25">
      <c r="E6025"/>
      <c r="I6025"/>
    </row>
    <row r="6026" spans="5:9" x14ac:dyDescent="0.25">
      <c r="E6026"/>
      <c r="I6026"/>
    </row>
    <row r="6027" spans="5:9" x14ac:dyDescent="0.25">
      <c r="E6027"/>
      <c r="I6027"/>
    </row>
    <row r="6028" spans="5:9" x14ac:dyDescent="0.25">
      <c r="E6028"/>
      <c r="I6028"/>
    </row>
    <row r="6029" spans="5:9" x14ac:dyDescent="0.25">
      <c r="E6029"/>
      <c r="I6029"/>
    </row>
    <row r="6030" spans="5:9" x14ac:dyDescent="0.25">
      <c r="E6030"/>
      <c r="I6030"/>
    </row>
    <row r="6031" spans="5:9" x14ac:dyDescent="0.25">
      <c r="E6031"/>
      <c r="I6031"/>
    </row>
    <row r="6032" spans="5:9" x14ac:dyDescent="0.25">
      <c r="E6032"/>
      <c r="I6032"/>
    </row>
    <row r="6033" spans="5:9" x14ac:dyDescent="0.25">
      <c r="E6033"/>
      <c r="I6033"/>
    </row>
    <row r="6034" spans="5:9" x14ac:dyDescent="0.25">
      <c r="E6034"/>
      <c r="I6034"/>
    </row>
    <row r="6035" spans="5:9" x14ac:dyDescent="0.25">
      <c r="E6035"/>
      <c r="I6035"/>
    </row>
    <row r="6036" spans="5:9" x14ac:dyDescent="0.25">
      <c r="E6036"/>
      <c r="I6036"/>
    </row>
    <row r="6037" spans="5:9" x14ac:dyDescent="0.25">
      <c r="E6037"/>
      <c r="I6037"/>
    </row>
    <row r="6038" spans="5:9" x14ac:dyDescent="0.25">
      <c r="E6038"/>
      <c r="I6038"/>
    </row>
    <row r="6039" spans="5:9" x14ac:dyDescent="0.25">
      <c r="E6039"/>
      <c r="I6039"/>
    </row>
    <row r="6040" spans="5:9" x14ac:dyDescent="0.25">
      <c r="E6040"/>
      <c r="I6040"/>
    </row>
    <row r="6041" spans="5:9" x14ac:dyDescent="0.25">
      <c r="E6041"/>
      <c r="I6041"/>
    </row>
    <row r="6042" spans="5:9" x14ac:dyDescent="0.25">
      <c r="E6042"/>
      <c r="I6042"/>
    </row>
    <row r="6043" spans="5:9" x14ac:dyDescent="0.25">
      <c r="E6043"/>
      <c r="I6043"/>
    </row>
    <row r="6044" spans="5:9" x14ac:dyDescent="0.25">
      <c r="E6044"/>
      <c r="I6044"/>
    </row>
    <row r="6045" spans="5:9" x14ac:dyDescent="0.25">
      <c r="E6045"/>
      <c r="I6045"/>
    </row>
    <row r="6046" spans="5:9" x14ac:dyDescent="0.25">
      <c r="E6046"/>
      <c r="I6046"/>
    </row>
    <row r="6047" spans="5:9" x14ac:dyDescent="0.25">
      <c r="E6047"/>
      <c r="I6047"/>
    </row>
    <row r="6048" spans="5:9" x14ac:dyDescent="0.25">
      <c r="E6048"/>
      <c r="I6048"/>
    </row>
    <row r="6049" spans="5:9" x14ac:dyDescent="0.25">
      <c r="E6049"/>
      <c r="I6049"/>
    </row>
    <row r="6050" spans="5:9" x14ac:dyDescent="0.25">
      <c r="E6050"/>
      <c r="I6050"/>
    </row>
    <row r="6051" spans="5:9" x14ac:dyDescent="0.25">
      <c r="E6051"/>
      <c r="I6051"/>
    </row>
    <row r="6052" spans="5:9" x14ac:dyDescent="0.25">
      <c r="E6052"/>
      <c r="I6052"/>
    </row>
    <row r="6053" spans="5:9" x14ac:dyDescent="0.25">
      <c r="E6053"/>
      <c r="I6053"/>
    </row>
    <row r="6054" spans="5:9" x14ac:dyDescent="0.25">
      <c r="E6054"/>
      <c r="I6054"/>
    </row>
    <row r="6055" spans="5:9" x14ac:dyDescent="0.25">
      <c r="E6055"/>
      <c r="I6055"/>
    </row>
    <row r="6056" spans="5:9" x14ac:dyDescent="0.25">
      <c r="E6056"/>
      <c r="I6056"/>
    </row>
    <row r="6057" spans="5:9" x14ac:dyDescent="0.25">
      <c r="E6057"/>
      <c r="I6057"/>
    </row>
    <row r="6058" spans="5:9" x14ac:dyDescent="0.25">
      <c r="E6058"/>
      <c r="I6058"/>
    </row>
    <row r="6059" spans="5:9" x14ac:dyDescent="0.25">
      <c r="E6059"/>
      <c r="I6059"/>
    </row>
    <row r="6060" spans="5:9" x14ac:dyDescent="0.25">
      <c r="E6060"/>
      <c r="I6060"/>
    </row>
    <row r="6061" spans="5:9" x14ac:dyDescent="0.25">
      <c r="E6061"/>
      <c r="I6061"/>
    </row>
    <row r="6062" spans="5:9" x14ac:dyDescent="0.25">
      <c r="E6062"/>
      <c r="I6062"/>
    </row>
    <row r="6063" spans="5:9" x14ac:dyDescent="0.25">
      <c r="E6063"/>
      <c r="I6063"/>
    </row>
    <row r="6064" spans="5:9" x14ac:dyDescent="0.25">
      <c r="E6064"/>
      <c r="I6064"/>
    </row>
    <row r="6065" spans="5:9" x14ac:dyDescent="0.25">
      <c r="E6065"/>
      <c r="I6065"/>
    </row>
    <row r="6066" spans="5:9" x14ac:dyDescent="0.25">
      <c r="E6066"/>
      <c r="I6066"/>
    </row>
    <row r="6067" spans="5:9" x14ac:dyDescent="0.25">
      <c r="E6067"/>
      <c r="I6067"/>
    </row>
    <row r="6068" spans="5:9" x14ac:dyDescent="0.25">
      <c r="E6068"/>
      <c r="I6068"/>
    </row>
    <row r="6069" spans="5:9" x14ac:dyDescent="0.25">
      <c r="E6069"/>
      <c r="I6069"/>
    </row>
    <row r="6070" spans="5:9" x14ac:dyDescent="0.25">
      <c r="E6070"/>
      <c r="I6070"/>
    </row>
    <row r="6071" spans="5:9" x14ac:dyDescent="0.25">
      <c r="E6071"/>
      <c r="I6071"/>
    </row>
    <row r="6072" spans="5:9" x14ac:dyDescent="0.25">
      <c r="E6072"/>
      <c r="I6072"/>
    </row>
    <row r="6073" spans="5:9" x14ac:dyDescent="0.25">
      <c r="E6073"/>
      <c r="I6073"/>
    </row>
    <row r="6074" spans="5:9" x14ac:dyDescent="0.25">
      <c r="E6074"/>
      <c r="I6074"/>
    </row>
    <row r="6075" spans="5:9" x14ac:dyDescent="0.25">
      <c r="E6075"/>
      <c r="I6075"/>
    </row>
    <row r="6076" spans="5:9" x14ac:dyDescent="0.25">
      <c r="E6076"/>
      <c r="I6076"/>
    </row>
    <row r="6077" spans="5:9" x14ac:dyDescent="0.25">
      <c r="E6077"/>
      <c r="I6077"/>
    </row>
    <row r="6078" spans="5:9" x14ac:dyDescent="0.25">
      <c r="E6078"/>
      <c r="I6078"/>
    </row>
    <row r="6079" spans="5:9" x14ac:dyDescent="0.25">
      <c r="E6079"/>
      <c r="I6079"/>
    </row>
    <row r="6080" spans="5:9" x14ac:dyDescent="0.25">
      <c r="E6080"/>
      <c r="I6080"/>
    </row>
    <row r="6081" spans="5:9" x14ac:dyDescent="0.25">
      <c r="E6081"/>
      <c r="I6081"/>
    </row>
    <row r="6082" spans="5:9" x14ac:dyDescent="0.25">
      <c r="E6082"/>
      <c r="I6082"/>
    </row>
    <row r="6083" spans="5:9" x14ac:dyDescent="0.25">
      <c r="E6083"/>
      <c r="I6083"/>
    </row>
    <row r="6084" spans="5:9" x14ac:dyDescent="0.25">
      <c r="E6084"/>
      <c r="I6084"/>
    </row>
    <row r="6085" spans="5:9" x14ac:dyDescent="0.25">
      <c r="E6085"/>
      <c r="I6085"/>
    </row>
    <row r="6086" spans="5:9" x14ac:dyDescent="0.25">
      <c r="E6086"/>
      <c r="I6086"/>
    </row>
    <row r="6087" spans="5:9" x14ac:dyDescent="0.25">
      <c r="E6087"/>
      <c r="I6087"/>
    </row>
    <row r="6088" spans="5:9" x14ac:dyDescent="0.25">
      <c r="E6088"/>
      <c r="I6088"/>
    </row>
    <row r="6089" spans="5:9" x14ac:dyDescent="0.25">
      <c r="E6089"/>
      <c r="I6089"/>
    </row>
    <row r="6090" spans="5:9" x14ac:dyDescent="0.25">
      <c r="E6090"/>
      <c r="I6090"/>
    </row>
    <row r="6091" spans="5:9" x14ac:dyDescent="0.25">
      <c r="E6091"/>
      <c r="I6091"/>
    </row>
    <row r="6092" spans="5:9" x14ac:dyDescent="0.25">
      <c r="E6092"/>
      <c r="I6092"/>
    </row>
    <row r="6093" spans="5:9" x14ac:dyDescent="0.25">
      <c r="E6093"/>
      <c r="I6093"/>
    </row>
    <row r="6094" spans="5:9" x14ac:dyDescent="0.25">
      <c r="E6094"/>
      <c r="I6094"/>
    </row>
    <row r="6095" spans="5:9" x14ac:dyDescent="0.25">
      <c r="E6095"/>
      <c r="I6095"/>
    </row>
    <row r="6096" spans="5:9" x14ac:dyDescent="0.25">
      <c r="E6096"/>
      <c r="I6096"/>
    </row>
    <row r="6097" spans="5:9" x14ac:dyDescent="0.25">
      <c r="E6097"/>
      <c r="I6097"/>
    </row>
    <row r="6098" spans="5:9" x14ac:dyDescent="0.25">
      <c r="E6098"/>
      <c r="I6098"/>
    </row>
    <row r="6099" spans="5:9" x14ac:dyDescent="0.25">
      <c r="E6099"/>
      <c r="I6099"/>
    </row>
    <row r="6100" spans="5:9" x14ac:dyDescent="0.25">
      <c r="E6100"/>
      <c r="I6100"/>
    </row>
    <row r="6101" spans="5:9" x14ac:dyDescent="0.25">
      <c r="E6101"/>
      <c r="I6101"/>
    </row>
    <row r="6102" spans="5:9" x14ac:dyDescent="0.25">
      <c r="E6102"/>
      <c r="I6102"/>
    </row>
    <row r="6103" spans="5:9" x14ac:dyDescent="0.25">
      <c r="E6103"/>
      <c r="I6103"/>
    </row>
    <row r="6104" spans="5:9" x14ac:dyDescent="0.25">
      <c r="E6104"/>
      <c r="I6104"/>
    </row>
    <row r="6105" spans="5:9" x14ac:dyDescent="0.25">
      <c r="E6105"/>
      <c r="I6105"/>
    </row>
    <row r="6106" spans="5:9" x14ac:dyDescent="0.25">
      <c r="E6106"/>
      <c r="I6106"/>
    </row>
    <row r="6107" spans="5:9" x14ac:dyDescent="0.25">
      <c r="E6107"/>
      <c r="I6107"/>
    </row>
    <row r="6108" spans="5:9" x14ac:dyDescent="0.25">
      <c r="E6108"/>
      <c r="I6108"/>
    </row>
    <row r="6109" spans="5:9" x14ac:dyDescent="0.25">
      <c r="E6109"/>
      <c r="I6109"/>
    </row>
    <row r="6110" spans="5:9" x14ac:dyDescent="0.25">
      <c r="E6110"/>
      <c r="I6110"/>
    </row>
    <row r="6111" spans="5:9" x14ac:dyDescent="0.25">
      <c r="E6111"/>
      <c r="I6111"/>
    </row>
    <row r="6112" spans="5:9" x14ac:dyDescent="0.25">
      <c r="E6112"/>
      <c r="I6112"/>
    </row>
    <row r="6113" spans="5:9" x14ac:dyDescent="0.25">
      <c r="E6113"/>
      <c r="I6113"/>
    </row>
    <row r="6114" spans="5:9" x14ac:dyDescent="0.25">
      <c r="E6114"/>
      <c r="I6114"/>
    </row>
    <row r="6115" spans="5:9" x14ac:dyDescent="0.25">
      <c r="E6115"/>
      <c r="I6115"/>
    </row>
    <row r="6116" spans="5:9" x14ac:dyDescent="0.25">
      <c r="E6116"/>
      <c r="I6116"/>
    </row>
    <row r="6117" spans="5:9" x14ac:dyDescent="0.25">
      <c r="E6117"/>
      <c r="I6117"/>
    </row>
    <row r="6118" spans="5:9" x14ac:dyDescent="0.25">
      <c r="E6118"/>
      <c r="I6118"/>
    </row>
    <row r="6119" spans="5:9" x14ac:dyDescent="0.25">
      <c r="E6119"/>
      <c r="I6119"/>
    </row>
    <row r="6120" spans="5:9" x14ac:dyDescent="0.25">
      <c r="E6120"/>
      <c r="I6120"/>
    </row>
    <row r="6121" spans="5:9" x14ac:dyDescent="0.25">
      <c r="E6121"/>
      <c r="I6121"/>
    </row>
    <row r="6122" spans="5:9" x14ac:dyDescent="0.25">
      <c r="E6122"/>
      <c r="I6122"/>
    </row>
    <row r="6123" spans="5:9" x14ac:dyDescent="0.25">
      <c r="E6123"/>
      <c r="I6123"/>
    </row>
    <row r="6124" spans="5:9" x14ac:dyDescent="0.25">
      <c r="E6124"/>
      <c r="I6124"/>
    </row>
    <row r="6125" spans="5:9" x14ac:dyDescent="0.25">
      <c r="E6125"/>
      <c r="I6125"/>
    </row>
    <row r="6126" spans="5:9" x14ac:dyDescent="0.25">
      <c r="E6126"/>
      <c r="I6126"/>
    </row>
    <row r="6127" spans="5:9" x14ac:dyDescent="0.25">
      <c r="E6127"/>
      <c r="I6127"/>
    </row>
    <row r="6128" spans="5:9" x14ac:dyDescent="0.25">
      <c r="E6128"/>
      <c r="I6128"/>
    </row>
    <row r="6129" spans="5:9" x14ac:dyDescent="0.25">
      <c r="E6129"/>
      <c r="I6129"/>
    </row>
    <row r="6130" spans="5:9" x14ac:dyDescent="0.25">
      <c r="E6130"/>
      <c r="I6130"/>
    </row>
    <row r="6131" spans="5:9" x14ac:dyDescent="0.25">
      <c r="E6131"/>
      <c r="I6131"/>
    </row>
    <row r="6132" spans="5:9" x14ac:dyDescent="0.25">
      <c r="E6132"/>
      <c r="I6132"/>
    </row>
    <row r="6133" spans="5:9" x14ac:dyDescent="0.25">
      <c r="E6133"/>
      <c r="I6133"/>
    </row>
    <row r="6134" spans="5:9" x14ac:dyDescent="0.25">
      <c r="E6134"/>
      <c r="I6134"/>
    </row>
    <row r="6135" spans="5:9" x14ac:dyDescent="0.25">
      <c r="E6135"/>
      <c r="I6135"/>
    </row>
    <row r="6136" spans="5:9" x14ac:dyDescent="0.25">
      <c r="E6136"/>
      <c r="I6136"/>
    </row>
    <row r="6137" spans="5:9" x14ac:dyDescent="0.25">
      <c r="E6137"/>
      <c r="I6137"/>
    </row>
    <row r="6138" spans="5:9" x14ac:dyDescent="0.25">
      <c r="E6138"/>
      <c r="I6138"/>
    </row>
    <row r="6139" spans="5:9" x14ac:dyDescent="0.25">
      <c r="E6139"/>
      <c r="I6139"/>
    </row>
    <row r="6140" spans="5:9" x14ac:dyDescent="0.25">
      <c r="E6140"/>
      <c r="I6140"/>
    </row>
    <row r="6141" spans="5:9" x14ac:dyDescent="0.25">
      <c r="E6141"/>
      <c r="I6141"/>
    </row>
    <row r="6142" spans="5:9" x14ac:dyDescent="0.25">
      <c r="E6142"/>
      <c r="I6142"/>
    </row>
    <row r="6143" spans="5:9" x14ac:dyDescent="0.25">
      <c r="E6143"/>
      <c r="I6143"/>
    </row>
    <row r="6144" spans="5:9" x14ac:dyDescent="0.25">
      <c r="E6144"/>
      <c r="I6144"/>
    </row>
    <row r="6145" spans="5:9" x14ac:dyDescent="0.25">
      <c r="E6145"/>
      <c r="I6145"/>
    </row>
    <row r="6146" spans="5:9" x14ac:dyDescent="0.25">
      <c r="E6146"/>
      <c r="I6146"/>
    </row>
    <row r="6147" spans="5:9" x14ac:dyDescent="0.25">
      <c r="E6147"/>
      <c r="I6147"/>
    </row>
    <row r="6148" spans="5:9" x14ac:dyDescent="0.25">
      <c r="E6148"/>
      <c r="I6148"/>
    </row>
    <row r="6149" spans="5:9" x14ac:dyDescent="0.25">
      <c r="E6149"/>
      <c r="I6149"/>
    </row>
    <row r="6150" spans="5:9" x14ac:dyDescent="0.25">
      <c r="E6150"/>
      <c r="I6150"/>
    </row>
    <row r="6151" spans="5:9" x14ac:dyDescent="0.25">
      <c r="E6151"/>
      <c r="I6151"/>
    </row>
    <row r="6152" spans="5:9" x14ac:dyDescent="0.25">
      <c r="E6152"/>
      <c r="I6152"/>
    </row>
    <row r="6153" spans="5:9" x14ac:dyDescent="0.25">
      <c r="E6153"/>
      <c r="I6153"/>
    </row>
    <row r="6154" spans="5:9" x14ac:dyDescent="0.25">
      <c r="E6154"/>
      <c r="I6154"/>
    </row>
    <row r="6155" spans="5:9" x14ac:dyDescent="0.25">
      <c r="E6155"/>
      <c r="I6155"/>
    </row>
    <row r="6156" spans="5:9" x14ac:dyDescent="0.25">
      <c r="E6156"/>
      <c r="I6156"/>
    </row>
    <row r="6157" spans="5:9" x14ac:dyDescent="0.25">
      <c r="E6157"/>
      <c r="I6157"/>
    </row>
    <row r="6158" spans="5:9" x14ac:dyDescent="0.25">
      <c r="E6158"/>
      <c r="I6158"/>
    </row>
    <row r="6159" spans="5:9" x14ac:dyDescent="0.25">
      <c r="E6159"/>
      <c r="I6159"/>
    </row>
    <row r="6160" spans="5:9" x14ac:dyDescent="0.25">
      <c r="E6160"/>
      <c r="I6160"/>
    </row>
    <row r="6161" spans="5:9" x14ac:dyDescent="0.25">
      <c r="E6161"/>
      <c r="I6161"/>
    </row>
    <row r="6162" spans="5:9" x14ac:dyDescent="0.25">
      <c r="E6162"/>
      <c r="I6162"/>
    </row>
    <row r="6163" spans="5:9" x14ac:dyDescent="0.25">
      <c r="E6163"/>
      <c r="I6163"/>
    </row>
    <row r="6164" spans="5:9" x14ac:dyDescent="0.25">
      <c r="E6164"/>
      <c r="I6164"/>
    </row>
    <row r="6165" spans="5:9" x14ac:dyDescent="0.25">
      <c r="E6165"/>
      <c r="I6165"/>
    </row>
    <row r="6166" spans="5:9" x14ac:dyDescent="0.25">
      <c r="E6166"/>
      <c r="I6166"/>
    </row>
    <row r="6167" spans="5:9" x14ac:dyDescent="0.25">
      <c r="E6167"/>
      <c r="I6167"/>
    </row>
    <row r="6168" spans="5:9" x14ac:dyDescent="0.25">
      <c r="E6168"/>
      <c r="I6168"/>
    </row>
    <row r="6169" spans="5:9" x14ac:dyDescent="0.25">
      <c r="E6169"/>
      <c r="I6169"/>
    </row>
    <row r="6170" spans="5:9" x14ac:dyDescent="0.25">
      <c r="E6170"/>
      <c r="I6170"/>
    </row>
    <row r="6171" spans="5:9" x14ac:dyDescent="0.25">
      <c r="E6171"/>
      <c r="I6171"/>
    </row>
    <row r="6172" spans="5:9" x14ac:dyDescent="0.25">
      <c r="E6172"/>
      <c r="I6172"/>
    </row>
    <row r="6173" spans="5:9" x14ac:dyDescent="0.25">
      <c r="E6173"/>
      <c r="I6173"/>
    </row>
    <row r="6174" spans="5:9" x14ac:dyDescent="0.25">
      <c r="E6174"/>
      <c r="I6174"/>
    </row>
    <row r="6175" spans="5:9" x14ac:dyDescent="0.25">
      <c r="E6175"/>
      <c r="I6175"/>
    </row>
    <row r="6176" spans="5:9" x14ac:dyDescent="0.25">
      <c r="E6176"/>
      <c r="I6176"/>
    </row>
    <row r="6177" spans="5:9" x14ac:dyDescent="0.25">
      <c r="E6177"/>
      <c r="I6177"/>
    </row>
    <row r="6178" spans="5:9" x14ac:dyDescent="0.25">
      <c r="E6178"/>
      <c r="I6178"/>
    </row>
    <row r="6179" spans="5:9" x14ac:dyDescent="0.25">
      <c r="E6179"/>
      <c r="I6179"/>
    </row>
    <row r="6180" spans="5:9" x14ac:dyDescent="0.25">
      <c r="E6180"/>
      <c r="I6180"/>
    </row>
    <row r="6181" spans="5:9" x14ac:dyDescent="0.25">
      <c r="E6181"/>
      <c r="I6181"/>
    </row>
    <row r="6182" spans="5:9" x14ac:dyDescent="0.25">
      <c r="E6182"/>
      <c r="I6182"/>
    </row>
    <row r="6183" spans="5:9" x14ac:dyDescent="0.25">
      <c r="E6183"/>
      <c r="I6183"/>
    </row>
    <row r="6184" spans="5:9" x14ac:dyDescent="0.25">
      <c r="E6184"/>
      <c r="I6184"/>
    </row>
    <row r="6185" spans="5:9" x14ac:dyDescent="0.25">
      <c r="E6185"/>
      <c r="I6185"/>
    </row>
    <row r="6186" spans="5:9" x14ac:dyDescent="0.25">
      <c r="E6186"/>
      <c r="I6186"/>
    </row>
    <row r="6187" spans="5:9" x14ac:dyDescent="0.25">
      <c r="E6187"/>
      <c r="I6187"/>
    </row>
    <row r="6188" spans="5:9" x14ac:dyDescent="0.25">
      <c r="E6188"/>
      <c r="I6188"/>
    </row>
    <row r="6189" spans="5:9" x14ac:dyDescent="0.25">
      <c r="E6189"/>
      <c r="I6189"/>
    </row>
    <row r="6190" spans="5:9" x14ac:dyDescent="0.25">
      <c r="E6190"/>
      <c r="I6190"/>
    </row>
    <row r="6191" spans="5:9" x14ac:dyDescent="0.25">
      <c r="E6191"/>
      <c r="I6191"/>
    </row>
    <row r="6192" spans="5:9" x14ac:dyDescent="0.25">
      <c r="E6192"/>
      <c r="I6192"/>
    </row>
    <row r="6193" spans="5:9" x14ac:dyDescent="0.25">
      <c r="E6193"/>
      <c r="I6193"/>
    </row>
    <row r="6194" spans="5:9" x14ac:dyDescent="0.25">
      <c r="E6194"/>
      <c r="I6194"/>
    </row>
    <row r="6195" spans="5:9" x14ac:dyDescent="0.25">
      <c r="E6195"/>
      <c r="I6195"/>
    </row>
    <row r="6196" spans="5:9" x14ac:dyDescent="0.25">
      <c r="E6196"/>
      <c r="I6196"/>
    </row>
    <row r="6197" spans="5:9" x14ac:dyDescent="0.25">
      <c r="E6197"/>
      <c r="I6197"/>
    </row>
    <row r="6198" spans="5:9" x14ac:dyDescent="0.25">
      <c r="E6198"/>
      <c r="I6198"/>
    </row>
    <row r="6199" spans="5:9" x14ac:dyDescent="0.25">
      <c r="E6199"/>
      <c r="I6199"/>
    </row>
    <row r="6200" spans="5:9" x14ac:dyDescent="0.25">
      <c r="E6200"/>
      <c r="I6200"/>
    </row>
    <row r="6201" spans="5:9" x14ac:dyDescent="0.25">
      <c r="E6201"/>
      <c r="I6201"/>
    </row>
    <row r="6202" spans="5:9" x14ac:dyDescent="0.25">
      <c r="E6202"/>
      <c r="I6202"/>
    </row>
    <row r="6203" spans="5:9" x14ac:dyDescent="0.25">
      <c r="E6203"/>
      <c r="I6203"/>
    </row>
    <row r="6204" spans="5:9" x14ac:dyDescent="0.25">
      <c r="E6204"/>
      <c r="I6204"/>
    </row>
    <row r="6205" spans="5:9" x14ac:dyDescent="0.25">
      <c r="E6205"/>
      <c r="I6205"/>
    </row>
    <row r="6206" spans="5:9" x14ac:dyDescent="0.25">
      <c r="E6206"/>
      <c r="I6206"/>
    </row>
    <row r="6207" spans="5:9" x14ac:dyDescent="0.25">
      <c r="E6207"/>
      <c r="I6207"/>
    </row>
    <row r="6208" spans="5:9" x14ac:dyDescent="0.25">
      <c r="E6208"/>
      <c r="I6208"/>
    </row>
    <row r="6209" spans="5:9" x14ac:dyDescent="0.25">
      <c r="E6209"/>
      <c r="I6209"/>
    </row>
    <row r="6210" spans="5:9" x14ac:dyDescent="0.25">
      <c r="E6210"/>
      <c r="I6210"/>
    </row>
    <row r="6211" spans="5:9" x14ac:dyDescent="0.25">
      <c r="E6211"/>
      <c r="I6211"/>
    </row>
    <row r="6212" spans="5:9" x14ac:dyDescent="0.25">
      <c r="E6212"/>
      <c r="I6212"/>
    </row>
    <row r="6213" spans="5:9" x14ac:dyDescent="0.25">
      <c r="E6213"/>
      <c r="I6213"/>
    </row>
    <row r="6214" spans="5:9" x14ac:dyDescent="0.25">
      <c r="E6214"/>
      <c r="I6214"/>
    </row>
    <row r="6215" spans="5:9" x14ac:dyDescent="0.25">
      <c r="E6215"/>
      <c r="I6215"/>
    </row>
    <row r="6216" spans="5:9" x14ac:dyDescent="0.25">
      <c r="E6216"/>
      <c r="I6216"/>
    </row>
    <row r="6217" spans="5:9" x14ac:dyDescent="0.25">
      <c r="E6217"/>
      <c r="I6217"/>
    </row>
    <row r="6218" spans="5:9" x14ac:dyDescent="0.25">
      <c r="E6218"/>
      <c r="I6218"/>
    </row>
    <row r="6219" spans="5:9" x14ac:dyDescent="0.25">
      <c r="E6219"/>
      <c r="I6219"/>
    </row>
    <row r="6220" spans="5:9" x14ac:dyDescent="0.25">
      <c r="E6220"/>
      <c r="I6220"/>
    </row>
    <row r="6221" spans="5:9" x14ac:dyDescent="0.25">
      <c r="E6221"/>
      <c r="I6221"/>
    </row>
    <row r="6222" spans="5:9" x14ac:dyDescent="0.25">
      <c r="E6222"/>
      <c r="I6222"/>
    </row>
    <row r="6223" spans="5:9" x14ac:dyDescent="0.25">
      <c r="E6223"/>
      <c r="I6223"/>
    </row>
    <row r="6224" spans="5:9" x14ac:dyDescent="0.25">
      <c r="E6224"/>
      <c r="I6224"/>
    </row>
    <row r="6225" spans="5:9" x14ac:dyDescent="0.25">
      <c r="E6225"/>
      <c r="I6225"/>
    </row>
    <row r="6226" spans="5:9" x14ac:dyDescent="0.25">
      <c r="E6226"/>
      <c r="I6226"/>
    </row>
    <row r="6227" spans="5:9" x14ac:dyDescent="0.25">
      <c r="E6227"/>
      <c r="I6227"/>
    </row>
    <row r="6228" spans="5:9" x14ac:dyDescent="0.25">
      <c r="E6228"/>
      <c r="I6228"/>
    </row>
    <row r="6229" spans="5:9" x14ac:dyDescent="0.25">
      <c r="E6229"/>
      <c r="I6229"/>
    </row>
    <row r="6230" spans="5:9" x14ac:dyDescent="0.25">
      <c r="E6230"/>
      <c r="I6230"/>
    </row>
    <row r="6231" spans="5:9" x14ac:dyDescent="0.25">
      <c r="E6231"/>
      <c r="I6231"/>
    </row>
    <row r="6232" spans="5:9" x14ac:dyDescent="0.25">
      <c r="E6232"/>
      <c r="I6232"/>
    </row>
    <row r="6233" spans="5:9" x14ac:dyDescent="0.25">
      <c r="E6233"/>
      <c r="I6233"/>
    </row>
    <row r="6234" spans="5:9" x14ac:dyDescent="0.25">
      <c r="E6234"/>
      <c r="I6234"/>
    </row>
    <row r="6235" spans="5:9" x14ac:dyDescent="0.25">
      <c r="E6235"/>
      <c r="I6235"/>
    </row>
    <row r="6236" spans="5:9" x14ac:dyDescent="0.25">
      <c r="E6236"/>
      <c r="I6236"/>
    </row>
    <row r="6237" spans="5:9" x14ac:dyDescent="0.25">
      <c r="E6237"/>
      <c r="I6237"/>
    </row>
    <row r="6238" spans="5:9" x14ac:dyDescent="0.25">
      <c r="E6238"/>
      <c r="I6238"/>
    </row>
    <row r="6239" spans="5:9" x14ac:dyDescent="0.25">
      <c r="E6239"/>
      <c r="I6239"/>
    </row>
    <row r="6240" spans="5:9" x14ac:dyDescent="0.25">
      <c r="E6240"/>
      <c r="I6240"/>
    </row>
    <row r="6241" spans="5:9" x14ac:dyDescent="0.25">
      <c r="E6241"/>
      <c r="I6241"/>
    </row>
    <row r="6242" spans="5:9" x14ac:dyDescent="0.25">
      <c r="E6242"/>
      <c r="I6242"/>
    </row>
    <row r="6243" spans="5:9" x14ac:dyDescent="0.25">
      <c r="E6243"/>
      <c r="I6243"/>
    </row>
    <row r="6244" spans="5:9" x14ac:dyDescent="0.25">
      <c r="E6244"/>
      <c r="I6244"/>
    </row>
    <row r="6245" spans="5:9" x14ac:dyDescent="0.25">
      <c r="E6245"/>
      <c r="I6245"/>
    </row>
    <row r="6246" spans="5:9" x14ac:dyDescent="0.25">
      <c r="E6246"/>
      <c r="I6246"/>
    </row>
    <row r="6247" spans="5:9" x14ac:dyDescent="0.25">
      <c r="E6247"/>
      <c r="I6247"/>
    </row>
    <row r="6248" spans="5:9" x14ac:dyDescent="0.25">
      <c r="E6248"/>
      <c r="I6248"/>
    </row>
    <row r="6249" spans="5:9" x14ac:dyDescent="0.25">
      <c r="E6249"/>
      <c r="I6249"/>
    </row>
    <row r="6250" spans="5:9" x14ac:dyDescent="0.25">
      <c r="E6250"/>
      <c r="I6250"/>
    </row>
    <row r="6251" spans="5:9" x14ac:dyDescent="0.25">
      <c r="E6251"/>
      <c r="I6251"/>
    </row>
    <row r="6252" spans="5:9" x14ac:dyDescent="0.25">
      <c r="E6252"/>
      <c r="I6252"/>
    </row>
    <row r="6253" spans="5:9" x14ac:dyDescent="0.25">
      <c r="E6253"/>
      <c r="I6253"/>
    </row>
    <row r="6254" spans="5:9" x14ac:dyDescent="0.25">
      <c r="E6254"/>
      <c r="I6254"/>
    </row>
    <row r="6255" spans="5:9" x14ac:dyDescent="0.25">
      <c r="E6255"/>
      <c r="I6255"/>
    </row>
    <row r="6256" spans="5:9" x14ac:dyDescent="0.25">
      <c r="E6256"/>
      <c r="I6256"/>
    </row>
    <row r="6257" spans="5:9" x14ac:dyDescent="0.25">
      <c r="E6257"/>
      <c r="I6257"/>
    </row>
    <row r="6258" spans="5:9" x14ac:dyDescent="0.25">
      <c r="E6258"/>
      <c r="I6258"/>
    </row>
    <row r="6259" spans="5:9" x14ac:dyDescent="0.25">
      <c r="E6259"/>
      <c r="I6259"/>
    </row>
    <row r="6260" spans="5:9" x14ac:dyDescent="0.25">
      <c r="E6260"/>
      <c r="I6260"/>
    </row>
    <row r="6261" spans="5:9" x14ac:dyDescent="0.25">
      <c r="E6261"/>
      <c r="I6261"/>
    </row>
    <row r="6262" spans="5:9" x14ac:dyDescent="0.25">
      <c r="E6262"/>
      <c r="I6262"/>
    </row>
    <row r="6263" spans="5:9" x14ac:dyDescent="0.25">
      <c r="E6263"/>
      <c r="I6263"/>
    </row>
    <row r="6264" spans="5:9" x14ac:dyDescent="0.25">
      <c r="E6264"/>
      <c r="I6264"/>
    </row>
    <row r="6265" spans="5:9" x14ac:dyDescent="0.25">
      <c r="E6265"/>
      <c r="I6265"/>
    </row>
    <row r="6266" spans="5:9" x14ac:dyDescent="0.25">
      <c r="E6266"/>
      <c r="I6266"/>
    </row>
    <row r="6267" spans="5:9" x14ac:dyDescent="0.25">
      <c r="E6267"/>
      <c r="I6267"/>
    </row>
    <row r="6268" spans="5:9" x14ac:dyDescent="0.25">
      <c r="E6268"/>
      <c r="I6268"/>
    </row>
    <row r="6269" spans="5:9" x14ac:dyDescent="0.25">
      <c r="E6269"/>
      <c r="I6269"/>
    </row>
    <row r="6270" spans="5:9" x14ac:dyDescent="0.25">
      <c r="E6270"/>
      <c r="I6270"/>
    </row>
    <row r="6271" spans="5:9" x14ac:dyDescent="0.25">
      <c r="E6271"/>
      <c r="I6271"/>
    </row>
    <row r="6272" spans="5:9" x14ac:dyDescent="0.25">
      <c r="E6272"/>
      <c r="I6272"/>
    </row>
    <row r="6273" spans="5:9" x14ac:dyDescent="0.25">
      <c r="E6273"/>
      <c r="I6273"/>
    </row>
    <row r="6274" spans="5:9" x14ac:dyDescent="0.25">
      <c r="E6274"/>
      <c r="I6274"/>
    </row>
    <row r="6275" spans="5:9" x14ac:dyDescent="0.25">
      <c r="E6275"/>
      <c r="I6275"/>
    </row>
    <row r="6276" spans="5:9" x14ac:dyDescent="0.25">
      <c r="E6276"/>
      <c r="I6276"/>
    </row>
    <row r="6277" spans="5:9" x14ac:dyDescent="0.25">
      <c r="E6277"/>
      <c r="I6277"/>
    </row>
    <row r="6278" spans="5:9" x14ac:dyDescent="0.25">
      <c r="E6278"/>
      <c r="I6278"/>
    </row>
    <row r="6279" spans="5:9" x14ac:dyDescent="0.25">
      <c r="E6279"/>
      <c r="I6279"/>
    </row>
    <row r="6280" spans="5:9" x14ac:dyDescent="0.25">
      <c r="E6280"/>
      <c r="I6280"/>
    </row>
    <row r="6281" spans="5:9" x14ac:dyDescent="0.25">
      <c r="E6281"/>
      <c r="I6281"/>
    </row>
    <row r="6282" spans="5:9" x14ac:dyDescent="0.25">
      <c r="E6282"/>
      <c r="I6282"/>
    </row>
    <row r="6283" spans="5:9" x14ac:dyDescent="0.25">
      <c r="E6283"/>
      <c r="I6283"/>
    </row>
    <row r="6284" spans="5:9" x14ac:dyDescent="0.25">
      <c r="E6284"/>
      <c r="I6284"/>
    </row>
    <row r="6285" spans="5:9" x14ac:dyDescent="0.25">
      <c r="E6285"/>
      <c r="I6285"/>
    </row>
    <row r="6286" spans="5:9" x14ac:dyDescent="0.25">
      <c r="E6286"/>
      <c r="I6286"/>
    </row>
    <row r="6287" spans="5:9" x14ac:dyDescent="0.25">
      <c r="E6287"/>
      <c r="I6287"/>
    </row>
    <row r="6288" spans="5:9" x14ac:dyDescent="0.25">
      <c r="E6288"/>
      <c r="I6288"/>
    </row>
    <row r="6289" spans="5:9" x14ac:dyDescent="0.25">
      <c r="E6289"/>
      <c r="I6289"/>
    </row>
    <row r="6290" spans="5:9" x14ac:dyDescent="0.25">
      <c r="E6290"/>
      <c r="I6290"/>
    </row>
    <row r="6291" spans="5:9" x14ac:dyDescent="0.25">
      <c r="E6291"/>
      <c r="I6291"/>
    </row>
    <row r="6292" spans="5:9" x14ac:dyDescent="0.25">
      <c r="E6292"/>
      <c r="I6292"/>
    </row>
    <row r="6293" spans="5:9" x14ac:dyDescent="0.25">
      <c r="E6293"/>
      <c r="I6293"/>
    </row>
    <row r="6294" spans="5:9" x14ac:dyDescent="0.25">
      <c r="E6294"/>
      <c r="I6294"/>
    </row>
    <row r="6295" spans="5:9" x14ac:dyDescent="0.25">
      <c r="E6295"/>
      <c r="I6295"/>
    </row>
    <row r="6296" spans="5:9" x14ac:dyDescent="0.25">
      <c r="E6296"/>
      <c r="I6296"/>
    </row>
    <row r="6297" spans="5:9" x14ac:dyDescent="0.25">
      <c r="E6297"/>
      <c r="I6297"/>
    </row>
    <row r="6298" spans="5:9" x14ac:dyDescent="0.25">
      <c r="E6298"/>
      <c r="I6298"/>
    </row>
    <row r="6299" spans="5:9" x14ac:dyDescent="0.25">
      <c r="E6299"/>
      <c r="I6299"/>
    </row>
    <row r="6300" spans="5:9" x14ac:dyDescent="0.25">
      <c r="E6300"/>
      <c r="I6300"/>
    </row>
    <row r="6301" spans="5:9" x14ac:dyDescent="0.25">
      <c r="E6301"/>
      <c r="I6301"/>
    </row>
    <row r="6302" spans="5:9" x14ac:dyDescent="0.25">
      <c r="E6302"/>
      <c r="I6302"/>
    </row>
    <row r="6303" spans="5:9" x14ac:dyDescent="0.25">
      <c r="E6303"/>
      <c r="I6303"/>
    </row>
    <row r="6304" spans="5:9" x14ac:dyDescent="0.25">
      <c r="E6304"/>
      <c r="I6304"/>
    </row>
    <row r="6305" spans="5:9" x14ac:dyDescent="0.25">
      <c r="E6305"/>
      <c r="I6305"/>
    </row>
    <row r="6306" spans="5:9" x14ac:dyDescent="0.25">
      <c r="E6306"/>
      <c r="I6306"/>
    </row>
    <row r="6307" spans="5:9" x14ac:dyDescent="0.25">
      <c r="E6307"/>
      <c r="I6307"/>
    </row>
    <row r="6308" spans="5:9" x14ac:dyDescent="0.25">
      <c r="E6308"/>
      <c r="I6308"/>
    </row>
    <row r="6309" spans="5:9" x14ac:dyDescent="0.25">
      <c r="E6309"/>
      <c r="I6309"/>
    </row>
    <row r="6310" spans="5:9" x14ac:dyDescent="0.25">
      <c r="E6310"/>
      <c r="I6310"/>
    </row>
    <row r="6311" spans="5:9" x14ac:dyDescent="0.25">
      <c r="E6311"/>
      <c r="I6311"/>
    </row>
    <row r="6312" spans="5:9" x14ac:dyDescent="0.25">
      <c r="E6312"/>
      <c r="I6312"/>
    </row>
    <row r="6313" spans="5:9" x14ac:dyDescent="0.25">
      <c r="E6313"/>
      <c r="I6313"/>
    </row>
    <row r="6314" spans="5:9" x14ac:dyDescent="0.25">
      <c r="E6314"/>
      <c r="I6314"/>
    </row>
    <row r="6315" spans="5:9" x14ac:dyDescent="0.25">
      <c r="E6315"/>
      <c r="I6315"/>
    </row>
    <row r="6316" spans="5:9" x14ac:dyDescent="0.25">
      <c r="E6316"/>
      <c r="I6316"/>
    </row>
    <row r="6317" spans="5:9" x14ac:dyDescent="0.25">
      <c r="E6317"/>
      <c r="I6317"/>
    </row>
    <row r="6318" spans="5:9" x14ac:dyDescent="0.25">
      <c r="E6318"/>
      <c r="I6318"/>
    </row>
    <row r="6319" spans="5:9" x14ac:dyDescent="0.25">
      <c r="E6319"/>
      <c r="I6319"/>
    </row>
    <row r="6320" spans="5:9" x14ac:dyDescent="0.25">
      <c r="E6320"/>
      <c r="I6320"/>
    </row>
    <row r="6321" spans="5:9" x14ac:dyDescent="0.25">
      <c r="E6321"/>
      <c r="I6321"/>
    </row>
    <row r="6322" spans="5:9" x14ac:dyDescent="0.25">
      <c r="E6322"/>
      <c r="I6322"/>
    </row>
    <row r="6323" spans="5:9" x14ac:dyDescent="0.25">
      <c r="E6323"/>
      <c r="I6323"/>
    </row>
    <row r="6324" spans="5:9" x14ac:dyDescent="0.25">
      <c r="E6324"/>
      <c r="I6324"/>
    </row>
    <row r="6325" spans="5:9" x14ac:dyDescent="0.25">
      <c r="E6325"/>
      <c r="I6325"/>
    </row>
    <row r="6326" spans="5:9" x14ac:dyDescent="0.25">
      <c r="E6326"/>
      <c r="I6326"/>
    </row>
    <row r="6327" spans="5:9" x14ac:dyDescent="0.25">
      <c r="E6327"/>
      <c r="I6327"/>
    </row>
    <row r="6328" spans="5:9" x14ac:dyDescent="0.25">
      <c r="E6328"/>
      <c r="I6328"/>
    </row>
    <row r="6329" spans="5:9" x14ac:dyDescent="0.25">
      <c r="E6329"/>
      <c r="I6329"/>
    </row>
    <row r="6330" spans="5:9" x14ac:dyDescent="0.25">
      <c r="E6330"/>
      <c r="I6330"/>
    </row>
    <row r="6331" spans="5:9" x14ac:dyDescent="0.25">
      <c r="E6331"/>
      <c r="I6331"/>
    </row>
    <row r="6332" spans="5:9" x14ac:dyDescent="0.25">
      <c r="E6332"/>
      <c r="I6332"/>
    </row>
    <row r="6333" spans="5:9" x14ac:dyDescent="0.25">
      <c r="E6333"/>
      <c r="I6333"/>
    </row>
    <row r="6334" spans="5:9" x14ac:dyDescent="0.25">
      <c r="E6334"/>
      <c r="I6334"/>
    </row>
    <row r="6335" spans="5:9" x14ac:dyDescent="0.25">
      <c r="E6335"/>
      <c r="I6335"/>
    </row>
    <row r="6336" spans="5:9" x14ac:dyDescent="0.25">
      <c r="E6336"/>
      <c r="I6336"/>
    </row>
    <row r="6337" spans="5:9" x14ac:dyDescent="0.25">
      <c r="E6337"/>
      <c r="I6337"/>
    </row>
    <row r="6338" spans="5:9" x14ac:dyDescent="0.25">
      <c r="E6338"/>
      <c r="I6338"/>
    </row>
    <row r="6339" spans="5:9" x14ac:dyDescent="0.25">
      <c r="E6339"/>
      <c r="I6339"/>
    </row>
    <row r="6340" spans="5:9" x14ac:dyDescent="0.25">
      <c r="E6340"/>
      <c r="I6340"/>
    </row>
    <row r="6341" spans="5:9" x14ac:dyDescent="0.25">
      <c r="E6341"/>
      <c r="I6341"/>
    </row>
    <row r="6342" spans="5:9" x14ac:dyDescent="0.25">
      <c r="E6342"/>
      <c r="I6342"/>
    </row>
    <row r="6343" spans="5:9" x14ac:dyDescent="0.25">
      <c r="E6343"/>
      <c r="I6343"/>
    </row>
    <row r="6344" spans="5:9" x14ac:dyDescent="0.25">
      <c r="E6344"/>
      <c r="I6344"/>
    </row>
    <row r="6345" spans="5:9" x14ac:dyDescent="0.25">
      <c r="E6345"/>
      <c r="I6345"/>
    </row>
    <row r="6346" spans="5:9" x14ac:dyDescent="0.25">
      <c r="E6346"/>
      <c r="I6346"/>
    </row>
    <row r="6347" spans="5:9" x14ac:dyDescent="0.25">
      <c r="E6347"/>
      <c r="I6347"/>
    </row>
    <row r="6348" spans="5:9" x14ac:dyDescent="0.25">
      <c r="E6348"/>
      <c r="I6348"/>
    </row>
    <row r="6349" spans="5:9" x14ac:dyDescent="0.25">
      <c r="E6349"/>
      <c r="I6349"/>
    </row>
    <row r="6350" spans="5:9" x14ac:dyDescent="0.25">
      <c r="E6350"/>
      <c r="I6350"/>
    </row>
    <row r="6351" spans="5:9" x14ac:dyDescent="0.25">
      <c r="E6351"/>
      <c r="I6351"/>
    </row>
    <row r="6352" spans="5:9" x14ac:dyDescent="0.25">
      <c r="E6352"/>
      <c r="I6352"/>
    </row>
    <row r="6353" spans="5:9" x14ac:dyDescent="0.25">
      <c r="E6353"/>
      <c r="I6353"/>
    </row>
    <row r="6354" spans="5:9" x14ac:dyDescent="0.25">
      <c r="E6354"/>
      <c r="I6354"/>
    </row>
    <row r="6355" spans="5:9" x14ac:dyDescent="0.25">
      <c r="E6355"/>
      <c r="I6355"/>
    </row>
    <row r="6356" spans="5:9" x14ac:dyDescent="0.25">
      <c r="E6356"/>
      <c r="I6356"/>
    </row>
    <row r="6357" spans="5:9" x14ac:dyDescent="0.25">
      <c r="E6357"/>
      <c r="I6357"/>
    </row>
    <row r="6358" spans="5:9" x14ac:dyDescent="0.25">
      <c r="E6358"/>
      <c r="I6358"/>
    </row>
    <row r="6359" spans="5:9" x14ac:dyDescent="0.25">
      <c r="E6359"/>
      <c r="I6359"/>
    </row>
    <row r="6360" spans="5:9" x14ac:dyDescent="0.25">
      <c r="E6360"/>
      <c r="I6360"/>
    </row>
    <row r="6361" spans="5:9" x14ac:dyDescent="0.25">
      <c r="E6361"/>
      <c r="I6361"/>
    </row>
    <row r="6362" spans="5:9" x14ac:dyDescent="0.25">
      <c r="E6362"/>
      <c r="I6362"/>
    </row>
    <row r="6363" spans="5:9" x14ac:dyDescent="0.25">
      <c r="E6363"/>
      <c r="I6363"/>
    </row>
    <row r="6364" spans="5:9" x14ac:dyDescent="0.25">
      <c r="E6364"/>
      <c r="I6364"/>
    </row>
    <row r="6365" spans="5:9" x14ac:dyDescent="0.25">
      <c r="E6365"/>
      <c r="I6365"/>
    </row>
    <row r="6366" spans="5:9" x14ac:dyDescent="0.25">
      <c r="E6366"/>
      <c r="I6366"/>
    </row>
    <row r="6367" spans="5:9" x14ac:dyDescent="0.25">
      <c r="E6367"/>
      <c r="I6367"/>
    </row>
    <row r="6368" spans="5:9" x14ac:dyDescent="0.25">
      <c r="E6368"/>
      <c r="I6368"/>
    </row>
    <row r="6369" spans="5:9" x14ac:dyDescent="0.25">
      <c r="E6369"/>
      <c r="I6369"/>
    </row>
    <row r="6370" spans="5:9" x14ac:dyDescent="0.25">
      <c r="E6370"/>
      <c r="I6370"/>
    </row>
    <row r="6371" spans="5:9" x14ac:dyDescent="0.25">
      <c r="E6371"/>
      <c r="I6371"/>
    </row>
    <row r="6372" spans="5:9" x14ac:dyDescent="0.25">
      <c r="E6372"/>
      <c r="I6372"/>
    </row>
    <row r="6373" spans="5:9" x14ac:dyDescent="0.25">
      <c r="E6373"/>
      <c r="I6373"/>
    </row>
    <row r="6374" spans="5:9" x14ac:dyDescent="0.25">
      <c r="E6374"/>
      <c r="I6374"/>
    </row>
    <row r="6375" spans="5:9" x14ac:dyDescent="0.25">
      <c r="E6375"/>
      <c r="I6375"/>
    </row>
    <row r="6376" spans="5:9" x14ac:dyDescent="0.25">
      <c r="E6376"/>
      <c r="I6376"/>
    </row>
    <row r="6377" spans="5:9" x14ac:dyDescent="0.25">
      <c r="E6377"/>
      <c r="I6377"/>
    </row>
    <row r="6378" spans="5:9" x14ac:dyDescent="0.25">
      <c r="E6378"/>
      <c r="I6378"/>
    </row>
    <row r="6379" spans="5:9" x14ac:dyDescent="0.25">
      <c r="E6379"/>
      <c r="I6379"/>
    </row>
    <row r="6380" spans="5:9" x14ac:dyDescent="0.25">
      <c r="E6380"/>
      <c r="I6380"/>
    </row>
    <row r="6381" spans="5:9" x14ac:dyDescent="0.25">
      <c r="E6381"/>
      <c r="I6381"/>
    </row>
    <row r="6382" spans="5:9" x14ac:dyDescent="0.25">
      <c r="E6382"/>
      <c r="I6382"/>
    </row>
    <row r="6383" spans="5:9" x14ac:dyDescent="0.25">
      <c r="E6383"/>
      <c r="I6383"/>
    </row>
    <row r="6384" spans="5:9" x14ac:dyDescent="0.25">
      <c r="E6384"/>
      <c r="I6384"/>
    </row>
    <row r="6385" spans="5:9" x14ac:dyDescent="0.25">
      <c r="E6385"/>
      <c r="I6385"/>
    </row>
    <row r="6386" spans="5:9" x14ac:dyDescent="0.25">
      <c r="E6386"/>
      <c r="I6386"/>
    </row>
    <row r="6387" spans="5:9" x14ac:dyDescent="0.25">
      <c r="E6387"/>
      <c r="I6387"/>
    </row>
    <row r="6388" spans="5:9" x14ac:dyDescent="0.25">
      <c r="E6388"/>
      <c r="I6388"/>
    </row>
    <row r="6389" spans="5:9" x14ac:dyDescent="0.25">
      <c r="E6389"/>
      <c r="I6389"/>
    </row>
    <row r="6390" spans="5:9" x14ac:dyDescent="0.25">
      <c r="E6390"/>
      <c r="I6390"/>
    </row>
    <row r="6391" spans="5:9" x14ac:dyDescent="0.25">
      <c r="E6391"/>
      <c r="I6391"/>
    </row>
    <row r="6392" spans="5:9" x14ac:dyDescent="0.25">
      <c r="E6392"/>
      <c r="I6392"/>
    </row>
    <row r="6393" spans="5:9" x14ac:dyDescent="0.25">
      <c r="E6393"/>
      <c r="I6393"/>
    </row>
    <row r="6394" spans="5:9" x14ac:dyDescent="0.25">
      <c r="E6394"/>
      <c r="I6394"/>
    </row>
    <row r="6395" spans="5:9" x14ac:dyDescent="0.25">
      <c r="E6395"/>
      <c r="I6395"/>
    </row>
    <row r="6396" spans="5:9" x14ac:dyDescent="0.25">
      <c r="E6396"/>
      <c r="I6396"/>
    </row>
    <row r="6397" spans="5:9" x14ac:dyDescent="0.25">
      <c r="E6397"/>
      <c r="I6397"/>
    </row>
    <row r="6398" spans="5:9" x14ac:dyDescent="0.25">
      <c r="E6398"/>
      <c r="I6398"/>
    </row>
    <row r="6399" spans="5:9" x14ac:dyDescent="0.25">
      <c r="E6399"/>
      <c r="I6399"/>
    </row>
    <row r="6400" spans="5:9" x14ac:dyDescent="0.25">
      <c r="E6400"/>
      <c r="I6400"/>
    </row>
    <row r="6401" spans="5:9" x14ac:dyDescent="0.25">
      <c r="E6401"/>
      <c r="I6401"/>
    </row>
    <row r="6402" spans="5:9" x14ac:dyDescent="0.25">
      <c r="E6402"/>
      <c r="I6402"/>
    </row>
    <row r="6403" spans="5:9" x14ac:dyDescent="0.25">
      <c r="E6403"/>
      <c r="I6403"/>
    </row>
    <row r="6404" spans="5:9" x14ac:dyDescent="0.25">
      <c r="E6404"/>
      <c r="I6404"/>
    </row>
    <row r="6405" spans="5:9" x14ac:dyDescent="0.25">
      <c r="E6405"/>
      <c r="I6405"/>
    </row>
    <row r="6406" spans="5:9" x14ac:dyDescent="0.25">
      <c r="E6406"/>
      <c r="I6406"/>
    </row>
    <row r="6407" spans="5:9" x14ac:dyDescent="0.25">
      <c r="E6407"/>
      <c r="I6407"/>
    </row>
    <row r="6408" spans="5:9" x14ac:dyDescent="0.25">
      <c r="E6408"/>
      <c r="I6408"/>
    </row>
    <row r="6409" spans="5:9" x14ac:dyDescent="0.25">
      <c r="E6409"/>
      <c r="I6409"/>
    </row>
    <row r="6410" spans="5:9" x14ac:dyDescent="0.25">
      <c r="E6410"/>
      <c r="I6410"/>
    </row>
    <row r="6411" spans="5:9" x14ac:dyDescent="0.25">
      <c r="E6411"/>
      <c r="I6411"/>
    </row>
    <row r="6412" spans="5:9" x14ac:dyDescent="0.25">
      <c r="E6412"/>
      <c r="I6412"/>
    </row>
    <row r="6413" spans="5:9" x14ac:dyDescent="0.25">
      <c r="E6413"/>
      <c r="I6413"/>
    </row>
    <row r="6414" spans="5:9" x14ac:dyDescent="0.25">
      <c r="E6414"/>
      <c r="I6414"/>
    </row>
    <row r="6415" spans="5:9" x14ac:dyDescent="0.25">
      <c r="E6415"/>
      <c r="I6415"/>
    </row>
    <row r="6416" spans="5:9" x14ac:dyDescent="0.25">
      <c r="E6416"/>
      <c r="I6416"/>
    </row>
    <row r="6417" spans="5:9" x14ac:dyDescent="0.25">
      <c r="E6417"/>
      <c r="I6417"/>
    </row>
    <row r="6418" spans="5:9" x14ac:dyDescent="0.25">
      <c r="E6418"/>
      <c r="I6418"/>
    </row>
    <row r="6419" spans="5:9" x14ac:dyDescent="0.25">
      <c r="E6419"/>
      <c r="I6419"/>
    </row>
    <row r="6420" spans="5:9" x14ac:dyDescent="0.25">
      <c r="E6420"/>
      <c r="I6420"/>
    </row>
    <row r="6421" spans="5:9" x14ac:dyDescent="0.25">
      <c r="E6421"/>
      <c r="I6421"/>
    </row>
    <row r="6422" spans="5:9" x14ac:dyDescent="0.25">
      <c r="E6422"/>
      <c r="I6422"/>
    </row>
    <row r="6423" spans="5:9" x14ac:dyDescent="0.25">
      <c r="E6423"/>
      <c r="I6423"/>
    </row>
    <row r="6424" spans="5:9" x14ac:dyDescent="0.25">
      <c r="E6424"/>
      <c r="I6424"/>
    </row>
    <row r="6425" spans="5:9" x14ac:dyDescent="0.25">
      <c r="E6425"/>
      <c r="I6425"/>
    </row>
    <row r="6426" spans="5:9" x14ac:dyDescent="0.25">
      <c r="E6426"/>
      <c r="I6426"/>
    </row>
    <row r="6427" spans="5:9" x14ac:dyDescent="0.25">
      <c r="E6427"/>
      <c r="I6427"/>
    </row>
    <row r="6428" spans="5:9" x14ac:dyDescent="0.25">
      <c r="E6428"/>
      <c r="I6428"/>
    </row>
    <row r="6429" spans="5:9" x14ac:dyDescent="0.25">
      <c r="E6429"/>
      <c r="I6429"/>
    </row>
    <row r="6430" spans="5:9" x14ac:dyDescent="0.25">
      <c r="E6430"/>
      <c r="I6430"/>
    </row>
    <row r="6431" spans="5:9" x14ac:dyDescent="0.25">
      <c r="E6431"/>
      <c r="I6431"/>
    </row>
    <row r="6432" spans="5:9" x14ac:dyDescent="0.25">
      <c r="E6432"/>
      <c r="I6432"/>
    </row>
    <row r="6433" spans="5:9" x14ac:dyDescent="0.25">
      <c r="E6433"/>
      <c r="I6433"/>
    </row>
    <row r="6434" spans="5:9" x14ac:dyDescent="0.25">
      <c r="E6434"/>
      <c r="I6434"/>
    </row>
    <row r="6435" spans="5:9" x14ac:dyDescent="0.25">
      <c r="E6435"/>
      <c r="I6435"/>
    </row>
    <row r="6436" spans="5:9" x14ac:dyDescent="0.25">
      <c r="E6436"/>
      <c r="I6436"/>
    </row>
    <row r="6437" spans="5:9" x14ac:dyDescent="0.25">
      <c r="E6437"/>
      <c r="I6437"/>
    </row>
    <row r="6438" spans="5:9" x14ac:dyDescent="0.25">
      <c r="E6438"/>
      <c r="I6438"/>
    </row>
    <row r="6439" spans="5:9" x14ac:dyDescent="0.25">
      <c r="E6439"/>
      <c r="I6439"/>
    </row>
    <row r="6440" spans="5:9" x14ac:dyDescent="0.25">
      <c r="E6440"/>
      <c r="I6440"/>
    </row>
    <row r="6441" spans="5:9" x14ac:dyDescent="0.25">
      <c r="E6441"/>
      <c r="I6441"/>
    </row>
    <row r="6442" spans="5:9" x14ac:dyDescent="0.25">
      <c r="E6442"/>
      <c r="I6442"/>
    </row>
    <row r="6443" spans="5:9" x14ac:dyDescent="0.25">
      <c r="E6443"/>
      <c r="I6443"/>
    </row>
    <row r="6444" spans="5:9" x14ac:dyDescent="0.25">
      <c r="E6444"/>
      <c r="I6444"/>
    </row>
    <row r="6445" spans="5:9" x14ac:dyDescent="0.25">
      <c r="E6445"/>
      <c r="I6445"/>
    </row>
    <row r="6446" spans="5:9" x14ac:dyDescent="0.25">
      <c r="E6446"/>
      <c r="I6446"/>
    </row>
    <row r="6447" spans="5:9" x14ac:dyDescent="0.25">
      <c r="E6447"/>
      <c r="I6447"/>
    </row>
    <row r="6448" spans="5:9" x14ac:dyDescent="0.25">
      <c r="E6448"/>
      <c r="I6448"/>
    </row>
    <row r="6449" spans="5:9" x14ac:dyDescent="0.25">
      <c r="E6449"/>
      <c r="I6449"/>
    </row>
    <row r="6450" spans="5:9" x14ac:dyDescent="0.25">
      <c r="E6450"/>
      <c r="I6450"/>
    </row>
    <row r="6451" spans="5:9" x14ac:dyDescent="0.25">
      <c r="E6451"/>
      <c r="I6451"/>
    </row>
    <row r="6452" spans="5:9" x14ac:dyDescent="0.25">
      <c r="E6452"/>
      <c r="I6452"/>
    </row>
    <row r="6453" spans="5:9" x14ac:dyDescent="0.25">
      <c r="E6453"/>
      <c r="I6453"/>
    </row>
    <row r="6454" spans="5:9" x14ac:dyDescent="0.25">
      <c r="E6454"/>
      <c r="I6454"/>
    </row>
    <row r="6455" spans="5:9" x14ac:dyDescent="0.25">
      <c r="E6455"/>
      <c r="I6455"/>
    </row>
    <row r="6456" spans="5:9" x14ac:dyDescent="0.25">
      <c r="E6456"/>
      <c r="I6456"/>
    </row>
    <row r="6457" spans="5:9" x14ac:dyDescent="0.25">
      <c r="E6457"/>
      <c r="I6457"/>
    </row>
    <row r="6458" spans="5:9" x14ac:dyDescent="0.25">
      <c r="E6458"/>
      <c r="I6458"/>
    </row>
    <row r="6459" spans="5:9" x14ac:dyDescent="0.25">
      <c r="E6459"/>
      <c r="I6459"/>
    </row>
    <row r="6460" spans="5:9" x14ac:dyDescent="0.25">
      <c r="E6460"/>
      <c r="I6460"/>
    </row>
    <row r="6461" spans="5:9" x14ac:dyDescent="0.25">
      <c r="E6461"/>
      <c r="I6461"/>
    </row>
    <row r="6462" spans="5:9" x14ac:dyDescent="0.25">
      <c r="E6462"/>
      <c r="I6462"/>
    </row>
    <row r="6463" spans="5:9" x14ac:dyDescent="0.25">
      <c r="E6463"/>
      <c r="I6463"/>
    </row>
    <row r="6464" spans="5:9" x14ac:dyDescent="0.25">
      <c r="E6464"/>
      <c r="I6464"/>
    </row>
    <row r="6465" spans="5:9" x14ac:dyDescent="0.25">
      <c r="E6465"/>
      <c r="I6465"/>
    </row>
    <row r="6466" spans="5:9" x14ac:dyDescent="0.25">
      <c r="E6466"/>
      <c r="I6466"/>
    </row>
    <row r="6467" spans="5:9" x14ac:dyDescent="0.25">
      <c r="E6467"/>
      <c r="I6467"/>
    </row>
    <row r="6468" spans="5:9" x14ac:dyDescent="0.25">
      <c r="E6468"/>
      <c r="I6468"/>
    </row>
    <row r="6469" spans="5:9" x14ac:dyDescent="0.25">
      <c r="E6469"/>
      <c r="I6469"/>
    </row>
    <row r="6470" spans="5:9" x14ac:dyDescent="0.25">
      <c r="E6470"/>
      <c r="I6470"/>
    </row>
    <row r="6471" spans="5:9" x14ac:dyDescent="0.25">
      <c r="E6471"/>
      <c r="I6471"/>
    </row>
    <row r="6472" spans="5:9" x14ac:dyDescent="0.25">
      <c r="E6472"/>
      <c r="I6472"/>
    </row>
    <row r="6473" spans="5:9" x14ac:dyDescent="0.25">
      <c r="E6473"/>
      <c r="I6473"/>
    </row>
    <row r="6474" spans="5:9" x14ac:dyDescent="0.25">
      <c r="E6474"/>
      <c r="I6474"/>
    </row>
    <row r="6475" spans="5:9" x14ac:dyDescent="0.25">
      <c r="E6475"/>
      <c r="I6475"/>
    </row>
    <row r="6476" spans="5:9" x14ac:dyDescent="0.25">
      <c r="E6476"/>
      <c r="I6476"/>
    </row>
    <row r="6477" spans="5:9" x14ac:dyDescent="0.25">
      <c r="E6477"/>
      <c r="I6477"/>
    </row>
    <row r="6478" spans="5:9" x14ac:dyDescent="0.25">
      <c r="E6478"/>
      <c r="I6478"/>
    </row>
    <row r="6479" spans="5:9" x14ac:dyDescent="0.25">
      <c r="E6479"/>
      <c r="I6479"/>
    </row>
    <row r="6480" spans="5:9" x14ac:dyDescent="0.25">
      <c r="E6480"/>
      <c r="I6480"/>
    </row>
    <row r="6481" spans="5:9" x14ac:dyDescent="0.25">
      <c r="E6481"/>
      <c r="I6481"/>
    </row>
    <row r="6482" spans="5:9" x14ac:dyDescent="0.25">
      <c r="E6482"/>
      <c r="I6482"/>
    </row>
    <row r="6483" spans="5:9" x14ac:dyDescent="0.25">
      <c r="E6483"/>
      <c r="I6483"/>
    </row>
    <row r="6484" spans="5:9" x14ac:dyDescent="0.25">
      <c r="E6484"/>
      <c r="I6484"/>
    </row>
    <row r="6485" spans="5:9" x14ac:dyDescent="0.25">
      <c r="E6485"/>
      <c r="I6485"/>
    </row>
    <row r="6486" spans="5:9" x14ac:dyDescent="0.25">
      <c r="E6486"/>
      <c r="I6486"/>
    </row>
    <row r="6487" spans="5:9" x14ac:dyDescent="0.25">
      <c r="E6487"/>
      <c r="I6487"/>
    </row>
    <row r="6488" spans="5:9" x14ac:dyDescent="0.25">
      <c r="E6488"/>
      <c r="I6488"/>
    </row>
    <row r="6489" spans="5:9" x14ac:dyDescent="0.25">
      <c r="E6489"/>
      <c r="I6489"/>
    </row>
    <row r="6490" spans="5:9" x14ac:dyDescent="0.25">
      <c r="E6490"/>
      <c r="I6490"/>
    </row>
    <row r="6491" spans="5:9" x14ac:dyDescent="0.25">
      <c r="E6491"/>
      <c r="I6491"/>
    </row>
    <row r="6492" spans="5:9" x14ac:dyDescent="0.25">
      <c r="E6492"/>
      <c r="I6492"/>
    </row>
    <row r="6493" spans="5:9" x14ac:dyDescent="0.25">
      <c r="E6493"/>
      <c r="I6493"/>
    </row>
    <row r="6494" spans="5:9" x14ac:dyDescent="0.25">
      <c r="E6494"/>
      <c r="I6494"/>
    </row>
    <row r="6495" spans="5:9" x14ac:dyDescent="0.25">
      <c r="E6495"/>
      <c r="I6495"/>
    </row>
    <row r="6496" spans="5:9" x14ac:dyDescent="0.25">
      <c r="E6496"/>
      <c r="I6496"/>
    </row>
    <row r="6497" spans="5:9" x14ac:dyDescent="0.25">
      <c r="E6497"/>
      <c r="I6497"/>
    </row>
    <row r="6498" spans="5:9" x14ac:dyDescent="0.25">
      <c r="E6498"/>
      <c r="I6498"/>
    </row>
    <row r="6499" spans="5:9" x14ac:dyDescent="0.25">
      <c r="E6499"/>
      <c r="I6499"/>
    </row>
    <row r="6500" spans="5:9" x14ac:dyDescent="0.25">
      <c r="E6500"/>
      <c r="I6500"/>
    </row>
    <row r="6501" spans="5:9" x14ac:dyDescent="0.25">
      <c r="E6501"/>
      <c r="I6501"/>
    </row>
    <row r="6502" spans="5:9" x14ac:dyDescent="0.25">
      <c r="E6502"/>
      <c r="I6502"/>
    </row>
    <row r="6503" spans="5:9" x14ac:dyDescent="0.25">
      <c r="E6503"/>
      <c r="I6503"/>
    </row>
    <row r="6504" spans="5:9" x14ac:dyDescent="0.25">
      <c r="E6504"/>
      <c r="I6504"/>
    </row>
    <row r="6505" spans="5:9" x14ac:dyDescent="0.25">
      <c r="E6505"/>
      <c r="I6505"/>
    </row>
    <row r="6506" spans="5:9" x14ac:dyDescent="0.25">
      <c r="E6506"/>
      <c r="I6506"/>
    </row>
    <row r="6507" spans="5:9" x14ac:dyDescent="0.25">
      <c r="E6507"/>
      <c r="I6507"/>
    </row>
    <row r="6508" spans="5:9" x14ac:dyDescent="0.25">
      <c r="E6508"/>
      <c r="I6508"/>
    </row>
    <row r="6509" spans="5:9" x14ac:dyDescent="0.25">
      <c r="E6509"/>
      <c r="I6509"/>
    </row>
    <row r="6510" spans="5:9" x14ac:dyDescent="0.25">
      <c r="E6510"/>
      <c r="I6510"/>
    </row>
    <row r="6511" spans="5:9" x14ac:dyDescent="0.25">
      <c r="E6511"/>
      <c r="I6511"/>
    </row>
    <row r="6512" spans="5:9" x14ac:dyDescent="0.25">
      <c r="E6512"/>
      <c r="I6512"/>
    </row>
    <row r="6513" spans="5:9" x14ac:dyDescent="0.25">
      <c r="E6513"/>
      <c r="I6513"/>
    </row>
    <row r="6514" spans="5:9" x14ac:dyDescent="0.25">
      <c r="E6514"/>
      <c r="I6514"/>
    </row>
    <row r="6515" spans="5:9" x14ac:dyDescent="0.25">
      <c r="E6515"/>
      <c r="I6515"/>
    </row>
    <row r="6516" spans="5:9" x14ac:dyDescent="0.25">
      <c r="E6516"/>
      <c r="I6516"/>
    </row>
    <row r="6517" spans="5:9" x14ac:dyDescent="0.25">
      <c r="E6517"/>
      <c r="I6517"/>
    </row>
    <row r="6518" spans="5:9" x14ac:dyDescent="0.25">
      <c r="E6518"/>
      <c r="I6518"/>
    </row>
    <row r="6519" spans="5:9" x14ac:dyDescent="0.25">
      <c r="E6519"/>
      <c r="I6519"/>
    </row>
    <row r="6520" spans="5:9" x14ac:dyDescent="0.25">
      <c r="E6520"/>
      <c r="I6520"/>
    </row>
    <row r="6521" spans="5:9" x14ac:dyDescent="0.25">
      <c r="E6521"/>
      <c r="I6521"/>
    </row>
    <row r="6522" spans="5:9" x14ac:dyDescent="0.25">
      <c r="E6522"/>
      <c r="I6522"/>
    </row>
    <row r="6523" spans="5:9" x14ac:dyDescent="0.25">
      <c r="E6523"/>
      <c r="I6523"/>
    </row>
    <row r="6524" spans="5:9" x14ac:dyDescent="0.25">
      <c r="E6524"/>
      <c r="I6524"/>
    </row>
    <row r="6525" spans="5:9" x14ac:dyDescent="0.25">
      <c r="E6525"/>
      <c r="I6525"/>
    </row>
    <row r="6526" spans="5:9" x14ac:dyDescent="0.25">
      <c r="E6526"/>
      <c r="I6526"/>
    </row>
    <row r="6527" spans="5:9" x14ac:dyDescent="0.25">
      <c r="E6527"/>
      <c r="I6527"/>
    </row>
    <row r="6528" spans="5:9" x14ac:dyDescent="0.25">
      <c r="E6528"/>
      <c r="I6528"/>
    </row>
    <row r="6529" spans="5:9" x14ac:dyDescent="0.25">
      <c r="E6529"/>
      <c r="I6529"/>
    </row>
    <row r="6530" spans="5:9" x14ac:dyDescent="0.25">
      <c r="E6530"/>
      <c r="I6530"/>
    </row>
    <row r="6531" spans="5:9" x14ac:dyDescent="0.25">
      <c r="E6531"/>
      <c r="I6531"/>
    </row>
    <row r="6532" spans="5:9" x14ac:dyDescent="0.25">
      <c r="E6532"/>
      <c r="I6532"/>
    </row>
    <row r="6533" spans="5:9" x14ac:dyDescent="0.25">
      <c r="E6533"/>
      <c r="I6533"/>
    </row>
    <row r="6534" spans="5:9" x14ac:dyDescent="0.25">
      <c r="E6534"/>
      <c r="I6534"/>
    </row>
    <row r="6535" spans="5:9" x14ac:dyDescent="0.25">
      <c r="E6535"/>
      <c r="I6535"/>
    </row>
    <row r="6536" spans="5:9" x14ac:dyDescent="0.25">
      <c r="E6536"/>
      <c r="I6536"/>
    </row>
    <row r="6537" spans="5:9" x14ac:dyDescent="0.25">
      <c r="E6537"/>
      <c r="I6537"/>
    </row>
    <row r="6538" spans="5:9" x14ac:dyDescent="0.25">
      <c r="E6538"/>
      <c r="I6538"/>
    </row>
    <row r="6539" spans="5:9" x14ac:dyDescent="0.25">
      <c r="E6539"/>
      <c r="I6539"/>
    </row>
    <row r="6540" spans="5:9" x14ac:dyDescent="0.25">
      <c r="E6540"/>
      <c r="I6540"/>
    </row>
    <row r="6541" spans="5:9" x14ac:dyDescent="0.25">
      <c r="E6541"/>
      <c r="I6541"/>
    </row>
    <row r="6542" spans="5:9" x14ac:dyDescent="0.25">
      <c r="E6542"/>
      <c r="I6542"/>
    </row>
    <row r="6543" spans="5:9" x14ac:dyDescent="0.25">
      <c r="E6543"/>
      <c r="I6543"/>
    </row>
    <row r="6544" spans="5:9" x14ac:dyDescent="0.25">
      <c r="E6544"/>
      <c r="I6544"/>
    </row>
    <row r="6545" spans="5:9" x14ac:dyDescent="0.25">
      <c r="E6545"/>
      <c r="I6545"/>
    </row>
    <row r="6546" spans="5:9" x14ac:dyDescent="0.25">
      <c r="E6546"/>
      <c r="I6546"/>
    </row>
    <row r="6547" spans="5:9" x14ac:dyDescent="0.25">
      <c r="E6547"/>
      <c r="I6547"/>
    </row>
    <row r="6548" spans="5:9" x14ac:dyDescent="0.25">
      <c r="E6548"/>
      <c r="I6548"/>
    </row>
    <row r="6549" spans="5:9" x14ac:dyDescent="0.25">
      <c r="E6549"/>
      <c r="I6549"/>
    </row>
    <row r="6550" spans="5:9" x14ac:dyDescent="0.25">
      <c r="E6550"/>
      <c r="I6550"/>
    </row>
    <row r="6551" spans="5:9" x14ac:dyDescent="0.25">
      <c r="E6551"/>
      <c r="I6551"/>
    </row>
    <row r="6552" spans="5:9" x14ac:dyDescent="0.25">
      <c r="E6552"/>
      <c r="I6552"/>
    </row>
    <row r="6553" spans="5:9" x14ac:dyDescent="0.25">
      <c r="E6553"/>
      <c r="I6553"/>
    </row>
    <row r="6554" spans="5:9" x14ac:dyDescent="0.25">
      <c r="E6554"/>
      <c r="I6554"/>
    </row>
    <row r="6555" spans="5:9" x14ac:dyDescent="0.25">
      <c r="E6555"/>
      <c r="I6555"/>
    </row>
    <row r="6556" spans="5:9" x14ac:dyDescent="0.25">
      <c r="E6556"/>
      <c r="I6556"/>
    </row>
    <row r="6557" spans="5:9" x14ac:dyDescent="0.25">
      <c r="E6557"/>
      <c r="I6557"/>
    </row>
    <row r="6558" spans="5:9" x14ac:dyDescent="0.25">
      <c r="E6558"/>
      <c r="I6558"/>
    </row>
    <row r="6559" spans="5:9" x14ac:dyDescent="0.25">
      <c r="E6559"/>
      <c r="I6559"/>
    </row>
    <row r="6560" spans="5:9" x14ac:dyDescent="0.25">
      <c r="E6560"/>
      <c r="I6560"/>
    </row>
    <row r="6561" spans="5:9" x14ac:dyDescent="0.25">
      <c r="E6561"/>
      <c r="I6561"/>
    </row>
    <row r="6562" spans="5:9" x14ac:dyDescent="0.25">
      <c r="E6562"/>
      <c r="I6562"/>
    </row>
    <row r="6563" spans="5:9" x14ac:dyDescent="0.25">
      <c r="E6563"/>
      <c r="I6563"/>
    </row>
    <row r="6564" spans="5:9" x14ac:dyDescent="0.25">
      <c r="E6564"/>
      <c r="I6564"/>
    </row>
    <row r="6565" spans="5:9" x14ac:dyDescent="0.25">
      <c r="E6565"/>
      <c r="I6565"/>
    </row>
    <row r="6566" spans="5:9" x14ac:dyDescent="0.25">
      <c r="E6566"/>
      <c r="I6566"/>
    </row>
    <row r="6567" spans="5:9" x14ac:dyDescent="0.25">
      <c r="E6567"/>
      <c r="I6567"/>
    </row>
    <row r="6568" spans="5:9" x14ac:dyDescent="0.25">
      <c r="E6568"/>
      <c r="I6568"/>
    </row>
    <row r="6569" spans="5:9" x14ac:dyDescent="0.25">
      <c r="E6569"/>
      <c r="I6569"/>
    </row>
    <row r="6570" spans="5:9" x14ac:dyDescent="0.25">
      <c r="E6570"/>
      <c r="I6570"/>
    </row>
    <row r="6571" spans="5:9" x14ac:dyDescent="0.25">
      <c r="E6571"/>
      <c r="I6571"/>
    </row>
    <row r="6572" spans="5:9" x14ac:dyDescent="0.25">
      <c r="E6572"/>
      <c r="I6572"/>
    </row>
    <row r="6573" spans="5:9" x14ac:dyDescent="0.25">
      <c r="E6573"/>
      <c r="I6573"/>
    </row>
    <row r="6574" spans="5:9" x14ac:dyDescent="0.25">
      <c r="E6574"/>
      <c r="I6574"/>
    </row>
    <row r="6575" spans="5:9" x14ac:dyDescent="0.25">
      <c r="E6575"/>
      <c r="I6575"/>
    </row>
    <row r="6576" spans="5:9" x14ac:dyDescent="0.25">
      <c r="E6576"/>
      <c r="I6576"/>
    </row>
    <row r="6577" spans="5:9" x14ac:dyDescent="0.25">
      <c r="E6577"/>
      <c r="I6577"/>
    </row>
    <row r="6578" spans="5:9" x14ac:dyDescent="0.25">
      <c r="E6578"/>
      <c r="I6578"/>
    </row>
    <row r="6579" spans="5:9" x14ac:dyDescent="0.25">
      <c r="E6579"/>
      <c r="I6579"/>
    </row>
    <row r="6580" spans="5:9" x14ac:dyDescent="0.25">
      <c r="E6580"/>
      <c r="I6580"/>
    </row>
    <row r="6581" spans="5:9" x14ac:dyDescent="0.25">
      <c r="E6581"/>
      <c r="I6581"/>
    </row>
    <row r="6582" spans="5:9" x14ac:dyDescent="0.25">
      <c r="E6582"/>
      <c r="I6582"/>
    </row>
    <row r="6583" spans="5:9" x14ac:dyDescent="0.25">
      <c r="E6583"/>
      <c r="I6583"/>
    </row>
    <row r="6584" spans="5:9" x14ac:dyDescent="0.25">
      <c r="E6584"/>
      <c r="I6584"/>
    </row>
    <row r="6585" spans="5:9" x14ac:dyDescent="0.25">
      <c r="E6585"/>
      <c r="I6585"/>
    </row>
    <row r="6586" spans="5:9" x14ac:dyDescent="0.25">
      <c r="E6586"/>
      <c r="I6586"/>
    </row>
    <row r="6587" spans="5:9" x14ac:dyDescent="0.25">
      <c r="E6587"/>
      <c r="I6587"/>
    </row>
    <row r="6588" spans="5:9" x14ac:dyDescent="0.25">
      <c r="E6588"/>
      <c r="I6588"/>
    </row>
    <row r="6589" spans="5:9" x14ac:dyDescent="0.25">
      <c r="E6589"/>
      <c r="I6589"/>
    </row>
    <row r="6590" spans="5:9" x14ac:dyDescent="0.25">
      <c r="E6590"/>
      <c r="I6590"/>
    </row>
    <row r="6591" spans="5:9" x14ac:dyDescent="0.25">
      <c r="E6591"/>
      <c r="I6591"/>
    </row>
    <row r="6592" spans="5:9" x14ac:dyDescent="0.25">
      <c r="E6592"/>
      <c r="I6592"/>
    </row>
    <row r="6593" spans="5:9" x14ac:dyDescent="0.25">
      <c r="E6593"/>
      <c r="I6593"/>
    </row>
    <row r="6594" spans="5:9" x14ac:dyDescent="0.25">
      <c r="E6594"/>
      <c r="I6594"/>
    </row>
    <row r="6595" spans="5:9" x14ac:dyDescent="0.25">
      <c r="E6595"/>
      <c r="I6595"/>
    </row>
    <row r="6596" spans="5:9" x14ac:dyDescent="0.25">
      <c r="E6596"/>
      <c r="I6596"/>
    </row>
    <row r="6597" spans="5:9" x14ac:dyDescent="0.25">
      <c r="E6597"/>
      <c r="I6597"/>
    </row>
    <row r="6598" spans="5:9" x14ac:dyDescent="0.25">
      <c r="E6598"/>
      <c r="I6598"/>
    </row>
    <row r="6599" spans="5:9" x14ac:dyDescent="0.25">
      <c r="E6599"/>
      <c r="I6599"/>
    </row>
    <row r="6600" spans="5:9" x14ac:dyDescent="0.25">
      <c r="E6600"/>
      <c r="I6600"/>
    </row>
    <row r="6601" spans="5:9" x14ac:dyDescent="0.25">
      <c r="E6601"/>
      <c r="I6601"/>
    </row>
    <row r="6602" spans="5:9" x14ac:dyDescent="0.25">
      <c r="E6602"/>
      <c r="I6602"/>
    </row>
    <row r="6603" spans="5:9" x14ac:dyDescent="0.25">
      <c r="E6603"/>
      <c r="I6603"/>
    </row>
    <row r="6604" spans="5:9" x14ac:dyDescent="0.25">
      <c r="E6604"/>
      <c r="I6604"/>
    </row>
    <row r="6605" spans="5:9" x14ac:dyDescent="0.25">
      <c r="E6605"/>
      <c r="I6605"/>
    </row>
    <row r="6606" spans="5:9" x14ac:dyDescent="0.25">
      <c r="E6606"/>
      <c r="I6606"/>
    </row>
    <row r="6607" spans="5:9" x14ac:dyDescent="0.25">
      <c r="E6607"/>
      <c r="I6607"/>
    </row>
    <row r="6608" spans="5:9" x14ac:dyDescent="0.25">
      <c r="E6608"/>
      <c r="I6608"/>
    </row>
    <row r="6609" spans="5:9" x14ac:dyDescent="0.25">
      <c r="E6609"/>
      <c r="I6609"/>
    </row>
    <row r="6610" spans="5:9" x14ac:dyDescent="0.25">
      <c r="E6610"/>
      <c r="I6610"/>
    </row>
    <row r="6611" spans="5:9" x14ac:dyDescent="0.25">
      <c r="E6611"/>
      <c r="I6611"/>
    </row>
    <row r="6612" spans="5:9" x14ac:dyDescent="0.25">
      <c r="E6612"/>
      <c r="I6612"/>
    </row>
    <row r="6613" spans="5:9" x14ac:dyDescent="0.25">
      <c r="E6613"/>
      <c r="I6613"/>
    </row>
    <row r="6614" spans="5:9" x14ac:dyDescent="0.25">
      <c r="E6614"/>
      <c r="I6614"/>
    </row>
    <row r="6615" spans="5:9" x14ac:dyDescent="0.25">
      <c r="E6615"/>
      <c r="I6615"/>
    </row>
    <row r="6616" spans="5:9" x14ac:dyDescent="0.25">
      <c r="E6616"/>
      <c r="I6616"/>
    </row>
    <row r="6617" spans="5:9" x14ac:dyDescent="0.25">
      <c r="E6617"/>
      <c r="I6617"/>
    </row>
    <row r="6618" spans="5:9" x14ac:dyDescent="0.25">
      <c r="E6618"/>
      <c r="I6618"/>
    </row>
    <row r="6619" spans="5:9" x14ac:dyDescent="0.25">
      <c r="E6619"/>
      <c r="I6619"/>
    </row>
    <row r="6620" spans="5:9" x14ac:dyDescent="0.25">
      <c r="E6620"/>
      <c r="I6620"/>
    </row>
    <row r="6621" spans="5:9" x14ac:dyDescent="0.25">
      <c r="E6621"/>
      <c r="I6621"/>
    </row>
    <row r="6622" spans="5:9" x14ac:dyDescent="0.25">
      <c r="E6622"/>
      <c r="I6622"/>
    </row>
    <row r="6623" spans="5:9" x14ac:dyDescent="0.25">
      <c r="E6623"/>
      <c r="I6623"/>
    </row>
    <row r="6624" spans="5:9" x14ac:dyDescent="0.25">
      <c r="E6624"/>
      <c r="I6624"/>
    </row>
    <row r="6625" spans="5:9" x14ac:dyDescent="0.25">
      <c r="E6625"/>
      <c r="I6625"/>
    </row>
    <row r="6626" spans="5:9" x14ac:dyDescent="0.25">
      <c r="E6626"/>
      <c r="I6626"/>
    </row>
    <row r="6627" spans="5:9" x14ac:dyDescent="0.25">
      <c r="E6627"/>
      <c r="I6627"/>
    </row>
    <row r="6628" spans="5:9" x14ac:dyDescent="0.25">
      <c r="E6628"/>
      <c r="I6628"/>
    </row>
    <row r="6629" spans="5:9" x14ac:dyDescent="0.25">
      <c r="E6629"/>
      <c r="I6629"/>
    </row>
    <row r="6630" spans="5:9" x14ac:dyDescent="0.25">
      <c r="E6630"/>
      <c r="I6630"/>
    </row>
    <row r="6631" spans="5:9" x14ac:dyDescent="0.25">
      <c r="E6631"/>
      <c r="I6631"/>
    </row>
    <row r="6632" spans="5:9" x14ac:dyDescent="0.25">
      <c r="E6632"/>
      <c r="I6632"/>
    </row>
    <row r="6633" spans="5:9" x14ac:dyDescent="0.25">
      <c r="E6633"/>
      <c r="I6633"/>
    </row>
    <row r="6634" spans="5:9" x14ac:dyDescent="0.25">
      <c r="E6634"/>
      <c r="I6634"/>
    </row>
    <row r="6635" spans="5:9" x14ac:dyDescent="0.25">
      <c r="E6635"/>
      <c r="I6635"/>
    </row>
    <row r="6636" spans="5:9" x14ac:dyDescent="0.25">
      <c r="E6636"/>
      <c r="I6636"/>
    </row>
    <row r="6637" spans="5:9" x14ac:dyDescent="0.25">
      <c r="E6637"/>
      <c r="I6637"/>
    </row>
    <row r="6638" spans="5:9" x14ac:dyDescent="0.25">
      <c r="E6638"/>
      <c r="I6638"/>
    </row>
    <row r="6639" spans="5:9" x14ac:dyDescent="0.25">
      <c r="E6639"/>
      <c r="I6639"/>
    </row>
    <row r="6640" spans="5:9" x14ac:dyDescent="0.25">
      <c r="E6640"/>
      <c r="I6640"/>
    </row>
    <row r="6641" spans="5:9" x14ac:dyDescent="0.25">
      <c r="E6641"/>
      <c r="I6641"/>
    </row>
    <row r="6642" spans="5:9" x14ac:dyDescent="0.25">
      <c r="E6642"/>
      <c r="I6642"/>
    </row>
    <row r="6643" spans="5:9" x14ac:dyDescent="0.25">
      <c r="E6643"/>
      <c r="I6643"/>
    </row>
    <row r="6644" spans="5:9" x14ac:dyDescent="0.25">
      <c r="E6644"/>
      <c r="I6644"/>
    </row>
    <row r="6645" spans="5:9" x14ac:dyDescent="0.25">
      <c r="E6645"/>
      <c r="I6645"/>
    </row>
    <row r="6646" spans="5:9" x14ac:dyDescent="0.25">
      <c r="E6646"/>
      <c r="I6646"/>
    </row>
    <row r="6647" spans="5:9" x14ac:dyDescent="0.25">
      <c r="E6647"/>
      <c r="I6647"/>
    </row>
    <row r="6648" spans="5:9" x14ac:dyDescent="0.25">
      <c r="E6648"/>
      <c r="I6648"/>
    </row>
    <row r="6649" spans="5:9" x14ac:dyDescent="0.25">
      <c r="E6649"/>
      <c r="I6649"/>
    </row>
    <row r="6650" spans="5:9" x14ac:dyDescent="0.25">
      <c r="E6650"/>
      <c r="I6650"/>
    </row>
    <row r="6651" spans="5:9" x14ac:dyDescent="0.25">
      <c r="E6651"/>
      <c r="I6651"/>
    </row>
    <row r="6652" spans="5:9" x14ac:dyDescent="0.25">
      <c r="E6652"/>
      <c r="I6652"/>
    </row>
    <row r="6653" spans="5:9" x14ac:dyDescent="0.25">
      <c r="E6653"/>
      <c r="I6653"/>
    </row>
    <row r="6654" spans="5:9" x14ac:dyDescent="0.25">
      <c r="E6654"/>
      <c r="I6654"/>
    </row>
    <row r="6655" spans="5:9" x14ac:dyDescent="0.25">
      <c r="E6655"/>
      <c r="I6655"/>
    </row>
    <row r="6656" spans="5:9" x14ac:dyDescent="0.25">
      <c r="E6656"/>
      <c r="I6656"/>
    </row>
    <row r="6657" spans="5:9" x14ac:dyDescent="0.25">
      <c r="E6657"/>
      <c r="I6657"/>
    </row>
    <row r="6658" spans="5:9" x14ac:dyDescent="0.25">
      <c r="E6658"/>
      <c r="I6658"/>
    </row>
    <row r="6659" spans="5:9" x14ac:dyDescent="0.25">
      <c r="E6659"/>
      <c r="I6659"/>
    </row>
    <row r="6660" spans="5:9" x14ac:dyDescent="0.25">
      <c r="E6660"/>
      <c r="I6660"/>
    </row>
    <row r="6661" spans="5:9" x14ac:dyDescent="0.25">
      <c r="E6661"/>
      <c r="I6661"/>
    </row>
    <row r="6662" spans="5:9" x14ac:dyDescent="0.25">
      <c r="E6662"/>
      <c r="I6662"/>
    </row>
    <row r="6663" spans="5:9" x14ac:dyDescent="0.25">
      <c r="E6663"/>
      <c r="I6663"/>
    </row>
    <row r="6664" spans="5:9" x14ac:dyDescent="0.25">
      <c r="E6664"/>
      <c r="I6664"/>
    </row>
    <row r="6665" spans="5:9" x14ac:dyDescent="0.25">
      <c r="E6665"/>
      <c r="I6665"/>
    </row>
    <row r="6666" spans="5:9" x14ac:dyDescent="0.25">
      <c r="E6666"/>
      <c r="I6666"/>
    </row>
    <row r="6667" spans="5:9" x14ac:dyDescent="0.25">
      <c r="E6667"/>
      <c r="I6667"/>
    </row>
    <row r="6668" spans="5:9" x14ac:dyDescent="0.25">
      <c r="E6668"/>
      <c r="I6668"/>
    </row>
    <row r="6669" spans="5:9" x14ac:dyDescent="0.25">
      <c r="E6669"/>
      <c r="I6669"/>
    </row>
    <row r="6670" spans="5:9" x14ac:dyDescent="0.25">
      <c r="E6670"/>
      <c r="I6670"/>
    </row>
    <row r="6671" spans="5:9" x14ac:dyDescent="0.25">
      <c r="E6671"/>
      <c r="I6671"/>
    </row>
    <row r="6672" spans="5:9" x14ac:dyDescent="0.25">
      <c r="E6672"/>
      <c r="I6672"/>
    </row>
    <row r="6673" spans="5:9" x14ac:dyDescent="0.25">
      <c r="E6673"/>
      <c r="I6673"/>
    </row>
    <row r="6674" spans="5:9" x14ac:dyDescent="0.25">
      <c r="E6674"/>
      <c r="I6674"/>
    </row>
    <row r="6675" spans="5:9" x14ac:dyDescent="0.25">
      <c r="E6675"/>
      <c r="I6675"/>
    </row>
    <row r="6676" spans="5:9" x14ac:dyDescent="0.25">
      <c r="E6676"/>
      <c r="I6676"/>
    </row>
    <row r="6677" spans="5:9" x14ac:dyDescent="0.25">
      <c r="E6677"/>
      <c r="I6677"/>
    </row>
    <row r="6678" spans="5:9" x14ac:dyDescent="0.25">
      <c r="E6678"/>
      <c r="I6678"/>
    </row>
    <row r="6679" spans="5:9" x14ac:dyDescent="0.25">
      <c r="E6679"/>
      <c r="I6679"/>
    </row>
    <row r="6680" spans="5:9" x14ac:dyDescent="0.25">
      <c r="E6680"/>
      <c r="I6680"/>
    </row>
    <row r="6681" spans="5:9" x14ac:dyDescent="0.25">
      <c r="E6681"/>
      <c r="I6681"/>
    </row>
    <row r="6682" spans="5:9" x14ac:dyDescent="0.25">
      <c r="E6682"/>
      <c r="I6682"/>
    </row>
    <row r="6683" spans="5:9" x14ac:dyDescent="0.25">
      <c r="E6683"/>
      <c r="I6683"/>
    </row>
    <row r="6684" spans="5:9" x14ac:dyDescent="0.25">
      <c r="E6684"/>
      <c r="I6684"/>
    </row>
    <row r="6685" spans="5:9" x14ac:dyDescent="0.25">
      <c r="E6685"/>
      <c r="I6685"/>
    </row>
    <row r="6686" spans="5:9" x14ac:dyDescent="0.25">
      <c r="E6686"/>
      <c r="I6686"/>
    </row>
    <row r="6687" spans="5:9" x14ac:dyDescent="0.25">
      <c r="E6687"/>
      <c r="I6687"/>
    </row>
    <row r="6688" spans="5:9" x14ac:dyDescent="0.25">
      <c r="E6688"/>
      <c r="I6688"/>
    </row>
    <row r="6689" spans="5:9" x14ac:dyDescent="0.25">
      <c r="E6689"/>
      <c r="I6689"/>
    </row>
    <row r="6690" spans="5:9" x14ac:dyDescent="0.25">
      <c r="E6690"/>
      <c r="I6690"/>
    </row>
    <row r="6691" spans="5:9" x14ac:dyDescent="0.25">
      <c r="E6691"/>
      <c r="I6691"/>
    </row>
    <row r="6692" spans="5:9" x14ac:dyDescent="0.25">
      <c r="E6692"/>
      <c r="I6692"/>
    </row>
    <row r="6693" spans="5:9" x14ac:dyDescent="0.25">
      <c r="E6693"/>
      <c r="I6693"/>
    </row>
    <row r="6694" spans="5:9" x14ac:dyDescent="0.25">
      <c r="E6694"/>
      <c r="I6694"/>
    </row>
    <row r="6695" spans="5:9" x14ac:dyDescent="0.25">
      <c r="E6695"/>
      <c r="I6695"/>
    </row>
    <row r="6696" spans="5:9" x14ac:dyDescent="0.25">
      <c r="E6696"/>
      <c r="I6696"/>
    </row>
    <row r="6697" spans="5:9" x14ac:dyDescent="0.25">
      <c r="E6697"/>
      <c r="I6697"/>
    </row>
    <row r="6698" spans="5:9" x14ac:dyDescent="0.25">
      <c r="E6698"/>
      <c r="I6698"/>
    </row>
    <row r="6699" spans="5:9" x14ac:dyDescent="0.25">
      <c r="E6699"/>
      <c r="I6699"/>
    </row>
    <row r="6700" spans="5:9" x14ac:dyDescent="0.25">
      <c r="E6700"/>
      <c r="I6700"/>
    </row>
    <row r="6701" spans="5:9" x14ac:dyDescent="0.25">
      <c r="E6701"/>
      <c r="I6701"/>
    </row>
    <row r="6702" spans="5:9" x14ac:dyDescent="0.25">
      <c r="E6702"/>
      <c r="I6702"/>
    </row>
    <row r="6703" spans="5:9" x14ac:dyDescent="0.25">
      <c r="E6703"/>
      <c r="I6703"/>
    </row>
    <row r="6704" spans="5:9" x14ac:dyDescent="0.25">
      <c r="E6704"/>
      <c r="I6704"/>
    </row>
    <row r="6705" spans="5:9" x14ac:dyDescent="0.25">
      <c r="E6705"/>
      <c r="I6705"/>
    </row>
    <row r="6706" spans="5:9" x14ac:dyDescent="0.25">
      <c r="E6706"/>
      <c r="I6706"/>
    </row>
    <row r="6707" spans="5:9" x14ac:dyDescent="0.25">
      <c r="E6707"/>
      <c r="I6707"/>
    </row>
    <row r="6708" spans="5:9" x14ac:dyDescent="0.25">
      <c r="E6708"/>
      <c r="I6708"/>
    </row>
    <row r="6709" spans="5:9" x14ac:dyDescent="0.25">
      <c r="E6709"/>
      <c r="I6709"/>
    </row>
    <row r="6710" spans="5:9" x14ac:dyDescent="0.25">
      <c r="E6710"/>
      <c r="I6710"/>
    </row>
    <row r="6711" spans="5:9" x14ac:dyDescent="0.25">
      <c r="E6711"/>
      <c r="I6711"/>
    </row>
    <row r="6712" spans="5:9" x14ac:dyDescent="0.25">
      <c r="E6712"/>
      <c r="I6712"/>
    </row>
    <row r="6713" spans="5:9" x14ac:dyDescent="0.25">
      <c r="E6713"/>
      <c r="I6713"/>
    </row>
    <row r="6714" spans="5:9" x14ac:dyDescent="0.25">
      <c r="E6714"/>
      <c r="I6714"/>
    </row>
    <row r="6715" spans="5:9" x14ac:dyDescent="0.25">
      <c r="E6715"/>
      <c r="I6715"/>
    </row>
    <row r="6716" spans="5:9" x14ac:dyDescent="0.25">
      <c r="E6716"/>
      <c r="I6716"/>
    </row>
    <row r="6717" spans="5:9" x14ac:dyDescent="0.25">
      <c r="E6717"/>
      <c r="I6717"/>
    </row>
    <row r="6718" spans="5:9" x14ac:dyDescent="0.25">
      <c r="E6718"/>
      <c r="I6718"/>
    </row>
    <row r="6719" spans="5:9" x14ac:dyDescent="0.25">
      <c r="E6719"/>
      <c r="I6719"/>
    </row>
    <row r="6720" spans="5:9" x14ac:dyDescent="0.25">
      <c r="E6720"/>
      <c r="I6720"/>
    </row>
    <row r="6721" spans="5:9" x14ac:dyDescent="0.25">
      <c r="E6721"/>
      <c r="I6721"/>
    </row>
    <row r="6722" spans="5:9" x14ac:dyDescent="0.25">
      <c r="E6722"/>
      <c r="I6722"/>
    </row>
    <row r="6723" spans="5:9" x14ac:dyDescent="0.25">
      <c r="E6723"/>
      <c r="I6723"/>
    </row>
    <row r="6724" spans="5:9" x14ac:dyDescent="0.25">
      <c r="E6724"/>
      <c r="I6724"/>
    </row>
    <row r="6725" spans="5:9" x14ac:dyDescent="0.25">
      <c r="E6725"/>
      <c r="I6725"/>
    </row>
    <row r="6726" spans="5:9" x14ac:dyDescent="0.25">
      <c r="E6726"/>
      <c r="I6726"/>
    </row>
    <row r="6727" spans="5:9" x14ac:dyDescent="0.25">
      <c r="E6727"/>
      <c r="I6727"/>
    </row>
    <row r="6728" spans="5:9" x14ac:dyDescent="0.25">
      <c r="E6728"/>
      <c r="I6728"/>
    </row>
    <row r="6729" spans="5:9" x14ac:dyDescent="0.25">
      <c r="E6729"/>
      <c r="I6729"/>
    </row>
    <row r="6730" spans="5:9" x14ac:dyDescent="0.25">
      <c r="E6730"/>
      <c r="I6730"/>
    </row>
    <row r="6731" spans="5:9" x14ac:dyDescent="0.25">
      <c r="E6731"/>
      <c r="I6731"/>
    </row>
    <row r="6732" spans="5:9" x14ac:dyDescent="0.25">
      <c r="E6732"/>
      <c r="I6732"/>
    </row>
    <row r="6733" spans="5:9" x14ac:dyDescent="0.25">
      <c r="E6733"/>
      <c r="I6733"/>
    </row>
    <row r="6734" spans="5:9" x14ac:dyDescent="0.25">
      <c r="E6734"/>
      <c r="I6734"/>
    </row>
    <row r="6735" spans="5:9" x14ac:dyDescent="0.25">
      <c r="E6735"/>
      <c r="I6735"/>
    </row>
    <row r="6736" spans="5:9" x14ac:dyDescent="0.25">
      <c r="E6736"/>
      <c r="I6736"/>
    </row>
    <row r="6737" spans="5:9" x14ac:dyDescent="0.25">
      <c r="E6737"/>
      <c r="I6737"/>
    </row>
    <row r="6738" spans="5:9" x14ac:dyDescent="0.25">
      <c r="E6738"/>
      <c r="I6738"/>
    </row>
    <row r="6739" spans="5:9" x14ac:dyDescent="0.25">
      <c r="E6739"/>
      <c r="I6739"/>
    </row>
    <row r="6740" spans="5:9" x14ac:dyDescent="0.25">
      <c r="E6740"/>
      <c r="I6740"/>
    </row>
    <row r="6741" spans="5:9" x14ac:dyDescent="0.25">
      <c r="E6741"/>
      <c r="I6741"/>
    </row>
    <row r="6742" spans="5:9" x14ac:dyDescent="0.25">
      <c r="E6742"/>
      <c r="I6742"/>
    </row>
    <row r="6743" spans="5:9" x14ac:dyDescent="0.25">
      <c r="E6743"/>
      <c r="I6743"/>
    </row>
    <row r="6744" spans="5:9" x14ac:dyDescent="0.25">
      <c r="E6744"/>
      <c r="I6744"/>
    </row>
    <row r="6745" spans="5:9" x14ac:dyDescent="0.25">
      <c r="E6745"/>
      <c r="I6745"/>
    </row>
    <row r="6746" spans="5:9" x14ac:dyDescent="0.25">
      <c r="E6746"/>
      <c r="I6746"/>
    </row>
    <row r="6747" spans="5:9" x14ac:dyDescent="0.25">
      <c r="E6747"/>
      <c r="I6747"/>
    </row>
    <row r="6748" spans="5:9" x14ac:dyDescent="0.25">
      <c r="E6748"/>
      <c r="I6748"/>
    </row>
    <row r="6749" spans="5:9" x14ac:dyDescent="0.25">
      <c r="E6749"/>
      <c r="I6749"/>
    </row>
    <row r="6750" spans="5:9" x14ac:dyDescent="0.25">
      <c r="E6750"/>
      <c r="I6750"/>
    </row>
    <row r="6751" spans="5:9" x14ac:dyDescent="0.25">
      <c r="E6751"/>
      <c r="I6751"/>
    </row>
    <row r="6752" spans="5:9" x14ac:dyDescent="0.25">
      <c r="E6752"/>
      <c r="I6752"/>
    </row>
    <row r="6753" spans="5:9" x14ac:dyDescent="0.25">
      <c r="E6753"/>
      <c r="I6753"/>
    </row>
    <row r="6754" spans="5:9" x14ac:dyDescent="0.25">
      <c r="E6754"/>
      <c r="I6754"/>
    </row>
    <row r="6755" spans="5:9" x14ac:dyDescent="0.25">
      <c r="E6755"/>
      <c r="I6755"/>
    </row>
    <row r="6756" spans="5:9" x14ac:dyDescent="0.25">
      <c r="E6756"/>
      <c r="I6756"/>
    </row>
    <row r="6757" spans="5:9" x14ac:dyDescent="0.25">
      <c r="E6757"/>
      <c r="I6757"/>
    </row>
    <row r="6758" spans="5:9" x14ac:dyDescent="0.25">
      <c r="E6758"/>
      <c r="I6758"/>
    </row>
    <row r="6759" spans="5:9" x14ac:dyDescent="0.25">
      <c r="E6759"/>
      <c r="I6759"/>
    </row>
    <row r="6760" spans="5:9" x14ac:dyDescent="0.25">
      <c r="E6760"/>
      <c r="I6760"/>
    </row>
    <row r="6761" spans="5:9" x14ac:dyDescent="0.25">
      <c r="E6761"/>
      <c r="I6761"/>
    </row>
    <row r="6762" spans="5:9" x14ac:dyDescent="0.25">
      <c r="E6762"/>
      <c r="I6762"/>
    </row>
    <row r="6763" spans="5:9" x14ac:dyDescent="0.25">
      <c r="E6763"/>
      <c r="I6763"/>
    </row>
    <row r="6764" spans="5:9" x14ac:dyDescent="0.25">
      <c r="E6764"/>
      <c r="I6764"/>
    </row>
    <row r="6765" spans="5:9" x14ac:dyDescent="0.25">
      <c r="E6765"/>
      <c r="I6765"/>
    </row>
    <row r="6766" spans="5:9" x14ac:dyDescent="0.25">
      <c r="E6766"/>
      <c r="I6766"/>
    </row>
    <row r="6767" spans="5:9" x14ac:dyDescent="0.25">
      <c r="E6767"/>
      <c r="I6767"/>
    </row>
    <row r="6768" spans="5:9" x14ac:dyDescent="0.25">
      <c r="E6768"/>
      <c r="I6768"/>
    </row>
    <row r="6769" spans="5:9" x14ac:dyDescent="0.25">
      <c r="E6769"/>
      <c r="I6769"/>
    </row>
    <row r="6770" spans="5:9" x14ac:dyDescent="0.25">
      <c r="E6770"/>
      <c r="I6770"/>
    </row>
    <row r="6771" spans="5:9" x14ac:dyDescent="0.25">
      <c r="E6771"/>
      <c r="I6771"/>
    </row>
    <row r="6772" spans="5:9" x14ac:dyDescent="0.25">
      <c r="E6772"/>
      <c r="I6772"/>
    </row>
    <row r="6773" spans="5:9" x14ac:dyDescent="0.25">
      <c r="E6773"/>
      <c r="I6773"/>
    </row>
    <row r="6774" spans="5:9" x14ac:dyDescent="0.25">
      <c r="E6774"/>
      <c r="I6774"/>
    </row>
    <row r="6775" spans="5:9" x14ac:dyDescent="0.25">
      <c r="E6775"/>
      <c r="I6775"/>
    </row>
    <row r="6776" spans="5:9" x14ac:dyDescent="0.25">
      <c r="E6776"/>
      <c r="I6776"/>
    </row>
    <row r="6777" spans="5:9" x14ac:dyDescent="0.25">
      <c r="E6777"/>
      <c r="I6777"/>
    </row>
    <row r="6778" spans="5:9" x14ac:dyDescent="0.25">
      <c r="E6778"/>
      <c r="I6778"/>
    </row>
    <row r="6779" spans="5:9" x14ac:dyDescent="0.25">
      <c r="E6779"/>
      <c r="I6779"/>
    </row>
    <row r="6780" spans="5:9" x14ac:dyDescent="0.25">
      <c r="E6780"/>
      <c r="I6780"/>
    </row>
    <row r="6781" spans="5:9" x14ac:dyDescent="0.25">
      <c r="E6781"/>
      <c r="I6781"/>
    </row>
    <row r="6782" spans="5:9" x14ac:dyDescent="0.25">
      <c r="E6782"/>
      <c r="I6782"/>
    </row>
    <row r="6783" spans="5:9" x14ac:dyDescent="0.25">
      <c r="E6783"/>
      <c r="I6783"/>
    </row>
    <row r="6784" spans="5:9" x14ac:dyDescent="0.25">
      <c r="E6784"/>
      <c r="I6784"/>
    </row>
    <row r="6785" spans="5:9" x14ac:dyDescent="0.25">
      <c r="E6785"/>
      <c r="I6785"/>
    </row>
    <row r="6786" spans="5:9" x14ac:dyDescent="0.25">
      <c r="E6786"/>
      <c r="I6786"/>
    </row>
    <row r="6787" spans="5:9" x14ac:dyDescent="0.25">
      <c r="E6787"/>
      <c r="I6787"/>
    </row>
    <row r="6788" spans="5:9" x14ac:dyDescent="0.25">
      <c r="E6788"/>
      <c r="I6788"/>
    </row>
    <row r="6789" spans="5:9" x14ac:dyDescent="0.25">
      <c r="E6789"/>
      <c r="I6789"/>
    </row>
    <row r="6790" spans="5:9" x14ac:dyDescent="0.25">
      <c r="E6790"/>
      <c r="I6790"/>
    </row>
    <row r="6791" spans="5:9" x14ac:dyDescent="0.25">
      <c r="E6791"/>
      <c r="I6791"/>
    </row>
    <row r="6792" spans="5:9" x14ac:dyDescent="0.25">
      <c r="E6792"/>
      <c r="I6792"/>
    </row>
    <row r="6793" spans="5:9" x14ac:dyDescent="0.25">
      <c r="E6793"/>
      <c r="I6793"/>
    </row>
    <row r="6794" spans="5:9" x14ac:dyDescent="0.25">
      <c r="E6794"/>
      <c r="I6794"/>
    </row>
    <row r="6795" spans="5:9" x14ac:dyDescent="0.25">
      <c r="E6795"/>
      <c r="I6795"/>
    </row>
    <row r="6796" spans="5:9" x14ac:dyDescent="0.25">
      <c r="E6796"/>
      <c r="I6796"/>
    </row>
    <row r="6797" spans="5:9" x14ac:dyDescent="0.25">
      <c r="E6797"/>
      <c r="I6797"/>
    </row>
    <row r="6798" spans="5:9" x14ac:dyDescent="0.25">
      <c r="E6798"/>
      <c r="I6798"/>
    </row>
    <row r="6799" spans="5:9" x14ac:dyDescent="0.25">
      <c r="E6799"/>
      <c r="I6799"/>
    </row>
    <row r="6800" spans="5:9" x14ac:dyDescent="0.25">
      <c r="E6800"/>
      <c r="I6800"/>
    </row>
    <row r="6801" spans="5:9" x14ac:dyDescent="0.25">
      <c r="E6801"/>
      <c r="I6801"/>
    </row>
    <row r="6802" spans="5:9" x14ac:dyDescent="0.25">
      <c r="E6802"/>
      <c r="I6802"/>
    </row>
    <row r="6803" spans="5:9" x14ac:dyDescent="0.25">
      <c r="E6803"/>
      <c r="I6803"/>
    </row>
    <row r="6804" spans="5:9" x14ac:dyDescent="0.25">
      <c r="E6804"/>
      <c r="I6804"/>
    </row>
    <row r="6805" spans="5:9" x14ac:dyDescent="0.25">
      <c r="E6805"/>
      <c r="I6805"/>
    </row>
    <row r="6806" spans="5:9" x14ac:dyDescent="0.25">
      <c r="E6806"/>
      <c r="I6806"/>
    </row>
    <row r="6807" spans="5:9" x14ac:dyDescent="0.25">
      <c r="E6807"/>
      <c r="I6807"/>
    </row>
    <row r="6808" spans="5:9" x14ac:dyDescent="0.25">
      <c r="E6808"/>
      <c r="I6808"/>
    </row>
    <row r="6809" spans="5:9" x14ac:dyDescent="0.25">
      <c r="E6809"/>
      <c r="I6809"/>
    </row>
    <row r="6810" spans="5:9" x14ac:dyDescent="0.25">
      <c r="E6810"/>
      <c r="I6810"/>
    </row>
    <row r="6811" spans="5:9" x14ac:dyDescent="0.25">
      <c r="E6811"/>
      <c r="I6811"/>
    </row>
    <row r="6812" spans="5:9" x14ac:dyDescent="0.25">
      <c r="E6812"/>
      <c r="I6812"/>
    </row>
    <row r="6813" spans="5:9" x14ac:dyDescent="0.25">
      <c r="E6813"/>
      <c r="I6813"/>
    </row>
    <row r="6814" spans="5:9" x14ac:dyDescent="0.25">
      <c r="E6814"/>
      <c r="I6814"/>
    </row>
    <row r="6815" spans="5:9" x14ac:dyDescent="0.25">
      <c r="E6815"/>
      <c r="I6815"/>
    </row>
    <row r="6816" spans="5:9" x14ac:dyDescent="0.25">
      <c r="E6816"/>
      <c r="I6816"/>
    </row>
    <row r="6817" spans="5:9" x14ac:dyDescent="0.25">
      <c r="E6817"/>
      <c r="I6817"/>
    </row>
    <row r="6818" spans="5:9" x14ac:dyDescent="0.25">
      <c r="E6818"/>
      <c r="I6818"/>
    </row>
    <row r="6819" spans="5:9" x14ac:dyDescent="0.25">
      <c r="E6819"/>
      <c r="I6819"/>
    </row>
    <row r="6820" spans="5:9" x14ac:dyDescent="0.25">
      <c r="E6820"/>
      <c r="I6820"/>
    </row>
    <row r="6821" spans="5:9" x14ac:dyDescent="0.25">
      <c r="E6821"/>
      <c r="I6821"/>
    </row>
    <row r="6822" spans="5:9" x14ac:dyDescent="0.25">
      <c r="E6822"/>
      <c r="I6822"/>
    </row>
    <row r="6823" spans="5:9" x14ac:dyDescent="0.25">
      <c r="E6823"/>
      <c r="I6823"/>
    </row>
    <row r="6824" spans="5:9" x14ac:dyDescent="0.25">
      <c r="E6824"/>
      <c r="I6824"/>
    </row>
    <row r="6825" spans="5:9" x14ac:dyDescent="0.25">
      <c r="E6825"/>
      <c r="I6825"/>
    </row>
    <row r="6826" spans="5:9" x14ac:dyDescent="0.25">
      <c r="E6826"/>
      <c r="I6826"/>
    </row>
    <row r="6827" spans="5:9" x14ac:dyDescent="0.25">
      <c r="E6827"/>
      <c r="I6827"/>
    </row>
    <row r="6828" spans="5:9" x14ac:dyDescent="0.25">
      <c r="E6828"/>
      <c r="I6828"/>
    </row>
    <row r="6829" spans="5:9" x14ac:dyDescent="0.25">
      <c r="E6829"/>
      <c r="I6829"/>
    </row>
    <row r="6830" spans="5:9" x14ac:dyDescent="0.25">
      <c r="E6830"/>
      <c r="I6830"/>
    </row>
    <row r="6831" spans="5:9" x14ac:dyDescent="0.25">
      <c r="E6831"/>
      <c r="I6831"/>
    </row>
    <row r="6832" spans="5:9" x14ac:dyDescent="0.25">
      <c r="E6832"/>
      <c r="I6832"/>
    </row>
    <row r="6833" spans="5:9" x14ac:dyDescent="0.25">
      <c r="E6833"/>
      <c r="I6833"/>
    </row>
    <row r="6834" spans="5:9" x14ac:dyDescent="0.25">
      <c r="E6834"/>
      <c r="I6834"/>
    </row>
    <row r="6835" spans="5:9" x14ac:dyDescent="0.25">
      <c r="E6835"/>
      <c r="I6835"/>
    </row>
    <row r="6836" spans="5:9" x14ac:dyDescent="0.25">
      <c r="E6836"/>
      <c r="I6836"/>
    </row>
    <row r="6837" spans="5:9" x14ac:dyDescent="0.25">
      <c r="E6837"/>
      <c r="I6837"/>
    </row>
    <row r="6838" spans="5:9" x14ac:dyDescent="0.25">
      <c r="E6838"/>
      <c r="I6838"/>
    </row>
    <row r="6839" spans="5:9" x14ac:dyDescent="0.25">
      <c r="E6839"/>
      <c r="I6839"/>
    </row>
    <row r="6840" spans="5:9" x14ac:dyDescent="0.25">
      <c r="E6840"/>
      <c r="I6840"/>
    </row>
    <row r="6841" spans="5:9" x14ac:dyDescent="0.25">
      <c r="E6841"/>
      <c r="I6841"/>
    </row>
    <row r="6842" spans="5:9" x14ac:dyDescent="0.25">
      <c r="E6842"/>
      <c r="I6842"/>
    </row>
    <row r="6843" spans="5:9" x14ac:dyDescent="0.25">
      <c r="E6843"/>
      <c r="I6843"/>
    </row>
    <row r="6844" spans="5:9" x14ac:dyDescent="0.25">
      <c r="E6844"/>
      <c r="I6844"/>
    </row>
    <row r="6845" spans="5:9" x14ac:dyDescent="0.25">
      <c r="E6845"/>
      <c r="I6845"/>
    </row>
    <row r="6846" spans="5:9" x14ac:dyDescent="0.25">
      <c r="E6846"/>
      <c r="I6846"/>
    </row>
    <row r="6847" spans="5:9" x14ac:dyDescent="0.25">
      <c r="E6847"/>
      <c r="I6847"/>
    </row>
    <row r="6848" spans="5:9" x14ac:dyDescent="0.25">
      <c r="E6848"/>
      <c r="I6848"/>
    </row>
    <row r="6849" spans="5:9" x14ac:dyDescent="0.25">
      <c r="E6849"/>
      <c r="I6849"/>
    </row>
    <row r="6850" spans="5:9" x14ac:dyDescent="0.25">
      <c r="E6850"/>
      <c r="I6850"/>
    </row>
    <row r="6851" spans="5:9" x14ac:dyDescent="0.25">
      <c r="E6851"/>
      <c r="I6851"/>
    </row>
    <row r="6852" spans="5:9" x14ac:dyDescent="0.25">
      <c r="E6852"/>
      <c r="I6852"/>
    </row>
    <row r="6853" spans="5:9" x14ac:dyDescent="0.25">
      <c r="E6853"/>
      <c r="I6853"/>
    </row>
    <row r="6854" spans="5:9" x14ac:dyDescent="0.25">
      <c r="E6854"/>
      <c r="I6854"/>
    </row>
    <row r="6855" spans="5:9" x14ac:dyDescent="0.25">
      <c r="E6855"/>
      <c r="I6855"/>
    </row>
    <row r="6856" spans="5:9" x14ac:dyDescent="0.25">
      <c r="E6856"/>
      <c r="I6856"/>
    </row>
    <row r="6857" spans="5:9" x14ac:dyDescent="0.25">
      <c r="E6857"/>
      <c r="I6857"/>
    </row>
    <row r="6858" spans="5:9" x14ac:dyDescent="0.25">
      <c r="E6858"/>
      <c r="I6858"/>
    </row>
    <row r="6859" spans="5:9" x14ac:dyDescent="0.25">
      <c r="E6859"/>
      <c r="I6859"/>
    </row>
    <row r="6860" spans="5:9" x14ac:dyDescent="0.25">
      <c r="E6860"/>
      <c r="I6860"/>
    </row>
    <row r="6861" spans="5:9" x14ac:dyDescent="0.25">
      <c r="E6861"/>
      <c r="I6861"/>
    </row>
    <row r="6862" spans="5:9" x14ac:dyDescent="0.25">
      <c r="E6862"/>
      <c r="I6862"/>
    </row>
    <row r="6863" spans="5:9" x14ac:dyDescent="0.25">
      <c r="E6863"/>
      <c r="I6863"/>
    </row>
    <row r="6864" spans="5:9" x14ac:dyDescent="0.25">
      <c r="E6864"/>
      <c r="I6864"/>
    </row>
    <row r="6865" spans="5:9" x14ac:dyDescent="0.25">
      <c r="E6865"/>
      <c r="I6865"/>
    </row>
    <row r="6866" spans="5:9" x14ac:dyDescent="0.25">
      <c r="E6866"/>
      <c r="I6866"/>
    </row>
    <row r="6867" spans="5:9" x14ac:dyDescent="0.25">
      <c r="E6867"/>
      <c r="I6867"/>
    </row>
    <row r="6868" spans="5:9" x14ac:dyDescent="0.25">
      <c r="E6868"/>
      <c r="I6868"/>
    </row>
    <row r="6869" spans="5:9" x14ac:dyDescent="0.25">
      <c r="E6869"/>
      <c r="I6869"/>
    </row>
    <row r="6870" spans="5:9" x14ac:dyDescent="0.25">
      <c r="E6870"/>
      <c r="I6870"/>
    </row>
    <row r="6871" spans="5:9" x14ac:dyDescent="0.25">
      <c r="E6871"/>
      <c r="I6871"/>
    </row>
    <row r="6872" spans="5:9" x14ac:dyDescent="0.25">
      <c r="E6872"/>
      <c r="I6872"/>
    </row>
    <row r="6873" spans="5:9" x14ac:dyDescent="0.25">
      <c r="E6873"/>
      <c r="I6873"/>
    </row>
    <row r="6874" spans="5:9" x14ac:dyDescent="0.25">
      <c r="E6874"/>
      <c r="I6874"/>
    </row>
    <row r="6875" spans="5:9" x14ac:dyDescent="0.25">
      <c r="E6875"/>
      <c r="I6875"/>
    </row>
    <row r="6876" spans="5:9" x14ac:dyDescent="0.25">
      <c r="E6876"/>
      <c r="I6876"/>
    </row>
    <row r="6877" spans="5:9" x14ac:dyDescent="0.25">
      <c r="E6877"/>
      <c r="I6877"/>
    </row>
    <row r="6878" spans="5:9" x14ac:dyDescent="0.25">
      <c r="E6878"/>
      <c r="I6878"/>
    </row>
    <row r="6879" spans="5:9" x14ac:dyDescent="0.25">
      <c r="E6879"/>
      <c r="I6879"/>
    </row>
    <row r="6880" spans="5:9" x14ac:dyDescent="0.25">
      <c r="E6880"/>
      <c r="I6880"/>
    </row>
    <row r="6881" spans="5:9" x14ac:dyDescent="0.25">
      <c r="E6881"/>
      <c r="I6881"/>
    </row>
    <row r="6882" spans="5:9" x14ac:dyDescent="0.25">
      <c r="E6882"/>
      <c r="I6882"/>
    </row>
    <row r="6883" spans="5:9" x14ac:dyDescent="0.25">
      <c r="E6883"/>
      <c r="I6883"/>
    </row>
    <row r="6884" spans="5:9" x14ac:dyDescent="0.25">
      <c r="E6884"/>
      <c r="I6884"/>
    </row>
    <row r="6885" spans="5:9" x14ac:dyDescent="0.25">
      <c r="E6885"/>
      <c r="I6885"/>
    </row>
    <row r="6886" spans="5:9" x14ac:dyDescent="0.25">
      <c r="E6886"/>
      <c r="I6886"/>
    </row>
    <row r="6887" spans="5:9" x14ac:dyDescent="0.25">
      <c r="E6887"/>
      <c r="I6887"/>
    </row>
    <row r="6888" spans="5:9" x14ac:dyDescent="0.25">
      <c r="E6888"/>
      <c r="I6888"/>
    </row>
    <row r="6889" spans="5:9" x14ac:dyDescent="0.25">
      <c r="E6889"/>
      <c r="I6889"/>
    </row>
    <row r="6890" spans="5:9" x14ac:dyDescent="0.25">
      <c r="E6890"/>
      <c r="I6890"/>
    </row>
    <row r="6891" spans="5:9" x14ac:dyDescent="0.25">
      <c r="E6891"/>
      <c r="I6891"/>
    </row>
    <row r="6892" spans="5:9" x14ac:dyDescent="0.25">
      <c r="E6892"/>
      <c r="I6892"/>
    </row>
    <row r="6893" spans="5:9" x14ac:dyDescent="0.25">
      <c r="E6893"/>
      <c r="I6893"/>
    </row>
    <row r="6894" spans="5:9" x14ac:dyDescent="0.25">
      <c r="E6894"/>
      <c r="I6894"/>
    </row>
    <row r="6895" spans="5:9" x14ac:dyDescent="0.25">
      <c r="E6895"/>
      <c r="I6895"/>
    </row>
    <row r="6896" spans="5:9" x14ac:dyDescent="0.25">
      <c r="E6896"/>
      <c r="I6896"/>
    </row>
    <row r="6897" spans="5:9" x14ac:dyDescent="0.25">
      <c r="E6897"/>
      <c r="I6897"/>
    </row>
    <row r="6898" spans="5:9" x14ac:dyDescent="0.25">
      <c r="E6898"/>
      <c r="I6898"/>
    </row>
    <row r="6899" spans="5:9" x14ac:dyDescent="0.25">
      <c r="E6899"/>
      <c r="I6899"/>
    </row>
    <row r="6900" spans="5:9" x14ac:dyDescent="0.25">
      <c r="E6900"/>
      <c r="I6900"/>
    </row>
    <row r="6901" spans="5:9" x14ac:dyDescent="0.25">
      <c r="E6901"/>
      <c r="I6901"/>
    </row>
    <row r="6902" spans="5:9" x14ac:dyDescent="0.25">
      <c r="E6902"/>
      <c r="I6902"/>
    </row>
    <row r="6903" spans="5:9" x14ac:dyDescent="0.25">
      <c r="E6903"/>
      <c r="I6903"/>
    </row>
    <row r="6904" spans="5:9" x14ac:dyDescent="0.25">
      <c r="E6904"/>
      <c r="I6904"/>
    </row>
    <row r="6905" spans="5:9" x14ac:dyDescent="0.25">
      <c r="E6905"/>
      <c r="I6905"/>
    </row>
    <row r="6906" spans="5:9" x14ac:dyDescent="0.25">
      <c r="E6906"/>
      <c r="I6906"/>
    </row>
    <row r="6907" spans="5:9" x14ac:dyDescent="0.25">
      <c r="E6907"/>
      <c r="I6907"/>
    </row>
    <row r="6908" spans="5:9" x14ac:dyDescent="0.25">
      <c r="E6908"/>
      <c r="I6908"/>
    </row>
    <row r="6909" spans="5:9" x14ac:dyDescent="0.25">
      <c r="E6909"/>
      <c r="I6909"/>
    </row>
    <row r="6910" spans="5:9" x14ac:dyDescent="0.25">
      <c r="E6910"/>
      <c r="I6910"/>
    </row>
    <row r="6911" spans="5:9" x14ac:dyDescent="0.25">
      <c r="E6911"/>
      <c r="I6911"/>
    </row>
    <row r="6912" spans="5:9" x14ac:dyDescent="0.25">
      <c r="E6912"/>
      <c r="I6912"/>
    </row>
    <row r="6913" spans="5:9" x14ac:dyDescent="0.25">
      <c r="E6913"/>
      <c r="I6913"/>
    </row>
    <row r="6914" spans="5:9" x14ac:dyDescent="0.25">
      <c r="E6914"/>
      <c r="I6914"/>
    </row>
    <row r="6915" spans="5:9" x14ac:dyDescent="0.25">
      <c r="E6915"/>
      <c r="I6915"/>
    </row>
    <row r="6916" spans="5:9" x14ac:dyDescent="0.25">
      <c r="E6916"/>
      <c r="I6916"/>
    </row>
    <row r="6917" spans="5:9" x14ac:dyDescent="0.25">
      <c r="E6917"/>
      <c r="I6917"/>
    </row>
    <row r="6918" spans="5:9" x14ac:dyDescent="0.25">
      <c r="E6918"/>
      <c r="I6918"/>
    </row>
    <row r="6919" spans="5:9" x14ac:dyDescent="0.25">
      <c r="E6919"/>
      <c r="I6919"/>
    </row>
    <row r="6920" spans="5:9" x14ac:dyDescent="0.25">
      <c r="E6920"/>
      <c r="I6920"/>
    </row>
    <row r="6921" spans="5:9" x14ac:dyDescent="0.25">
      <c r="E6921"/>
      <c r="I6921"/>
    </row>
    <row r="6922" spans="5:9" x14ac:dyDescent="0.25">
      <c r="E6922"/>
      <c r="I6922"/>
    </row>
    <row r="6923" spans="5:9" x14ac:dyDescent="0.25">
      <c r="E6923"/>
      <c r="I6923"/>
    </row>
    <row r="6924" spans="5:9" x14ac:dyDescent="0.25">
      <c r="E6924"/>
      <c r="I6924"/>
    </row>
    <row r="6925" spans="5:9" x14ac:dyDescent="0.25">
      <c r="E6925"/>
      <c r="I6925"/>
    </row>
    <row r="6926" spans="5:9" x14ac:dyDescent="0.25">
      <c r="E6926"/>
      <c r="I6926"/>
    </row>
    <row r="6927" spans="5:9" x14ac:dyDescent="0.25">
      <c r="E6927"/>
      <c r="I6927"/>
    </row>
    <row r="6928" spans="5:9" x14ac:dyDescent="0.25">
      <c r="E6928"/>
      <c r="I6928"/>
    </row>
    <row r="6929" spans="5:9" x14ac:dyDescent="0.25">
      <c r="E6929"/>
      <c r="I6929"/>
    </row>
    <row r="6930" spans="5:9" x14ac:dyDescent="0.25">
      <c r="E6930"/>
      <c r="I6930"/>
    </row>
    <row r="6931" spans="5:9" x14ac:dyDescent="0.25">
      <c r="E6931"/>
      <c r="I6931"/>
    </row>
    <row r="6932" spans="5:9" x14ac:dyDescent="0.25">
      <c r="E6932"/>
      <c r="I6932"/>
    </row>
    <row r="6933" spans="5:9" x14ac:dyDescent="0.25">
      <c r="E6933"/>
      <c r="I6933"/>
    </row>
    <row r="6934" spans="5:9" x14ac:dyDescent="0.25">
      <c r="E6934"/>
      <c r="I6934"/>
    </row>
    <row r="6935" spans="5:9" x14ac:dyDescent="0.25">
      <c r="E6935"/>
      <c r="I6935"/>
    </row>
    <row r="6936" spans="5:9" x14ac:dyDescent="0.25">
      <c r="E6936"/>
      <c r="I6936"/>
    </row>
    <row r="6937" spans="5:9" x14ac:dyDescent="0.25">
      <c r="E6937"/>
      <c r="I6937"/>
    </row>
    <row r="6938" spans="5:9" x14ac:dyDescent="0.25">
      <c r="E6938"/>
      <c r="I6938"/>
    </row>
    <row r="6939" spans="5:9" x14ac:dyDescent="0.25">
      <c r="E6939"/>
      <c r="I6939"/>
    </row>
    <row r="6940" spans="5:9" x14ac:dyDescent="0.25">
      <c r="E6940"/>
      <c r="I6940"/>
    </row>
    <row r="6941" spans="5:9" x14ac:dyDescent="0.25">
      <c r="E6941"/>
      <c r="I6941"/>
    </row>
    <row r="6942" spans="5:9" x14ac:dyDescent="0.25">
      <c r="E6942"/>
      <c r="I6942"/>
    </row>
    <row r="6943" spans="5:9" x14ac:dyDescent="0.25">
      <c r="E6943"/>
      <c r="I6943"/>
    </row>
    <row r="6944" spans="5:9" x14ac:dyDescent="0.25">
      <c r="E6944"/>
      <c r="I6944"/>
    </row>
    <row r="6945" spans="5:9" x14ac:dyDescent="0.25">
      <c r="E6945"/>
      <c r="I6945"/>
    </row>
    <row r="6946" spans="5:9" x14ac:dyDescent="0.25">
      <c r="E6946"/>
      <c r="I6946"/>
    </row>
    <row r="6947" spans="5:9" x14ac:dyDescent="0.25">
      <c r="E6947"/>
      <c r="I6947"/>
    </row>
    <row r="6948" spans="5:9" x14ac:dyDescent="0.25">
      <c r="E6948"/>
      <c r="I6948"/>
    </row>
    <row r="6949" spans="5:9" x14ac:dyDescent="0.25">
      <c r="E6949"/>
      <c r="I6949"/>
    </row>
    <row r="6950" spans="5:9" x14ac:dyDescent="0.25">
      <c r="E6950"/>
      <c r="I6950"/>
    </row>
    <row r="6951" spans="5:9" x14ac:dyDescent="0.25">
      <c r="E6951"/>
      <c r="I6951"/>
    </row>
    <row r="6952" spans="5:9" x14ac:dyDescent="0.25">
      <c r="E6952"/>
      <c r="I6952"/>
    </row>
    <row r="6953" spans="5:9" x14ac:dyDescent="0.25">
      <c r="E6953"/>
      <c r="I6953"/>
    </row>
    <row r="6954" spans="5:9" x14ac:dyDescent="0.25">
      <c r="E6954"/>
      <c r="I6954"/>
    </row>
    <row r="6955" spans="5:9" x14ac:dyDescent="0.25">
      <c r="E6955"/>
      <c r="I6955"/>
    </row>
    <row r="6956" spans="5:9" x14ac:dyDescent="0.25">
      <c r="E6956"/>
      <c r="I6956"/>
    </row>
    <row r="6957" spans="5:9" x14ac:dyDescent="0.25">
      <c r="E6957"/>
      <c r="I6957"/>
    </row>
    <row r="6958" spans="5:9" x14ac:dyDescent="0.25">
      <c r="E6958"/>
      <c r="I6958"/>
    </row>
    <row r="6959" spans="5:9" x14ac:dyDescent="0.25">
      <c r="E6959"/>
      <c r="I6959"/>
    </row>
    <row r="6960" spans="5:9" x14ac:dyDescent="0.25">
      <c r="E6960"/>
      <c r="I6960"/>
    </row>
    <row r="6961" spans="5:9" x14ac:dyDescent="0.25">
      <c r="E6961"/>
      <c r="I6961"/>
    </row>
    <row r="6962" spans="5:9" x14ac:dyDescent="0.25">
      <c r="E6962"/>
      <c r="I6962"/>
    </row>
    <row r="6963" spans="5:9" x14ac:dyDescent="0.25">
      <c r="E6963"/>
      <c r="I6963"/>
    </row>
    <row r="6964" spans="5:9" x14ac:dyDescent="0.25">
      <c r="E6964"/>
      <c r="I6964"/>
    </row>
    <row r="6965" spans="5:9" x14ac:dyDescent="0.25">
      <c r="E6965"/>
      <c r="I6965"/>
    </row>
    <row r="6966" spans="5:9" x14ac:dyDescent="0.25">
      <c r="E6966"/>
      <c r="I6966"/>
    </row>
    <row r="6967" spans="5:9" x14ac:dyDescent="0.25">
      <c r="E6967"/>
      <c r="I6967"/>
    </row>
    <row r="6968" spans="5:9" x14ac:dyDescent="0.25">
      <c r="E6968"/>
      <c r="I6968"/>
    </row>
    <row r="6969" spans="5:9" x14ac:dyDescent="0.25">
      <c r="E6969"/>
      <c r="I6969"/>
    </row>
    <row r="6970" spans="5:9" x14ac:dyDescent="0.25">
      <c r="E6970"/>
      <c r="I6970"/>
    </row>
    <row r="6971" spans="5:9" x14ac:dyDescent="0.25">
      <c r="E6971"/>
      <c r="I6971"/>
    </row>
    <row r="6972" spans="5:9" x14ac:dyDescent="0.25">
      <c r="E6972"/>
      <c r="I6972"/>
    </row>
    <row r="6973" spans="5:9" x14ac:dyDescent="0.25">
      <c r="E6973"/>
      <c r="I6973"/>
    </row>
    <row r="6974" spans="5:9" x14ac:dyDescent="0.25">
      <c r="E6974"/>
      <c r="I6974"/>
    </row>
    <row r="6975" spans="5:9" x14ac:dyDescent="0.25">
      <c r="E6975"/>
      <c r="I6975"/>
    </row>
    <row r="6976" spans="5:9" x14ac:dyDescent="0.25">
      <c r="E6976"/>
      <c r="I6976"/>
    </row>
    <row r="6977" spans="5:9" x14ac:dyDescent="0.25">
      <c r="E6977"/>
      <c r="I6977"/>
    </row>
    <row r="6978" spans="5:9" x14ac:dyDescent="0.25">
      <c r="E6978"/>
      <c r="I6978"/>
    </row>
    <row r="6979" spans="5:9" x14ac:dyDescent="0.25">
      <c r="E6979"/>
      <c r="I6979"/>
    </row>
    <row r="6980" spans="5:9" x14ac:dyDescent="0.25">
      <c r="E6980"/>
      <c r="I6980"/>
    </row>
    <row r="6981" spans="5:9" x14ac:dyDescent="0.25">
      <c r="E6981"/>
      <c r="I6981"/>
    </row>
    <row r="6982" spans="5:9" x14ac:dyDescent="0.25">
      <c r="E6982"/>
      <c r="I6982"/>
    </row>
    <row r="6983" spans="5:9" x14ac:dyDescent="0.25">
      <c r="E6983"/>
      <c r="I6983"/>
    </row>
    <row r="6984" spans="5:9" x14ac:dyDescent="0.25">
      <c r="E6984"/>
      <c r="I6984"/>
    </row>
    <row r="6985" spans="5:9" x14ac:dyDescent="0.25">
      <c r="E6985"/>
      <c r="I6985"/>
    </row>
    <row r="6986" spans="5:9" x14ac:dyDescent="0.25">
      <c r="E6986"/>
      <c r="I6986"/>
    </row>
    <row r="6987" spans="5:9" x14ac:dyDescent="0.25">
      <c r="E6987"/>
      <c r="I6987"/>
    </row>
    <row r="6988" spans="5:9" x14ac:dyDescent="0.25">
      <c r="E6988"/>
      <c r="I6988"/>
    </row>
    <row r="6989" spans="5:9" x14ac:dyDescent="0.25">
      <c r="E6989"/>
      <c r="I6989"/>
    </row>
    <row r="6990" spans="5:9" x14ac:dyDescent="0.25">
      <c r="E6990"/>
      <c r="I6990"/>
    </row>
    <row r="6991" spans="5:9" x14ac:dyDescent="0.25">
      <c r="E6991"/>
      <c r="I6991"/>
    </row>
    <row r="6992" spans="5:9" x14ac:dyDescent="0.25">
      <c r="E6992"/>
      <c r="I6992"/>
    </row>
    <row r="6993" spans="5:9" x14ac:dyDescent="0.25">
      <c r="E6993"/>
      <c r="I6993"/>
    </row>
    <row r="6994" spans="5:9" x14ac:dyDescent="0.25">
      <c r="E6994"/>
      <c r="I6994"/>
    </row>
    <row r="6995" spans="5:9" x14ac:dyDescent="0.25">
      <c r="E6995"/>
      <c r="I6995"/>
    </row>
    <row r="6996" spans="5:9" x14ac:dyDescent="0.25">
      <c r="E6996"/>
      <c r="I6996"/>
    </row>
    <row r="6997" spans="5:9" x14ac:dyDescent="0.25">
      <c r="E6997"/>
      <c r="I6997"/>
    </row>
    <row r="6998" spans="5:9" x14ac:dyDescent="0.25">
      <c r="E6998"/>
      <c r="I6998"/>
    </row>
    <row r="6999" spans="5:9" x14ac:dyDescent="0.25">
      <c r="E6999"/>
      <c r="I6999"/>
    </row>
    <row r="7000" spans="5:9" x14ac:dyDescent="0.25">
      <c r="E7000"/>
      <c r="I7000"/>
    </row>
    <row r="7001" spans="5:9" x14ac:dyDescent="0.25">
      <c r="E7001"/>
      <c r="I7001"/>
    </row>
    <row r="7002" spans="5:9" x14ac:dyDescent="0.25">
      <c r="E7002"/>
      <c r="I7002"/>
    </row>
    <row r="7003" spans="5:9" x14ac:dyDescent="0.25">
      <c r="E7003"/>
      <c r="I7003"/>
    </row>
    <row r="7004" spans="5:9" x14ac:dyDescent="0.25">
      <c r="E7004"/>
      <c r="I7004"/>
    </row>
    <row r="7005" spans="5:9" x14ac:dyDescent="0.25">
      <c r="E7005"/>
      <c r="I7005"/>
    </row>
    <row r="7006" spans="5:9" x14ac:dyDescent="0.25">
      <c r="E7006"/>
      <c r="I7006"/>
    </row>
    <row r="7007" spans="5:9" x14ac:dyDescent="0.25">
      <c r="E7007"/>
      <c r="I7007"/>
    </row>
    <row r="7008" spans="5:9" x14ac:dyDescent="0.25">
      <c r="E7008"/>
      <c r="I7008"/>
    </row>
    <row r="7009" spans="5:9" x14ac:dyDescent="0.25">
      <c r="E7009"/>
      <c r="I7009"/>
    </row>
    <row r="7010" spans="5:9" x14ac:dyDescent="0.25">
      <c r="E7010"/>
      <c r="I7010"/>
    </row>
    <row r="7011" spans="5:9" x14ac:dyDescent="0.25">
      <c r="E7011"/>
      <c r="I7011"/>
    </row>
    <row r="7012" spans="5:9" x14ac:dyDescent="0.25">
      <c r="E7012"/>
      <c r="I7012"/>
    </row>
    <row r="7013" spans="5:9" x14ac:dyDescent="0.25">
      <c r="E7013"/>
      <c r="I7013"/>
    </row>
    <row r="7014" spans="5:9" x14ac:dyDescent="0.25">
      <c r="E7014"/>
      <c r="I7014"/>
    </row>
    <row r="7015" spans="5:9" x14ac:dyDescent="0.25">
      <c r="E7015"/>
      <c r="I7015"/>
    </row>
    <row r="7016" spans="5:9" x14ac:dyDescent="0.25">
      <c r="E7016"/>
      <c r="I7016"/>
    </row>
    <row r="7017" spans="5:9" x14ac:dyDescent="0.25">
      <c r="E7017"/>
      <c r="I7017"/>
    </row>
    <row r="7018" spans="5:9" x14ac:dyDescent="0.25">
      <c r="E7018"/>
      <c r="I7018"/>
    </row>
    <row r="7019" spans="5:9" x14ac:dyDescent="0.25">
      <c r="E7019"/>
      <c r="I7019"/>
    </row>
    <row r="7020" spans="5:9" x14ac:dyDescent="0.25">
      <c r="E7020"/>
      <c r="I7020"/>
    </row>
    <row r="7021" spans="5:9" x14ac:dyDescent="0.25">
      <c r="E7021"/>
      <c r="I7021"/>
    </row>
    <row r="7022" spans="5:9" x14ac:dyDescent="0.25">
      <c r="E7022"/>
      <c r="I7022"/>
    </row>
    <row r="7023" spans="5:9" x14ac:dyDescent="0.25">
      <c r="E7023"/>
      <c r="I7023"/>
    </row>
    <row r="7024" spans="5:9" x14ac:dyDescent="0.25">
      <c r="E7024"/>
      <c r="I7024"/>
    </row>
    <row r="7025" spans="5:9" x14ac:dyDescent="0.25">
      <c r="E7025"/>
      <c r="I7025"/>
    </row>
    <row r="7026" spans="5:9" x14ac:dyDescent="0.25">
      <c r="E7026"/>
      <c r="I7026"/>
    </row>
    <row r="7027" spans="5:9" x14ac:dyDescent="0.25">
      <c r="E7027"/>
      <c r="I7027"/>
    </row>
    <row r="7028" spans="5:9" x14ac:dyDescent="0.25">
      <c r="E7028"/>
      <c r="I7028"/>
    </row>
    <row r="7029" spans="5:9" x14ac:dyDescent="0.25">
      <c r="E7029"/>
      <c r="I7029"/>
    </row>
    <row r="7030" spans="5:9" x14ac:dyDescent="0.25">
      <c r="E7030"/>
      <c r="I7030"/>
    </row>
    <row r="7031" spans="5:9" x14ac:dyDescent="0.25">
      <c r="E7031"/>
      <c r="I7031"/>
    </row>
    <row r="7032" spans="5:9" x14ac:dyDescent="0.25">
      <c r="E7032"/>
      <c r="I7032"/>
    </row>
    <row r="7033" spans="5:9" x14ac:dyDescent="0.25">
      <c r="E7033"/>
      <c r="I7033"/>
    </row>
    <row r="7034" spans="5:9" x14ac:dyDescent="0.25">
      <c r="E7034"/>
      <c r="I7034"/>
    </row>
    <row r="7035" spans="5:9" x14ac:dyDescent="0.25">
      <c r="E7035"/>
      <c r="I7035"/>
    </row>
    <row r="7036" spans="5:9" x14ac:dyDescent="0.25">
      <c r="E7036"/>
      <c r="I7036"/>
    </row>
    <row r="7037" spans="5:9" x14ac:dyDescent="0.25">
      <c r="E7037"/>
      <c r="I7037"/>
    </row>
    <row r="7038" spans="5:9" x14ac:dyDescent="0.25">
      <c r="E7038"/>
      <c r="I7038"/>
    </row>
    <row r="7039" spans="5:9" x14ac:dyDescent="0.25">
      <c r="E7039"/>
      <c r="I7039"/>
    </row>
    <row r="7040" spans="5:9" x14ac:dyDescent="0.25">
      <c r="E7040"/>
      <c r="I7040"/>
    </row>
    <row r="7041" spans="5:9" x14ac:dyDescent="0.25">
      <c r="E7041"/>
      <c r="I7041"/>
    </row>
    <row r="7042" spans="5:9" x14ac:dyDescent="0.25">
      <c r="E7042"/>
      <c r="I7042"/>
    </row>
    <row r="7043" spans="5:9" x14ac:dyDescent="0.25">
      <c r="E7043"/>
      <c r="I7043"/>
    </row>
    <row r="7044" spans="5:9" x14ac:dyDescent="0.25">
      <c r="E7044"/>
      <c r="I7044"/>
    </row>
    <row r="7045" spans="5:9" x14ac:dyDescent="0.25">
      <c r="E7045"/>
      <c r="I7045"/>
    </row>
    <row r="7046" spans="5:9" x14ac:dyDescent="0.25">
      <c r="E7046"/>
      <c r="I7046"/>
    </row>
    <row r="7047" spans="5:9" x14ac:dyDescent="0.25">
      <c r="E7047"/>
      <c r="I7047"/>
    </row>
    <row r="7048" spans="5:9" x14ac:dyDescent="0.25">
      <c r="E7048"/>
      <c r="I7048"/>
    </row>
    <row r="7049" spans="5:9" x14ac:dyDescent="0.25">
      <c r="E7049"/>
      <c r="I7049"/>
    </row>
    <row r="7050" spans="5:9" x14ac:dyDescent="0.25">
      <c r="E7050"/>
      <c r="I7050"/>
    </row>
    <row r="7051" spans="5:9" x14ac:dyDescent="0.25">
      <c r="E7051"/>
      <c r="I7051"/>
    </row>
    <row r="7052" spans="5:9" x14ac:dyDescent="0.25">
      <c r="E7052"/>
      <c r="I7052"/>
    </row>
    <row r="7053" spans="5:9" x14ac:dyDescent="0.25">
      <c r="E7053"/>
      <c r="I7053"/>
    </row>
    <row r="7054" spans="5:9" x14ac:dyDescent="0.25">
      <c r="E7054"/>
      <c r="I7054"/>
    </row>
    <row r="7055" spans="5:9" x14ac:dyDescent="0.25">
      <c r="E7055"/>
      <c r="I7055"/>
    </row>
    <row r="7056" spans="5:9" x14ac:dyDescent="0.25">
      <c r="E7056"/>
      <c r="I7056"/>
    </row>
    <row r="7057" spans="5:9" x14ac:dyDescent="0.25">
      <c r="E7057"/>
      <c r="I7057"/>
    </row>
    <row r="7058" spans="5:9" x14ac:dyDescent="0.25">
      <c r="E7058"/>
      <c r="I7058"/>
    </row>
    <row r="7059" spans="5:9" x14ac:dyDescent="0.25">
      <c r="E7059"/>
      <c r="I7059"/>
    </row>
    <row r="7060" spans="5:9" x14ac:dyDescent="0.25">
      <c r="E7060"/>
      <c r="I7060"/>
    </row>
    <row r="7061" spans="5:9" x14ac:dyDescent="0.25">
      <c r="E7061"/>
      <c r="I7061"/>
    </row>
    <row r="7062" spans="5:9" x14ac:dyDescent="0.25">
      <c r="E7062"/>
      <c r="I7062"/>
    </row>
    <row r="7063" spans="5:9" x14ac:dyDescent="0.25">
      <c r="E7063"/>
      <c r="I7063"/>
    </row>
    <row r="7064" spans="5:9" x14ac:dyDescent="0.25">
      <c r="E7064"/>
      <c r="I7064"/>
    </row>
    <row r="7065" spans="5:9" x14ac:dyDescent="0.25">
      <c r="E7065"/>
      <c r="I7065"/>
    </row>
    <row r="7066" spans="5:9" x14ac:dyDescent="0.25">
      <c r="E7066"/>
      <c r="I7066"/>
    </row>
    <row r="7067" spans="5:9" x14ac:dyDescent="0.25">
      <c r="E7067"/>
      <c r="I7067"/>
    </row>
    <row r="7068" spans="5:9" x14ac:dyDescent="0.25">
      <c r="E7068"/>
      <c r="I7068"/>
    </row>
    <row r="7069" spans="5:9" x14ac:dyDescent="0.25">
      <c r="E7069"/>
      <c r="I7069"/>
    </row>
    <row r="7070" spans="5:9" x14ac:dyDescent="0.25">
      <c r="E7070"/>
      <c r="I7070"/>
    </row>
    <row r="7071" spans="5:9" x14ac:dyDescent="0.25">
      <c r="E7071"/>
      <c r="I7071"/>
    </row>
    <row r="7072" spans="5:9" x14ac:dyDescent="0.25">
      <c r="E7072"/>
      <c r="I7072"/>
    </row>
    <row r="7073" spans="5:9" x14ac:dyDescent="0.25">
      <c r="E7073"/>
      <c r="I7073"/>
    </row>
    <row r="7074" spans="5:9" x14ac:dyDescent="0.25">
      <c r="E7074"/>
      <c r="I7074"/>
    </row>
    <row r="7075" spans="5:9" x14ac:dyDescent="0.25">
      <c r="E7075"/>
      <c r="I7075"/>
    </row>
    <row r="7076" spans="5:9" x14ac:dyDescent="0.25">
      <c r="E7076"/>
      <c r="I7076"/>
    </row>
    <row r="7077" spans="5:9" x14ac:dyDescent="0.25">
      <c r="E7077"/>
      <c r="I7077"/>
    </row>
    <row r="7078" spans="5:9" x14ac:dyDescent="0.25">
      <c r="E7078"/>
      <c r="I7078"/>
    </row>
    <row r="7079" spans="5:9" x14ac:dyDescent="0.25">
      <c r="E7079"/>
      <c r="I7079"/>
    </row>
    <row r="7080" spans="5:9" x14ac:dyDescent="0.25">
      <c r="E7080"/>
      <c r="I7080"/>
    </row>
    <row r="7081" spans="5:9" x14ac:dyDescent="0.25">
      <c r="E7081"/>
      <c r="I7081"/>
    </row>
    <row r="7082" spans="5:9" x14ac:dyDescent="0.25">
      <c r="E7082"/>
      <c r="I7082"/>
    </row>
    <row r="7083" spans="5:9" x14ac:dyDescent="0.25">
      <c r="E7083"/>
      <c r="I7083"/>
    </row>
    <row r="7084" spans="5:9" x14ac:dyDescent="0.25">
      <c r="E7084"/>
      <c r="I7084"/>
    </row>
    <row r="7085" spans="5:9" x14ac:dyDescent="0.25">
      <c r="E7085"/>
      <c r="I7085"/>
    </row>
    <row r="7086" spans="5:9" x14ac:dyDescent="0.25">
      <c r="E7086"/>
      <c r="I7086"/>
    </row>
    <row r="7087" spans="5:9" x14ac:dyDescent="0.25">
      <c r="E7087"/>
      <c r="I7087"/>
    </row>
    <row r="7088" spans="5:9" x14ac:dyDescent="0.25">
      <c r="E7088"/>
      <c r="I7088"/>
    </row>
    <row r="7089" spans="5:9" x14ac:dyDescent="0.25">
      <c r="E7089"/>
      <c r="I7089"/>
    </row>
    <row r="7090" spans="5:9" x14ac:dyDescent="0.25">
      <c r="E7090"/>
      <c r="I7090"/>
    </row>
    <row r="7091" spans="5:9" x14ac:dyDescent="0.25">
      <c r="E7091"/>
      <c r="I7091"/>
    </row>
    <row r="7092" spans="5:9" x14ac:dyDescent="0.25">
      <c r="E7092"/>
      <c r="I7092"/>
    </row>
    <row r="7093" spans="5:9" x14ac:dyDescent="0.25">
      <c r="E7093"/>
      <c r="I7093"/>
    </row>
    <row r="7094" spans="5:9" x14ac:dyDescent="0.25">
      <c r="E7094"/>
      <c r="I7094"/>
    </row>
    <row r="7095" spans="5:9" x14ac:dyDescent="0.25">
      <c r="E7095"/>
      <c r="I7095"/>
    </row>
    <row r="7096" spans="5:9" x14ac:dyDescent="0.25">
      <c r="E7096"/>
      <c r="I7096"/>
    </row>
    <row r="7097" spans="5:9" x14ac:dyDescent="0.25">
      <c r="E7097"/>
      <c r="I7097"/>
    </row>
    <row r="7098" spans="5:9" x14ac:dyDescent="0.25">
      <c r="E7098"/>
      <c r="I7098"/>
    </row>
    <row r="7099" spans="5:9" x14ac:dyDescent="0.25">
      <c r="E7099"/>
      <c r="I7099"/>
    </row>
    <row r="7100" spans="5:9" x14ac:dyDescent="0.25">
      <c r="E7100"/>
      <c r="I7100"/>
    </row>
    <row r="7101" spans="5:9" x14ac:dyDescent="0.25">
      <c r="E7101"/>
      <c r="I7101"/>
    </row>
    <row r="7102" spans="5:9" x14ac:dyDescent="0.25">
      <c r="E7102"/>
      <c r="I7102"/>
    </row>
    <row r="7103" spans="5:9" x14ac:dyDescent="0.25">
      <c r="E7103"/>
      <c r="I7103"/>
    </row>
    <row r="7104" spans="5:9" x14ac:dyDescent="0.25">
      <c r="E7104"/>
      <c r="I7104"/>
    </row>
    <row r="7105" spans="5:9" x14ac:dyDescent="0.25">
      <c r="E7105"/>
      <c r="I7105"/>
    </row>
    <row r="7106" spans="5:9" x14ac:dyDescent="0.25">
      <c r="E7106"/>
      <c r="I7106"/>
    </row>
    <row r="7107" spans="5:9" x14ac:dyDescent="0.25">
      <c r="E7107"/>
      <c r="I7107"/>
    </row>
    <row r="7108" spans="5:9" x14ac:dyDescent="0.25">
      <c r="E7108"/>
      <c r="I7108"/>
    </row>
    <row r="7109" spans="5:9" x14ac:dyDescent="0.25">
      <c r="E7109"/>
      <c r="I7109"/>
    </row>
    <row r="7110" spans="5:9" x14ac:dyDescent="0.25">
      <c r="E7110"/>
      <c r="I7110"/>
    </row>
    <row r="7111" spans="5:9" x14ac:dyDescent="0.25">
      <c r="E7111"/>
      <c r="I7111"/>
    </row>
    <row r="7112" spans="5:9" x14ac:dyDescent="0.25">
      <c r="E7112"/>
      <c r="I7112"/>
    </row>
    <row r="7113" spans="5:9" x14ac:dyDescent="0.25">
      <c r="E7113"/>
      <c r="I7113"/>
    </row>
    <row r="7114" spans="5:9" x14ac:dyDescent="0.25">
      <c r="E7114"/>
      <c r="I7114"/>
    </row>
    <row r="7115" spans="5:9" x14ac:dyDescent="0.25">
      <c r="E7115"/>
      <c r="I7115"/>
    </row>
    <row r="7116" spans="5:9" x14ac:dyDescent="0.25">
      <c r="E7116"/>
      <c r="I7116"/>
    </row>
    <row r="7117" spans="5:9" x14ac:dyDescent="0.25">
      <c r="E7117"/>
      <c r="I7117"/>
    </row>
    <row r="7118" spans="5:9" x14ac:dyDescent="0.25">
      <c r="E7118"/>
      <c r="I7118"/>
    </row>
    <row r="7119" spans="5:9" x14ac:dyDescent="0.25">
      <c r="E7119"/>
      <c r="I7119"/>
    </row>
    <row r="7120" spans="5:9" x14ac:dyDescent="0.25">
      <c r="E7120"/>
      <c r="I7120"/>
    </row>
    <row r="7121" spans="5:9" x14ac:dyDescent="0.25">
      <c r="E7121"/>
      <c r="I7121"/>
    </row>
    <row r="7122" spans="5:9" x14ac:dyDescent="0.25">
      <c r="E7122"/>
      <c r="I7122"/>
    </row>
    <row r="7123" spans="5:9" x14ac:dyDescent="0.25">
      <c r="E7123"/>
      <c r="I7123"/>
    </row>
    <row r="7124" spans="5:9" x14ac:dyDescent="0.25">
      <c r="E7124"/>
      <c r="I7124"/>
    </row>
    <row r="7125" spans="5:9" x14ac:dyDescent="0.25">
      <c r="E7125"/>
      <c r="I7125"/>
    </row>
    <row r="7126" spans="5:9" x14ac:dyDescent="0.25">
      <c r="E7126"/>
      <c r="I7126"/>
    </row>
    <row r="7127" spans="5:9" x14ac:dyDescent="0.25">
      <c r="E7127"/>
      <c r="I7127"/>
    </row>
    <row r="7128" spans="5:9" x14ac:dyDescent="0.25">
      <c r="E7128"/>
      <c r="I7128"/>
    </row>
    <row r="7129" spans="5:9" x14ac:dyDescent="0.25">
      <c r="E7129"/>
      <c r="I7129"/>
    </row>
    <row r="7130" spans="5:9" x14ac:dyDescent="0.25">
      <c r="E7130"/>
      <c r="I7130"/>
    </row>
    <row r="7131" spans="5:9" x14ac:dyDescent="0.25">
      <c r="E7131"/>
      <c r="I7131"/>
    </row>
    <row r="7132" spans="5:9" x14ac:dyDescent="0.25">
      <c r="E7132"/>
      <c r="I7132"/>
    </row>
    <row r="7133" spans="5:9" x14ac:dyDescent="0.25">
      <c r="E7133"/>
      <c r="I7133"/>
    </row>
    <row r="7134" spans="5:9" x14ac:dyDescent="0.25">
      <c r="E7134"/>
      <c r="I7134"/>
    </row>
    <row r="7135" spans="5:9" x14ac:dyDescent="0.25">
      <c r="E7135"/>
      <c r="I7135"/>
    </row>
    <row r="7136" spans="5:9" x14ac:dyDescent="0.25">
      <c r="E7136"/>
      <c r="I7136"/>
    </row>
    <row r="7137" spans="5:9" x14ac:dyDescent="0.25">
      <c r="E7137"/>
      <c r="I7137"/>
    </row>
    <row r="7138" spans="5:9" x14ac:dyDescent="0.25">
      <c r="E7138"/>
      <c r="I7138"/>
    </row>
    <row r="7139" spans="5:9" x14ac:dyDescent="0.25">
      <c r="E7139"/>
      <c r="I7139"/>
    </row>
    <row r="7140" spans="5:9" x14ac:dyDescent="0.25">
      <c r="E7140"/>
      <c r="I7140"/>
    </row>
    <row r="7141" spans="5:9" x14ac:dyDescent="0.25">
      <c r="E7141"/>
      <c r="I7141"/>
    </row>
    <row r="7142" spans="5:9" x14ac:dyDescent="0.25">
      <c r="E7142"/>
      <c r="I7142"/>
    </row>
    <row r="7143" spans="5:9" x14ac:dyDescent="0.25">
      <c r="E7143"/>
      <c r="I7143"/>
    </row>
    <row r="7144" spans="5:9" x14ac:dyDescent="0.25">
      <c r="E7144"/>
      <c r="I7144"/>
    </row>
    <row r="7145" spans="5:9" x14ac:dyDescent="0.25">
      <c r="E7145"/>
      <c r="I7145"/>
    </row>
    <row r="7146" spans="5:9" x14ac:dyDescent="0.25">
      <c r="E7146"/>
      <c r="I7146"/>
    </row>
    <row r="7147" spans="5:9" x14ac:dyDescent="0.25">
      <c r="E7147"/>
      <c r="I7147"/>
    </row>
    <row r="7148" spans="5:9" x14ac:dyDescent="0.25">
      <c r="E7148"/>
      <c r="I7148"/>
    </row>
    <row r="7149" spans="5:9" x14ac:dyDescent="0.25">
      <c r="E7149"/>
      <c r="I7149"/>
    </row>
    <row r="7150" spans="5:9" x14ac:dyDescent="0.25">
      <c r="E7150"/>
      <c r="I7150"/>
    </row>
    <row r="7151" spans="5:9" x14ac:dyDescent="0.25">
      <c r="E7151"/>
      <c r="I7151"/>
    </row>
    <row r="7152" spans="5:9" x14ac:dyDescent="0.25">
      <c r="E7152"/>
      <c r="I7152"/>
    </row>
    <row r="7153" spans="5:9" x14ac:dyDescent="0.25">
      <c r="E7153"/>
      <c r="I7153"/>
    </row>
    <row r="7154" spans="5:9" x14ac:dyDescent="0.25">
      <c r="E7154"/>
      <c r="I7154"/>
    </row>
    <row r="7155" spans="5:9" x14ac:dyDescent="0.25">
      <c r="E7155"/>
      <c r="I7155"/>
    </row>
    <row r="7156" spans="5:9" x14ac:dyDescent="0.25">
      <c r="E7156"/>
      <c r="I7156"/>
    </row>
    <row r="7157" spans="5:9" x14ac:dyDescent="0.25">
      <c r="E7157"/>
      <c r="I7157"/>
    </row>
    <row r="7158" spans="5:9" x14ac:dyDescent="0.25">
      <c r="E7158"/>
      <c r="I7158"/>
    </row>
    <row r="7159" spans="5:9" x14ac:dyDescent="0.25">
      <c r="E7159"/>
      <c r="I7159"/>
    </row>
    <row r="7160" spans="5:9" x14ac:dyDescent="0.25">
      <c r="E7160"/>
      <c r="I7160"/>
    </row>
    <row r="7161" spans="5:9" x14ac:dyDescent="0.25">
      <c r="E7161"/>
      <c r="I7161"/>
    </row>
    <row r="7162" spans="5:9" x14ac:dyDescent="0.25">
      <c r="E7162"/>
      <c r="I7162"/>
    </row>
    <row r="7163" spans="5:9" x14ac:dyDescent="0.25">
      <c r="E7163"/>
      <c r="I7163"/>
    </row>
    <row r="7164" spans="5:9" x14ac:dyDescent="0.25">
      <c r="E7164"/>
      <c r="I7164"/>
    </row>
    <row r="7165" spans="5:9" x14ac:dyDescent="0.25">
      <c r="E7165"/>
      <c r="I7165"/>
    </row>
    <row r="7166" spans="5:9" x14ac:dyDescent="0.25">
      <c r="E7166"/>
      <c r="I7166"/>
    </row>
    <row r="7167" spans="5:9" x14ac:dyDescent="0.25">
      <c r="E7167"/>
      <c r="I7167"/>
    </row>
    <row r="7168" spans="5:9" x14ac:dyDescent="0.25">
      <c r="E7168"/>
      <c r="I7168"/>
    </row>
    <row r="7169" spans="5:9" x14ac:dyDescent="0.25">
      <c r="E7169"/>
      <c r="I7169"/>
    </row>
    <row r="7170" spans="5:9" x14ac:dyDescent="0.25">
      <c r="E7170"/>
      <c r="I7170"/>
    </row>
    <row r="7171" spans="5:9" x14ac:dyDescent="0.25">
      <c r="E7171"/>
      <c r="I7171"/>
    </row>
    <row r="7172" spans="5:9" x14ac:dyDescent="0.25">
      <c r="E7172"/>
      <c r="I7172"/>
    </row>
    <row r="7173" spans="5:9" x14ac:dyDescent="0.25">
      <c r="E7173"/>
      <c r="I7173"/>
    </row>
    <row r="7174" spans="5:9" x14ac:dyDescent="0.25">
      <c r="E7174"/>
      <c r="I7174"/>
    </row>
    <row r="7175" spans="5:9" x14ac:dyDescent="0.25">
      <c r="E7175"/>
      <c r="I7175"/>
    </row>
    <row r="7176" spans="5:9" x14ac:dyDescent="0.25">
      <c r="E7176"/>
      <c r="I7176"/>
    </row>
    <row r="7177" spans="5:9" x14ac:dyDescent="0.25">
      <c r="E7177"/>
      <c r="I7177"/>
    </row>
    <row r="7178" spans="5:9" x14ac:dyDescent="0.25">
      <c r="E7178"/>
      <c r="I7178"/>
    </row>
    <row r="7179" spans="5:9" x14ac:dyDescent="0.25">
      <c r="E7179"/>
      <c r="I7179"/>
    </row>
    <row r="7180" spans="5:9" x14ac:dyDescent="0.25">
      <c r="E7180"/>
      <c r="I7180"/>
    </row>
    <row r="7181" spans="5:9" x14ac:dyDescent="0.25">
      <c r="E7181"/>
      <c r="I7181"/>
    </row>
    <row r="7182" spans="5:9" x14ac:dyDescent="0.25">
      <c r="E7182"/>
      <c r="I7182"/>
    </row>
    <row r="7183" spans="5:9" x14ac:dyDescent="0.25">
      <c r="E7183"/>
      <c r="I7183"/>
    </row>
    <row r="7184" spans="5:9" x14ac:dyDescent="0.25">
      <c r="E7184"/>
      <c r="I7184"/>
    </row>
    <row r="7185" spans="5:9" x14ac:dyDescent="0.25">
      <c r="E7185"/>
      <c r="I7185"/>
    </row>
    <row r="7186" spans="5:9" x14ac:dyDescent="0.25">
      <c r="E7186"/>
      <c r="I7186"/>
    </row>
    <row r="7187" spans="5:9" x14ac:dyDescent="0.25">
      <c r="E7187"/>
      <c r="I7187"/>
    </row>
    <row r="7188" spans="5:9" x14ac:dyDescent="0.25">
      <c r="E7188"/>
      <c r="I7188"/>
    </row>
    <row r="7189" spans="5:9" x14ac:dyDescent="0.25">
      <c r="E7189"/>
      <c r="I7189"/>
    </row>
    <row r="7190" spans="5:9" x14ac:dyDescent="0.25">
      <c r="E7190"/>
      <c r="I7190"/>
    </row>
    <row r="7191" spans="5:9" x14ac:dyDescent="0.25">
      <c r="E7191"/>
      <c r="I7191"/>
    </row>
    <row r="7192" spans="5:9" x14ac:dyDescent="0.25">
      <c r="E7192"/>
      <c r="I7192"/>
    </row>
    <row r="7193" spans="5:9" x14ac:dyDescent="0.25">
      <c r="E7193"/>
      <c r="I7193"/>
    </row>
    <row r="7194" spans="5:9" x14ac:dyDescent="0.25">
      <c r="E7194"/>
      <c r="I7194"/>
    </row>
    <row r="7195" spans="5:9" x14ac:dyDescent="0.25">
      <c r="E7195"/>
      <c r="I7195"/>
    </row>
    <row r="7196" spans="5:9" x14ac:dyDescent="0.25">
      <c r="E7196"/>
      <c r="I7196"/>
    </row>
    <row r="7197" spans="5:9" x14ac:dyDescent="0.25">
      <c r="E7197"/>
      <c r="I7197"/>
    </row>
    <row r="7198" spans="5:9" x14ac:dyDescent="0.25">
      <c r="E7198"/>
      <c r="I7198"/>
    </row>
    <row r="7199" spans="5:9" x14ac:dyDescent="0.25">
      <c r="E7199"/>
      <c r="I7199"/>
    </row>
    <row r="7200" spans="5:9" x14ac:dyDescent="0.25">
      <c r="E7200"/>
      <c r="I7200"/>
    </row>
    <row r="7201" spans="5:9" x14ac:dyDescent="0.25">
      <c r="E7201"/>
      <c r="I7201"/>
    </row>
    <row r="7202" spans="5:9" x14ac:dyDescent="0.25">
      <c r="E7202"/>
      <c r="I7202"/>
    </row>
    <row r="7203" spans="5:9" x14ac:dyDescent="0.25">
      <c r="E7203"/>
      <c r="I7203"/>
    </row>
    <row r="7204" spans="5:9" x14ac:dyDescent="0.25">
      <c r="E7204"/>
      <c r="I7204"/>
    </row>
    <row r="7205" spans="5:9" x14ac:dyDescent="0.25">
      <c r="E7205"/>
      <c r="I7205"/>
    </row>
    <row r="7206" spans="5:9" x14ac:dyDescent="0.25">
      <c r="E7206"/>
      <c r="I7206"/>
    </row>
    <row r="7207" spans="5:9" x14ac:dyDescent="0.25">
      <c r="E7207"/>
      <c r="I7207"/>
    </row>
    <row r="7208" spans="5:9" x14ac:dyDescent="0.25">
      <c r="E7208"/>
      <c r="I7208"/>
    </row>
    <row r="7209" spans="5:9" x14ac:dyDescent="0.25">
      <c r="E7209"/>
      <c r="I7209"/>
    </row>
    <row r="7210" spans="5:9" x14ac:dyDescent="0.25">
      <c r="E7210"/>
      <c r="I7210"/>
    </row>
    <row r="7211" spans="5:9" x14ac:dyDescent="0.25">
      <c r="E7211"/>
      <c r="I7211"/>
    </row>
    <row r="7212" spans="5:9" x14ac:dyDescent="0.25">
      <c r="E7212"/>
      <c r="I7212"/>
    </row>
    <row r="7213" spans="5:9" x14ac:dyDescent="0.25">
      <c r="E7213"/>
      <c r="I7213"/>
    </row>
    <row r="7214" spans="5:9" x14ac:dyDescent="0.25">
      <c r="E7214"/>
      <c r="I7214"/>
    </row>
    <row r="7215" spans="5:9" x14ac:dyDescent="0.25">
      <c r="E7215"/>
      <c r="I7215"/>
    </row>
    <row r="7216" spans="5:9" x14ac:dyDescent="0.25">
      <c r="E7216"/>
      <c r="I7216"/>
    </row>
    <row r="7217" spans="5:9" x14ac:dyDescent="0.25">
      <c r="E7217"/>
      <c r="I7217"/>
    </row>
    <row r="7218" spans="5:9" x14ac:dyDescent="0.25">
      <c r="E7218"/>
      <c r="I7218"/>
    </row>
    <row r="7219" spans="5:9" x14ac:dyDescent="0.25">
      <c r="E7219"/>
      <c r="I7219"/>
    </row>
    <row r="7220" spans="5:9" x14ac:dyDescent="0.25">
      <c r="E7220"/>
      <c r="I7220"/>
    </row>
    <row r="7221" spans="5:9" x14ac:dyDescent="0.25">
      <c r="E7221"/>
      <c r="I7221"/>
    </row>
    <row r="7222" spans="5:9" x14ac:dyDescent="0.25">
      <c r="E7222"/>
      <c r="I7222"/>
    </row>
    <row r="7223" spans="5:9" x14ac:dyDescent="0.25">
      <c r="E7223"/>
      <c r="I7223"/>
    </row>
    <row r="7224" spans="5:9" x14ac:dyDescent="0.25">
      <c r="E7224"/>
      <c r="I7224"/>
    </row>
    <row r="7225" spans="5:9" x14ac:dyDescent="0.25">
      <c r="E7225"/>
      <c r="I7225"/>
    </row>
    <row r="7226" spans="5:9" x14ac:dyDescent="0.25">
      <c r="E7226"/>
      <c r="I7226"/>
    </row>
    <row r="7227" spans="5:9" x14ac:dyDescent="0.25">
      <c r="E7227"/>
      <c r="I7227"/>
    </row>
    <row r="7228" spans="5:9" x14ac:dyDescent="0.25">
      <c r="E7228"/>
      <c r="I7228"/>
    </row>
    <row r="7229" spans="5:9" x14ac:dyDescent="0.25">
      <c r="E7229"/>
      <c r="I7229"/>
    </row>
    <row r="7230" spans="5:9" x14ac:dyDescent="0.25">
      <c r="E7230"/>
      <c r="I7230"/>
    </row>
    <row r="7231" spans="5:9" x14ac:dyDescent="0.25">
      <c r="E7231"/>
      <c r="I7231"/>
    </row>
    <row r="7232" spans="5:9" x14ac:dyDescent="0.25">
      <c r="E7232"/>
      <c r="I7232"/>
    </row>
    <row r="7233" spans="5:9" x14ac:dyDescent="0.25">
      <c r="E7233"/>
      <c r="I7233"/>
    </row>
    <row r="7234" spans="5:9" x14ac:dyDescent="0.25">
      <c r="E7234"/>
      <c r="I7234"/>
    </row>
    <row r="7235" spans="5:9" x14ac:dyDescent="0.25">
      <c r="E7235"/>
      <c r="I7235"/>
    </row>
    <row r="7236" spans="5:9" x14ac:dyDescent="0.25">
      <c r="E7236"/>
      <c r="I7236"/>
    </row>
    <row r="7237" spans="5:9" x14ac:dyDescent="0.25">
      <c r="E7237"/>
      <c r="I7237"/>
    </row>
    <row r="7238" spans="5:9" x14ac:dyDescent="0.25">
      <c r="E7238"/>
      <c r="I7238"/>
    </row>
    <row r="7239" spans="5:9" x14ac:dyDescent="0.25">
      <c r="E7239"/>
      <c r="I7239"/>
    </row>
    <row r="7240" spans="5:9" x14ac:dyDescent="0.25">
      <c r="E7240"/>
      <c r="I7240"/>
    </row>
    <row r="7241" spans="5:9" x14ac:dyDescent="0.25">
      <c r="E7241"/>
      <c r="I7241"/>
    </row>
    <row r="7242" spans="5:9" x14ac:dyDescent="0.25">
      <c r="E7242"/>
      <c r="I7242"/>
    </row>
    <row r="7243" spans="5:9" x14ac:dyDescent="0.25">
      <c r="E7243"/>
      <c r="I7243"/>
    </row>
    <row r="7244" spans="5:9" x14ac:dyDescent="0.25">
      <c r="E7244"/>
      <c r="I7244"/>
    </row>
    <row r="7245" spans="5:9" x14ac:dyDescent="0.25">
      <c r="E7245"/>
      <c r="I7245"/>
    </row>
    <row r="7246" spans="5:9" x14ac:dyDescent="0.25">
      <c r="E7246"/>
      <c r="I7246"/>
    </row>
    <row r="7247" spans="5:9" x14ac:dyDescent="0.25">
      <c r="E7247"/>
      <c r="I7247"/>
    </row>
    <row r="7248" spans="5:9" x14ac:dyDescent="0.25">
      <c r="E7248"/>
      <c r="I7248"/>
    </row>
    <row r="7249" spans="5:9" x14ac:dyDescent="0.25">
      <c r="E7249"/>
      <c r="I7249"/>
    </row>
    <row r="7250" spans="5:9" x14ac:dyDescent="0.25">
      <c r="E7250"/>
      <c r="I7250"/>
    </row>
    <row r="7251" spans="5:9" x14ac:dyDescent="0.25">
      <c r="E7251"/>
      <c r="I7251"/>
    </row>
    <row r="7252" spans="5:9" x14ac:dyDescent="0.25">
      <c r="E7252"/>
      <c r="I7252"/>
    </row>
    <row r="7253" spans="5:9" x14ac:dyDescent="0.25">
      <c r="E7253"/>
      <c r="I7253"/>
    </row>
    <row r="7254" spans="5:9" x14ac:dyDescent="0.25">
      <c r="E7254"/>
      <c r="I7254"/>
    </row>
    <row r="7255" spans="5:9" x14ac:dyDescent="0.25">
      <c r="E7255"/>
      <c r="I7255"/>
    </row>
    <row r="7256" spans="5:9" x14ac:dyDescent="0.25">
      <c r="E7256"/>
      <c r="I7256"/>
    </row>
    <row r="7257" spans="5:9" x14ac:dyDescent="0.25">
      <c r="E7257"/>
      <c r="I7257"/>
    </row>
    <row r="7258" spans="5:9" x14ac:dyDescent="0.25">
      <c r="E7258"/>
      <c r="I7258"/>
    </row>
    <row r="7259" spans="5:9" x14ac:dyDescent="0.25">
      <c r="E7259"/>
      <c r="I7259"/>
    </row>
    <row r="7260" spans="5:9" x14ac:dyDescent="0.25">
      <c r="E7260"/>
      <c r="I7260"/>
    </row>
    <row r="7261" spans="5:9" x14ac:dyDescent="0.25">
      <c r="E7261"/>
      <c r="I7261"/>
    </row>
    <row r="7262" spans="5:9" x14ac:dyDescent="0.25">
      <c r="E7262"/>
      <c r="I7262"/>
    </row>
    <row r="7263" spans="5:9" x14ac:dyDescent="0.25">
      <c r="E7263"/>
      <c r="I7263"/>
    </row>
    <row r="7264" spans="5:9" x14ac:dyDescent="0.25">
      <c r="E7264"/>
      <c r="I7264"/>
    </row>
    <row r="7265" spans="5:9" x14ac:dyDescent="0.25">
      <c r="E7265"/>
      <c r="I7265"/>
    </row>
    <row r="7266" spans="5:9" x14ac:dyDescent="0.25">
      <c r="E7266"/>
      <c r="I7266"/>
    </row>
    <row r="7267" spans="5:9" x14ac:dyDescent="0.25">
      <c r="E7267"/>
      <c r="I7267"/>
    </row>
    <row r="7268" spans="5:9" x14ac:dyDescent="0.25">
      <c r="E7268"/>
      <c r="I7268"/>
    </row>
    <row r="7269" spans="5:9" x14ac:dyDescent="0.25">
      <c r="E7269"/>
      <c r="I7269"/>
    </row>
    <row r="7270" spans="5:9" x14ac:dyDescent="0.25">
      <c r="E7270"/>
      <c r="I7270"/>
    </row>
    <row r="7271" spans="5:9" x14ac:dyDescent="0.25">
      <c r="E7271"/>
      <c r="I7271"/>
    </row>
    <row r="7272" spans="5:9" x14ac:dyDescent="0.25">
      <c r="E7272"/>
      <c r="I7272"/>
    </row>
    <row r="7273" spans="5:9" x14ac:dyDescent="0.25">
      <c r="E7273"/>
      <c r="I7273"/>
    </row>
    <row r="7274" spans="5:9" x14ac:dyDescent="0.25">
      <c r="E7274"/>
      <c r="I7274"/>
    </row>
    <row r="7275" spans="5:9" x14ac:dyDescent="0.25">
      <c r="E7275"/>
      <c r="I7275"/>
    </row>
    <row r="7276" spans="5:9" x14ac:dyDescent="0.25">
      <c r="E7276"/>
      <c r="I7276"/>
    </row>
    <row r="7277" spans="5:9" x14ac:dyDescent="0.25">
      <c r="E7277"/>
      <c r="I7277"/>
    </row>
    <row r="7278" spans="5:9" x14ac:dyDescent="0.25">
      <c r="E7278"/>
      <c r="I7278"/>
    </row>
    <row r="7279" spans="5:9" x14ac:dyDescent="0.25">
      <c r="E7279"/>
      <c r="I7279"/>
    </row>
    <row r="7280" spans="5:9" x14ac:dyDescent="0.25">
      <c r="E7280"/>
      <c r="I7280"/>
    </row>
    <row r="7281" spans="5:9" x14ac:dyDescent="0.25">
      <c r="E7281"/>
      <c r="I7281"/>
    </row>
    <row r="7282" spans="5:9" x14ac:dyDescent="0.25">
      <c r="E7282"/>
      <c r="I7282"/>
    </row>
    <row r="7283" spans="5:9" x14ac:dyDescent="0.25">
      <c r="E7283"/>
      <c r="I7283"/>
    </row>
    <row r="7284" spans="5:9" x14ac:dyDescent="0.25">
      <c r="E7284"/>
      <c r="I7284"/>
    </row>
    <row r="7285" spans="5:9" x14ac:dyDescent="0.25">
      <c r="E7285"/>
      <c r="I7285"/>
    </row>
    <row r="7286" spans="5:9" x14ac:dyDescent="0.25">
      <c r="E7286"/>
      <c r="I7286"/>
    </row>
    <row r="7287" spans="5:9" x14ac:dyDescent="0.25">
      <c r="E7287"/>
      <c r="I7287"/>
    </row>
    <row r="7288" spans="5:9" x14ac:dyDescent="0.25">
      <c r="E7288"/>
      <c r="I7288"/>
    </row>
    <row r="7289" spans="5:9" x14ac:dyDescent="0.25">
      <c r="E7289"/>
      <c r="I7289"/>
    </row>
    <row r="7290" spans="5:9" x14ac:dyDescent="0.25">
      <c r="E7290"/>
      <c r="I7290"/>
    </row>
    <row r="7291" spans="5:9" x14ac:dyDescent="0.25">
      <c r="E7291"/>
      <c r="I7291"/>
    </row>
    <row r="7292" spans="5:9" x14ac:dyDescent="0.25">
      <c r="E7292"/>
      <c r="I7292"/>
    </row>
    <row r="7293" spans="5:9" x14ac:dyDescent="0.25">
      <c r="E7293"/>
      <c r="I7293"/>
    </row>
    <row r="7294" spans="5:9" x14ac:dyDescent="0.25">
      <c r="E7294"/>
      <c r="I7294"/>
    </row>
    <row r="7295" spans="5:9" x14ac:dyDescent="0.25">
      <c r="E7295"/>
      <c r="I7295"/>
    </row>
    <row r="7296" spans="5:9" x14ac:dyDescent="0.25">
      <c r="E7296"/>
      <c r="I7296"/>
    </row>
    <row r="7297" spans="5:9" x14ac:dyDescent="0.25">
      <c r="E7297"/>
      <c r="I7297"/>
    </row>
    <row r="7298" spans="5:9" x14ac:dyDescent="0.25">
      <c r="E7298"/>
      <c r="I7298"/>
    </row>
    <row r="7299" spans="5:9" x14ac:dyDescent="0.25">
      <c r="E7299"/>
      <c r="I7299"/>
    </row>
    <row r="7300" spans="5:9" x14ac:dyDescent="0.25">
      <c r="E7300"/>
      <c r="I7300"/>
    </row>
    <row r="7301" spans="5:9" x14ac:dyDescent="0.25">
      <c r="E7301"/>
      <c r="I7301"/>
    </row>
    <row r="7302" spans="5:9" x14ac:dyDescent="0.25">
      <c r="E7302"/>
      <c r="I7302"/>
    </row>
    <row r="7303" spans="5:9" x14ac:dyDescent="0.25">
      <c r="E7303"/>
      <c r="I7303"/>
    </row>
    <row r="7304" spans="5:9" x14ac:dyDescent="0.25">
      <c r="E7304"/>
      <c r="I7304"/>
    </row>
    <row r="7305" spans="5:9" x14ac:dyDescent="0.25">
      <c r="E7305"/>
      <c r="I7305"/>
    </row>
    <row r="7306" spans="5:9" x14ac:dyDescent="0.25">
      <c r="E7306"/>
      <c r="I7306"/>
    </row>
    <row r="7307" spans="5:9" x14ac:dyDescent="0.25">
      <c r="E7307"/>
      <c r="I7307"/>
    </row>
    <row r="7308" spans="5:9" x14ac:dyDescent="0.25">
      <c r="E7308"/>
      <c r="I7308"/>
    </row>
    <row r="7309" spans="5:9" x14ac:dyDescent="0.25">
      <c r="E7309"/>
      <c r="I7309"/>
    </row>
    <row r="7310" spans="5:9" x14ac:dyDescent="0.25">
      <c r="E7310"/>
      <c r="I7310"/>
    </row>
    <row r="7311" spans="5:9" x14ac:dyDescent="0.25">
      <c r="E7311"/>
      <c r="I7311"/>
    </row>
    <row r="7312" spans="5:9" x14ac:dyDescent="0.25">
      <c r="E7312"/>
      <c r="I7312"/>
    </row>
    <row r="7313" spans="5:9" x14ac:dyDescent="0.25">
      <c r="E7313"/>
      <c r="I7313"/>
    </row>
    <row r="7314" spans="5:9" x14ac:dyDescent="0.25">
      <c r="E7314"/>
      <c r="I7314"/>
    </row>
    <row r="7315" spans="5:9" x14ac:dyDescent="0.25">
      <c r="E7315"/>
      <c r="I7315"/>
    </row>
    <row r="7316" spans="5:9" x14ac:dyDescent="0.25">
      <c r="E7316"/>
      <c r="I7316"/>
    </row>
    <row r="7317" spans="5:9" x14ac:dyDescent="0.25">
      <c r="E7317"/>
      <c r="I7317"/>
    </row>
    <row r="7318" spans="5:9" x14ac:dyDescent="0.25">
      <c r="E7318"/>
      <c r="I7318"/>
    </row>
    <row r="7319" spans="5:9" x14ac:dyDescent="0.25">
      <c r="E7319"/>
      <c r="I7319"/>
    </row>
    <row r="7320" spans="5:9" x14ac:dyDescent="0.25">
      <c r="E7320"/>
      <c r="I7320"/>
    </row>
    <row r="7321" spans="5:9" x14ac:dyDescent="0.25">
      <c r="E7321"/>
      <c r="I7321"/>
    </row>
    <row r="7322" spans="5:9" x14ac:dyDescent="0.25">
      <c r="E7322"/>
      <c r="I7322"/>
    </row>
    <row r="7323" spans="5:9" x14ac:dyDescent="0.25">
      <c r="E7323"/>
      <c r="I7323"/>
    </row>
    <row r="7324" spans="5:9" x14ac:dyDescent="0.25">
      <c r="E7324"/>
      <c r="I7324"/>
    </row>
    <row r="7325" spans="5:9" x14ac:dyDescent="0.25">
      <c r="E7325"/>
      <c r="I7325"/>
    </row>
    <row r="7326" spans="5:9" x14ac:dyDescent="0.25">
      <c r="E7326"/>
      <c r="I7326"/>
    </row>
    <row r="7327" spans="5:9" x14ac:dyDescent="0.25">
      <c r="E7327"/>
      <c r="I7327"/>
    </row>
    <row r="7328" spans="5:9" x14ac:dyDescent="0.25">
      <c r="E7328"/>
      <c r="I7328"/>
    </row>
    <row r="7329" spans="5:9" x14ac:dyDescent="0.25">
      <c r="E7329"/>
      <c r="I7329"/>
    </row>
    <row r="7330" spans="5:9" x14ac:dyDescent="0.25">
      <c r="E7330"/>
      <c r="I7330"/>
    </row>
    <row r="7331" spans="5:9" x14ac:dyDescent="0.25">
      <c r="E7331"/>
      <c r="I7331"/>
    </row>
    <row r="7332" spans="5:9" x14ac:dyDescent="0.25">
      <c r="E7332"/>
      <c r="I7332"/>
    </row>
    <row r="7333" spans="5:9" x14ac:dyDescent="0.25">
      <c r="E7333"/>
      <c r="I7333"/>
    </row>
    <row r="7334" spans="5:9" x14ac:dyDescent="0.25">
      <c r="E7334"/>
      <c r="I7334"/>
    </row>
    <row r="7335" spans="5:9" x14ac:dyDescent="0.25">
      <c r="E7335"/>
      <c r="I7335"/>
    </row>
    <row r="7336" spans="5:9" x14ac:dyDescent="0.25">
      <c r="E7336"/>
      <c r="I7336"/>
    </row>
    <row r="7337" spans="5:9" x14ac:dyDescent="0.25">
      <c r="E7337"/>
      <c r="I7337"/>
    </row>
    <row r="7338" spans="5:9" x14ac:dyDescent="0.25">
      <c r="E7338"/>
      <c r="I7338"/>
    </row>
    <row r="7339" spans="5:9" x14ac:dyDescent="0.25">
      <c r="E7339"/>
      <c r="I7339"/>
    </row>
    <row r="7340" spans="5:9" x14ac:dyDescent="0.25">
      <c r="E7340"/>
      <c r="I7340"/>
    </row>
    <row r="7341" spans="5:9" x14ac:dyDescent="0.25">
      <c r="E7341"/>
      <c r="I7341"/>
    </row>
    <row r="7342" spans="5:9" x14ac:dyDescent="0.25">
      <c r="E7342"/>
      <c r="I7342"/>
    </row>
    <row r="7343" spans="5:9" x14ac:dyDescent="0.25">
      <c r="E7343"/>
      <c r="I7343"/>
    </row>
    <row r="7344" spans="5:9" x14ac:dyDescent="0.25">
      <c r="E7344"/>
      <c r="I7344"/>
    </row>
    <row r="7345" spans="5:9" x14ac:dyDescent="0.25">
      <c r="E7345"/>
      <c r="I7345"/>
    </row>
    <row r="7346" spans="5:9" x14ac:dyDescent="0.25">
      <c r="E7346"/>
      <c r="I7346"/>
    </row>
    <row r="7347" spans="5:9" x14ac:dyDescent="0.25">
      <c r="E7347"/>
      <c r="I7347"/>
    </row>
    <row r="7348" spans="5:9" x14ac:dyDescent="0.25">
      <c r="E7348"/>
      <c r="I7348"/>
    </row>
    <row r="7349" spans="5:9" x14ac:dyDescent="0.25">
      <c r="E7349"/>
      <c r="I7349"/>
    </row>
    <row r="7350" spans="5:9" x14ac:dyDescent="0.25">
      <c r="E7350"/>
      <c r="I7350"/>
    </row>
    <row r="7351" spans="5:9" x14ac:dyDescent="0.25">
      <c r="E7351"/>
      <c r="I7351"/>
    </row>
    <row r="7352" spans="5:9" x14ac:dyDescent="0.25">
      <c r="E7352"/>
      <c r="I7352"/>
    </row>
    <row r="7353" spans="5:9" x14ac:dyDescent="0.25">
      <c r="E7353"/>
      <c r="I7353"/>
    </row>
    <row r="7354" spans="5:9" x14ac:dyDescent="0.25">
      <c r="E7354"/>
      <c r="I7354"/>
    </row>
    <row r="7355" spans="5:9" x14ac:dyDescent="0.25">
      <c r="E7355"/>
      <c r="I7355"/>
    </row>
    <row r="7356" spans="5:9" x14ac:dyDescent="0.25">
      <c r="E7356"/>
      <c r="I7356"/>
    </row>
    <row r="7357" spans="5:9" x14ac:dyDescent="0.25">
      <c r="E7357"/>
      <c r="I7357"/>
    </row>
    <row r="7358" spans="5:9" x14ac:dyDescent="0.25">
      <c r="E7358"/>
      <c r="I7358"/>
    </row>
    <row r="7359" spans="5:9" x14ac:dyDescent="0.25">
      <c r="E7359"/>
      <c r="I7359"/>
    </row>
    <row r="7360" spans="5:9" x14ac:dyDescent="0.25">
      <c r="E7360"/>
      <c r="I7360"/>
    </row>
    <row r="7361" spans="5:9" x14ac:dyDescent="0.25">
      <c r="E7361"/>
      <c r="I7361"/>
    </row>
    <row r="7362" spans="5:9" x14ac:dyDescent="0.25">
      <c r="E7362"/>
      <c r="I7362"/>
    </row>
    <row r="7363" spans="5:9" x14ac:dyDescent="0.25">
      <c r="E7363"/>
      <c r="I7363"/>
    </row>
    <row r="7364" spans="5:9" x14ac:dyDescent="0.25">
      <c r="E7364"/>
      <c r="I7364"/>
    </row>
    <row r="7365" spans="5:9" x14ac:dyDescent="0.25">
      <c r="E7365"/>
      <c r="I7365"/>
    </row>
    <row r="7366" spans="5:9" x14ac:dyDescent="0.25">
      <c r="E7366"/>
      <c r="I7366"/>
    </row>
    <row r="7367" spans="5:9" x14ac:dyDescent="0.25">
      <c r="E7367"/>
      <c r="I7367"/>
    </row>
    <row r="7368" spans="5:9" x14ac:dyDescent="0.25">
      <c r="E7368"/>
      <c r="I7368"/>
    </row>
    <row r="7369" spans="5:9" x14ac:dyDescent="0.25">
      <c r="E7369"/>
      <c r="I7369"/>
    </row>
    <row r="7370" spans="5:9" x14ac:dyDescent="0.25">
      <c r="E7370"/>
      <c r="I7370"/>
    </row>
    <row r="7371" spans="5:9" x14ac:dyDescent="0.25">
      <c r="E7371"/>
      <c r="I7371"/>
    </row>
    <row r="7372" spans="5:9" x14ac:dyDescent="0.25">
      <c r="E7372"/>
      <c r="I7372"/>
    </row>
    <row r="7373" spans="5:9" x14ac:dyDescent="0.25">
      <c r="E7373"/>
      <c r="I7373"/>
    </row>
    <row r="7374" spans="5:9" x14ac:dyDescent="0.25">
      <c r="E7374"/>
      <c r="I7374"/>
    </row>
    <row r="7375" spans="5:9" x14ac:dyDescent="0.25">
      <c r="E7375"/>
      <c r="I7375"/>
    </row>
    <row r="7376" spans="5:9" x14ac:dyDescent="0.25">
      <c r="E7376"/>
      <c r="I7376"/>
    </row>
    <row r="7377" spans="5:9" x14ac:dyDescent="0.25">
      <c r="E7377"/>
      <c r="I7377"/>
    </row>
    <row r="7378" spans="5:9" x14ac:dyDescent="0.25">
      <c r="E7378"/>
      <c r="I7378"/>
    </row>
    <row r="7379" spans="5:9" x14ac:dyDescent="0.25">
      <c r="E7379"/>
      <c r="I7379"/>
    </row>
    <row r="7380" spans="5:9" x14ac:dyDescent="0.25">
      <c r="E7380"/>
      <c r="I7380"/>
    </row>
    <row r="7381" spans="5:9" x14ac:dyDescent="0.25">
      <c r="E7381"/>
      <c r="I7381"/>
    </row>
    <row r="7382" spans="5:9" x14ac:dyDescent="0.25">
      <c r="E7382"/>
      <c r="I7382"/>
    </row>
    <row r="7383" spans="5:9" x14ac:dyDescent="0.25">
      <c r="E7383"/>
      <c r="I7383"/>
    </row>
    <row r="7384" spans="5:9" x14ac:dyDescent="0.25">
      <c r="E7384"/>
      <c r="I7384"/>
    </row>
    <row r="7385" spans="5:9" x14ac:dyDescent="0.25">
      <c r="E7385"/>
      <c r="I7385"/>
    </row>
    <row r="7386" spans="5:9" x14ac:dyDescent="0.25">
      <c r="E7386"/>
      <c r="I7386"/>
    </row>
    <row r="7387" spans="5:9" x14ac:dyDescent="0.25">
      <c r="E7387"/>
      <c r="I7387"/>
    </row>
    <row r="7388" spans="5:9" x14ac:dyDescent="0.25">
      <c r="E7388"/>
      <c r="I7388"/>
    </row>
    <row r="7389" spans="5:9" x14ac:dyDescent="0.25">
      <c r="E7389"/>
      <c r="I7389"/>
    </row>
    <row r="7390" spans="5:9" x14ac:dyDescent="0.25">
      <c r="E7390"/>
      <c r="I7390"/>
    </row>
    <row r="7391" spans="5:9" x14ac:dyDescent="0.25">
      <c r="E7391"/>
      <c r="I7391"/>
    </row>
    <row r="7392" spans="5:9" x14ac:dyDescent="0.25">
      <c r="E7392"/>
      <c r="I7392"/>
    </row>
    <row r="7393" spans="5:9" x14ac:dyDescent="0.25">
      <c r="E7393"/>
      <c r="I7393"/>
    </row>
    <row r="7394" spans="5:9" x14ac:dyDescent="0.25">
      <c r="E7394"/>
      <c r="I7394"/>
    </row>
    <row r="7395" spans="5:9" x14ac:dyDescent="0.25">
      <c r="E7395"/>
      <c r="I7395"/>
    </row>
    <row r="7396" spans="5:9" x14ac:dyDescent="0.25">
      <c r="E7396"/>
      <c r="I7396"/>
    </row>
    <row r="7397" spans="5:9" x14ac:dyDescent="0.25">
      <c r="E7397"/>
      <c r="I7397"/>
    </row>
    <row r="7398" spans="5:9" x14ac:dyDescent="0.25">
      <c r="E7398"/>
      <c r="I7398"/>
    </row>
    <row r="7399" spans="5:9" x14ac:dyDescent="0.25">
      <c r="E7399"/>
      <c r="I7399"/>
    </row>
    <row r="7400" spans="5:9" x14ac:dyDescent="0.25">
      <c r="E7400"/>
      <c r="I7400"/>
    </row>
    <row r="7401" spans="5:9" x14ac:dyDescent="0.25">
      <c r="E7401"/>
      <c r="I7401"/>
    </row>
    <row r="7402" spans="5:9" x14ac:dyDescent="0.25">
      <c r="E7402"/>
      <c r="I7402"/>
    </row>
    <row r="7403" spans="5:9" x14ac:dyDescent="0.25">
      <c r="E7403"/>
      <c r="I7403"/>
    </row>
    <row r="7404" spans="5:9" x14ac:dyDescent="0.25">
      <c r="E7404"/>
      <c r="I7404"/>
    </row>
    <row r="7405" spans="5:9" x14ac:dyDescent="0.25">
      <c r="E7405"/>
      <c r="I7405"/>
    </row>
    <row r="7406" spans="5:9" x14ac:dyDescent="0.25">
      <c r="E7406"/>
      <c r="I7406"/>
    </row>
    <row r="7407" spans="5:9" x14ac:dyDescent="0.25">
      <c r="E7407"/>
      <c r="I7407"/>
    </row>
    <row r="7408" spans="5:9" x14ac:dyDescent="0.25">
      <c r="E7408"/>
      <c r="I7408"/>
    </row>
    <row r="7409" spans="5:9" x14ac:dyDescent="0.25">
      <c r="E7409"/>
      <c r="I7409"/>
    </row>
    <row r="7410" spans="5:9" x14ac:dyDescent="0.25">
      <c r="E7410"/>
      <c r="I7410"/>
    </row>
    <row r="7411" spans="5:9" x14ac:dyDescent="0.25">
      <c r="E7411"/>
      <c r="I7411"/>
    </row>
    <row r="7412" spans="5:9" x14ac:dyDescent="0.25">
      <c r="E7412"/>
      <c r="I7412"/>
    </row>
    <row r="7413" spans="5:9" x14ac:dyDescent="0.25">
      <c r="E7413"/>
      <c r="I7413"/>
    </row>
    <row r="7414" spans="5:9" x14ac:dyDescent="0.25">
      <c r="E7414"/>
      <c r="I7414"/>
    </row>
    <row r="7415" spans="5:9" x14ac:dyDescent="0.25">
      <c r="E7415"/>
      <c r="I7415"/>
    </row>
    <row r="7416" spans="5:9" x14ac:dyDescent="0.25">
      <c r="E7416"/>
      <c r="I7416"/>
    </row>
    <row r="7417" spans="5:9" x14ac:dyDescent="0.25">
      <c r="E7417"/>
      <c r="I7417"/>
    </row>
    <row r="7418" spans="5:9" x14ac:dyDescent="0.25">
      <c r="E7418"/>
      <c r="I7418"/>
    </row>
    <row r="7419" spans="5:9" x14ac:dyDescent="0.25">
      <c r="E7419"/>
      <c r="I7419"/>
    </row>
    <row r="7420" spans="5:9" x14ac:dyDescent="0.25">
      <c r="E7420"/>
      <c r="I7420"/>
    </row>
    <row r="7421" spans="5:9" x14ac:dyDescent="0.25">
      <c r="E7421"/>
      <c r="I7421"/>
    </row>
    <row r="7422" spans="5:9" x14ac:dyDescent="0.25">
      <c r="E7422"/>
      <c r="I7422"/>
    </row>
    <row r="7423" spans="5:9" x14ac:dyDescent="0.25">
      <c r="E7423"/>
      <c r="I7423"/>
    </row>
    <row r="7424" spans="5:9" x14ac:dyDescent="0.25">
      <c r="E7424"/>
      <c r="I7424"/>
    </row>
    <row r="7425" spans="5:9" x14ac:dyDescent="0.25">
      <c r="E7425"/>
      <c r="I7425"/>
    </row>
    <row r="7426" spans="5:9" x14ac:dyDescent="0.25">
      <c r="E7426"/>
      <c r="I7426"/>
    </row>
    <row r="7427" spans="5:9" x14ac:dyDescent="0.25">
      <c r="E7427"/>
      <c r="I7427"/>
    </row>
    <row r="7428" spans="5:9" x14ac:dyDescent="0.25">
      <c r="E7428"/>
      <c r="I7428"/>
    </row>
    <row r="7429" spans="5:9" x14ac:dyDescent="0.25">
      <c r="E7429"/>
      <c r="I7429"/>
    </row>
    <row r="7430" spans="5:9" x14ac:dyDescent="0.25">
      <c r="E7430"/>
      <c r="I7430"/>
    </row>
    <row r="7431" spans="5:9" x14ac:dyDescent="0.25">
      <c r="E7431"/>
      <c r="I7431"/>
    </row>
    <row r="7432" spans="5:9" x14ac:dyDescent="0.25">
      <c r="E7432"/>
      <c r="I7432"/>
    </row>
    <row r="7433" spans="5:9" x14ac:dyDescent="0.25">
      <c r="E7433"/>
      <c r="I7433"/>
    </row>
    <row r="7434" spans="5:9" x14ac:dyDescent="0.25">
      <c r="E7434"/>
      <c r="I7434"/>
    </row>
    <row r="7435" spans="5:9" x14ac:dyDescent="0.25">
      <c r="E7435"/>
      <c r="I7435"/>
    </row>
    <row r="7436" spans="5:9" x14ac:dyDescent="0.25">
      <c r="E7436"/>
      <c r="I7436"/>
    </row>
    <row r="7437" spans="5:9" x14ac:dyDescent="0.25">
      <c r="E7437"/>
      <c r="I7437"/>
    </row>
    <row r="7438" spans="5:9" x14ac:dyDescent="0.25">
      <c r="E7438"/>
      <c r="I7438"/>
    </row>
    <row r="7439" spans="5:9" x14ac:dyDescent="0.25">
      <c r="E7439"/>
      <c r="I7439"/>
    </row>
    <row r="7440" spans="5:9" x14ac:dyDescent="0.25">
      <c r="E7440"/>
      <c r="I7440"/>
    </row>
    <row r="7441" spans="5:9" x14ac:dyDescent="0.25">
      <c r="E7441"/>
      <c r="I7441"/>
    </row>
    <row r="7442" spans="5:9" x14ac:dyDescent="0.25">
      <c r="E7442"/>
      <c r="I7442"/>
    </row>
    <row r="7443" spans="5:9" x14ac:dyDescent="0.25">
      <c r="E7443"/>
      <c r="I7443"/>
    </row>
    <row r="7444" spans="5:9" x14ac:dyDescent="0.25">
      <c r="E7444"/>
      <c r="I7444"/>
    </row>
    <row r="7445" spans="5:9" x14ac:dyDescent="0.25">
      <c r="E7445"/>
      <c r="I7445"/>
    </row>
    <row r="7446" spans="5:9" x14ac:dyDescent="0.25">
      <c r="E7446"/>
      <c r="I7446"/>
    </row>
    <row r="7447" spans="5:9" x14ac:dyDescent="0.25">
      <c r="E7447"/>
      <c r="I7447"/>
    </row>
    <row r="7448" spans="5:9" x14ac:dyDescent="0.25">
      <c r="E7448"/>
      <c r="I7448"/>
    </row>
    <row r="7449" spans="5:9" x14ac:dyDescent="0.25">
      <c r="E7449"/>
      <c r="I7449"/>
    </row>
    <row r="7450" spans="5:9" x14ac:dyDescent="0.25">
      <c r="E7450"/>
      <c r="I7450"/>
    </row>
    <row r="7451" spans="5:9" x14ac:dyDescent="0.25">
      <c r="E7451"/>
      <c r="I7451"/>
    </row>
    <row r="7452" spans="5:9" x14ac:dyDescent="0.25">
      <c r="E7452"/>
      <c r="I7452"/>
    </row>
    <row r="7453" spans="5:9" x14ac:dyDescent="0.25">
      <c r="E7453"/>
      <c r="I7453"/>
    </row>
    <row r="7454" spans="5:9" x14ac:dyDescent="0.25">
      <c r="E7454"/>
      <c r="I7454"/>
    </row>
    <row r="7455" spans="5:9" x14ac:dyDescent="0.25">
      <c r="E7455"/>
      <c r="I7455"/>
    </row>
    <row r="7456" spans="5:9" x14ac:dyDescent="0.25">
      <c r="E7456"/>
      <c r="I7456"/>
    </row>
    <row r="7457" spans="5:9" x14ac:dyDescent="0.25">
      <c r="E7457"/>
      <c r="I7457"/>
    </row>
    <row r="7458" spans="5:9" x14ac:dyDescent="0.25">
      <c r="E7458"/>
      <c r="I7458"/>
    </row>
    <row r="7459" spans="5:9" x14ac:dyDescent="0.25">
      <c r="E7459"/>
      <c r="I7459"/>
    </row>
    <row r="7460" spans="5:9" x14ac:dyDescent="0.25">
      <c r="E7460"/>
      <c r="I7460"/>
    </row>
    <row r="7461" spans="5:9" x14ac:dyDescent="0.25">
      <c r="E7461"/>
      <c r="I7461"/>
    </row>
    <row r="7462" spans="5:9" x14ac:dyDescent="0.25">
      <c r="E7462"/>
      <c r="I7462"/>
    </row>
    <row r="7463" spans="5:9" x14ac:dyDescent="0.25">
      <c r="E7463"/>
      <c r="I7463"/>
    </row>
    <row r="7464" spans="5:9" x14ac:dyDescent="0.25">
      <c r="E7464"/>
      <c r="I7464"/>
    </row>
    <row r="7465" spans="5:9" x14ac:dyDescent="0.25">
      <c r="E7465"/>
      <c r="I7465"/>
    </row>
    <row r="7466" spans="5:9" x14ac:dyDescent="0.25">
      <c r="E7466"/>
      <c r="I7466"/>
    </row>
    <row r="7467" spans="5:9" x14ac:dyDescent="0.25">
      <c r="E7467"/>
      <c r="I7467"/>
    </row>
    <row r="7468" spans="5:9" x14ac:dyDescent="0.25">
      <c r="E7468"/>
      <c r="I7468"/>
    </row>
    <row r="7469" spans="5:9" x14ac:dyDescent="0.25">
      <c r="E7469"/>
      <c r="I7469"/>
    </row>
    <row r="7470" spans="5:9" x14ac:dyDescent="0.25">
      <c r="E7470"/>
      <c r="I7470"/>
    </row>
    <row r="7471" spans="5:9" x14ac:dyDescent="0.25">
      <c r="E7471"/>
      <c r="I7471"/>
    </row>
    <row r="7472" spans="5:9" x14ac:dyDescent="0.25">
      <c r="E7472"/>
      <c r="I7472"/>
    </row>
    <row r="7473" spans="5:9" x14ac:dyDescent="0.25">
      <c r="E7473"/>
      <c r="I7473"/>
    </row>
    <row r="7474" spans="5:9" x14ac:dyDescent="0.25">
      <c r="E7474"/>
      <c r="I7474"/>
    </row>
    <row r="7475" spans="5:9" x14ac:dyDescent="0.25">
      <c r="E7475"/>
      <c r="I7475"/>
    </row>
    <row r="7476" spans="5:9" x14ac:dyDescent="0.25">
      <c r="E7476"/>
      <c r="I7476"/>
    </row>
    <row r="7477" spans="5:9" x14ac:dyDescent="0.25">
      <c r="E7477"/>
      <c r="I7477"/>
    </row>
    <row r="7478" spans="5:9" x14ac:dyDescent="0.25">
      <c r="E7478"/>
      <c r="I7478"/>
    </row>
    <row r="7479" spans="5:9" x14ac:dyDescent="0.25">
      <c r="E7479"/>
      <c r="I7479"/>
    </row>
    <row r="7480" spans="5:9" x14ac:dyDescent="0.25">
      <c r="E7480"/>
      <c r="I7480"/>
    </row>
    <row r="7481" spans="5:9" x14ac:dyDescent="0.25">
      <c r="E7481"/>
      <c r="I7481"/>
    </row>
    <row r="7482" spans="5:9" x14ac:dyDescent="0.25">
      <c r="E7482"/>
      <c r="I7482"/>
    </row>
    <row r="7483" spans="5:9" x14ac:dyDescent="0.25">
      <c r="E7483"/>
      <c r="I7483"/>
    </row>
    <row r="7484" spans="5:9" x14ac:dyDescent="0.25">
      <c r="E7484"/>
      <c r="I7484"/>
    </row>
    <row r="7485" spans="5:9" x14ac:dyDescent="0.25">
      <c r="E7485"/>
      <c r="I7485"/>
    </row>
    <row r="7486" spans="5:9" x14ac:dyDescent="0.25">
      <c r="E7486"/>
      <c r="I7486"/>
    </row>
    <row r="7487" spans="5:9" x14ac:dyDescent="0.25">
      <c r="E7487"/>
      <c r="I7487"/>
    </row>
    <row r="7488" spans="5:9" x14ac:dyDescent="0.25">
      <c r="E7488"/>
      <c r="I7488"/>
    </row>
    <row r="7489" spans="5:9" x14ac:dyDescent="0.25">
      <c r="E7489"/>
      <c r="I7489"/>
    </row>
    <row r="7490" spans="5:9" x14ac:dyDescent="0.25">
      <c r="E7490"/>
      <c r="I7490"/>
    </row>
    <row r="7491" spans="5:9" x14ac:dyDescent="0.25">
      <c r="E7491"/>
      <c r="I7491"/>
    </row>
    <row r="7492" spans="5:9" x14ac:dyDescent="0.25">
      <c r="E7492"/>
      <c r="I7492"/>
    </row>
    <row r="7493" spans="5:9" x14ac:dyDescent="0.25">
      <c r="E7493"/>
      <c r="I7493"/>
    </row>
    <row r="7494" spans="5:9" x14ac:dyDescent="0.25">
      <c r="E7494"/>
      <c r="I7494"/>
    </row>
    <row r="7495" spans="5:9" x14ac:dyDescent="0.25">
      <c r="E7495"/>
      <c r="I7495"/>
    </row>
    <row r="7496" spans="5:9" x14ac:dyDescent="0.25">
      <c r="E7496"/>
      <c r="I7496"/>
    </row>
    <row r="7497" spans="5:9" x14ac:dyDescent="0.25">
      <c r="E7497"/>
      <c r="I7497"/>
    </row>
    <row r="7498" spans="5:9" x14ac:dyDescent="0.25">
      <c r="E7498"/>
      <c r="I7498"/>
    </row>
    <row r="7499" spans="5:9" x14ac:dyDescent="0.25">
      <c r="E7499"/>
      <c r="I7499"/>
    </row>
    <row r="7500" spans="5:9" x14ac:dyDescent="0.25">
      <c r="E7500"/>
      <c r="I7500"/>
    </row>
    <row r="7501" spans="5:9" x14ac:dyDescent="0.25">
      <c r="E7501"/>
      <c r="I7501"/>
    </row>
    <row r="7502" spans="5:9" x14ac:dyDescent="0.25">
      <c r="E7502"/>
      <c r="I7502"/>
    </row>
    <row r="7503" spans="5:9" x14ac:dyDescent="0.25">
      <c r="E7503"/>
      <c r="I7503"/>
    </row>
    <row r="7504" spans="5:9" x14ac:dyDescent="0.25">
      <c r="E7504"/>
      <c r="I7504"/>
    </row>
    <row r="7505" spans="5:9" x14ac:dyDescent="0.25">
      <c r="E7505"/>
      <c r="I7505"/>
    </row>
    <row r="7506" spans="5:9" x14ac:dyDescent="0.25">
      <c r="E7506"/>
      <c r="I7506"/>
    </row>
    <row r="7507" spans="5:9" x14ac:dyDescent="0.25">
      <c r="E7507"/>
      <c r="I7507"/>
    </row>
    <row r="7508" spans="5:9" x14ac:dyDescent="0.25">
      <c r="E7508"/>
      <c r="I7508"/>
    </row>
    <row r="7509" spans="5:9" x14ac:dyDescent="0.25">
      <c r="E7509"/>
      <c r="I7509"/>
    </row>
    <row r="7510" spans="5:9" x14ac:dyDescent="0.25">
      <c r="E7510"/>
      <c r="I7510"/>
    </row>
    <row r="7511" spans="5:9" x14ac:dyDescent="0.25">
      <c r="E7511"/>
      <c r="I7511"/>
    </row>
    <row r="7512" spans="5:9" x14ac:dyDescent="0.25">
      <c r="E7512"/>
      <c r="I7512"/>
    </row>
    <row r="7513" spans="5:9" x14ac:dyDescent="0.25">
      <c r="E7513"/>
      <c r="I7513"/>
    </row>
    <row r="7514" spans="5:9" x14ac:dyDescent="0.25">
      <c r="E7514"/>
      <c r="I7514"/>
    </row>
    <row r="7515" spans="5:9" x14ac:dyDescent="0.25">
      <c r="E7515"/>
      <c r="I7515"/>
    </row>
    <row r="7516" spans="5:9" x14ac:dyDescent="0.25">
      <c r="E7516"/>
      <c r="I7516"/>
    </row>
    <row r="7517" spans="5:9" x14ac:dyDescent="0.25">
      <c r="E7517"/>
      <c r="I7517"/>
    </row>
    <row r="7518" spans="5:9" x14ac:dyDescent="0.25">
      <c r="E7518"/>
      <c r="I7518"/>
    </row>
    <row r="7519" spans="5:9" x14ac:dyDescent="0.25">
      <c r="E7519"/>
      <c r="I7519"/>
    </row>
    <row r="7520" spans="5:9" x14ac:dyDescent="0.25">
      <c r="E7520"/>
      <c r="I7520"/>
    </row>
    <row r="7521" spans="5:9" x14ac:dyDescent="0.25">
      <c r="E7521"/>
      <c r="I7521"/>
    </row>
    <row r="7522" spans="5:9" x14ac:dyDescent="0.25">
      <c r="E7522"/>
      <c r="I7522"/>
    </row>
    <row r="7523" spans="5:9" x14ac:dyDescent="0.25">
      <c r="E7523"/>
      <c r="I7523"/>
    </row>
    <row r="7524" spans="5:9" x14ac:dyDescent="0.25">
      <c r="E7524"/>
      <c r="I7524"/>
    </row>
    <row r="7525" spans="5:9" x14ac:dyDescent="0.25">
      <c r="E7525"/>
      <c r="I7525"/>
    </row>
    <row r="7526" spans="5:9" x14ac:dyDescent="0.25">
      <c r="E7526"/>
      <c r="I7526"/>
    </row>
    <row r="7527" spans="5:9" x14ac:dyDescent="0.25">
      <c r="E7527"/>
      <c r="I7527"/>
    </row>
    <row r="7528" spans="5:9" x14ac:dyDescent="0.25">
      <c r="E7528"/>
      <c r="I7528"/>
    </row>
    <row r="7529" spans="5:9" x14ac:dyDescent="0.25">
      <c r="E7529"/>
      <c r="I7529"/>
    </row>
    <row r="7530" spans="5:9" x14ac:dyDescent="0.25">
      <c r="E7530"/>
      <c r="I7530"/>
    </row>
    <row r="7531" spans="5:9" x14ac:dyDescent="0.25">
      <c r="E7531"/>
      <c r="I7531"/>
    </row>
    <row r="7532" spans="5:9" x14ac:dyDescent="0.25">
      <c r="E7532"/>
      <c r="I7532"/>
    </row>
    <row r="7533" spans="5:9" x14ac:dyDescent="0.25">
      <c r="E7533"/>
      <c r="I7533"/>
    </row>
    <row r="7534" spans="5:9" x14ac:dyDescent="0.25">
      <c r="E7534"/>
      <c r="I7534"/>
    </row>
    <row r="7535" spans="5:9" x14ac:dyDescent="0.25">
      <c r="E7535"/>
      <c r="I7535"/>
    </row>
    <row r="7536" spans="5:9" x14ac:dyDescent="0.25">
      <c r="E7536"/>
      <c r="I7536"/>
    </row>
    <row r="7537" spans="5:9" x14ac:dyDescent="0.25">
      <c r="E7537"/>
      <c r="I7537"/>
    </row>
    <row r="7538" spans="5:9" x14ac:dyDescent="0.25">
      <c r="E7538"/>
      <c r="I7538"/>
    </row>
    <row r="7539" spans="5:9" x14ac:dyDescent="0.25">
      <c r="E7539"/>
      <c r="I7539"/>
    </row>
    <row r="7540" spans="5:9" x14ac:dyDescent="0.25">
      <c r="E7540"/>
      <c r="I7540"/>
    </row>
    <row r="7541" spans="5:9" x14ac:dyDescent="0.25">
      <c r="E7541"/>
      <c r="I7541"/>
    </row>
    <row r="7542" spans="5:9" x14ac:dyDescent="0.25">
      <c r="E7542"/>
      <c r="I7542"/>
    </row>
    <row r="7543" spans="5:9" x14ac:dyDescent="0.25">
      <c r="E7543"/>
      <c r="I7543"/>
    </row>
    <row r="7544" spans="5:9" x14ac:dyDescent="0.25">
      <c r="E7544"/>
      <c r="I7544"/>
    </row>
    <row r="7545" spans="5:9" x14ac:dyDescent="0.25">
      <c r="E7545"/>
      <c r="I7545"/>
    </row>
    <row r="7546" spans="5:9" x14ac:dyDescent="0.25">
      <c r="E7546"/>
      <c r="I7546"/>
    </row>
    <row r="7547" spans="5:9" x14ac:dyDescent="0.25">
      <c r="E7547"/>
      <c r="I7547"/>
    </row>
    <row r="7548" spans="5:9" x14ac:dyDescent="0.25">
      <c r="E7548"/>
      <c r="I7548"/>
    </row>
    <row r="7549" spans="5:9" x14ac:dyDescent="0.25">
      <c r="E7549"/>
      <c r="I7549"/>
    </row>
    <row r="7550" spans="5:9" x14ac:dyDescent="0.25">
      <c r="E7550"/>
      <c r="I7550"/>
    </row>
    <row r="7551" spans="5:9" x14ac:dyDescent="0.25">
      <c r="E7551"/>
      <c r="I7551"/>
    </row>
    <row r="7552" spans="5:9" x14ac:dyDescent="0.25">
      <c r="E7552"/>
      <c r="I7552"/>
    </row>
    <row r="7553" spans="5:9" x14ac:dyDescent="0.25">
      <c r="E7553"/>
      <c r="I7553"/>
    </row>
    <row r="7554" spans="5:9" x14ac:dyDescent="0.25">
      <c r="E7554"/>
      <c r="I7554"/>
    </row>
    <row r="7555" spans="5:9" x14ac:dyDescent="0.25">
      <c r="E7555"/>
      <c r="I7555"/>
    </row>
    <row r="7556" spans="5:9" x14ac:dyDescent="0.25">
      <c r="E7556"/>
      <c r="I7556"/>
    </row>
    <row r="7557" spans="5:9" x14ac:dyDescent="0.25">
      <c r="E7557"/>
      <c r="I7557"/>
    </row>
    <row r="7558" spans="5:9" x14ac:dyDescent="0.25">
      <c r="E7558"/>
      <c r="I7558"/>
    </row>
    <row r="7559" spans="5:9" x14ac:dyDescent="0.25">
      <c r="E7559"/>
      <c r="I7559"/>
    </row>
    <row r="7560" spans="5:9" x14ac:dyDescent="0.25">
      <c r="E7560"/>
      <c r="I7560"/>
    </row>
    <row r="7561" spans="5:9" x14ac:dyDescent="0.25">
      <c r="E7561"/>
      <c r="I7561"/>
    </row>
    <row r="7562" spans="5:9" x14ac:dyDescent="0.25">
      <c r="E7562"/>
      <c r="I7562"/>
    </row>
    <row r="7563" spans="5:9" x14ac:dyDescent="0.25">
      <c r="E7563"/>
      <c r="I7563"/>
    </row>
    <row r="7564" spans="5:9" x14ac:dyDescent="0.25">
      <c r="E7564"/>
      <c r="I7564"/>
    </row>
    <row r="7565" spans="5:9" x14ac:dyDescent="0.25">
      <c r="E7565"/>
      <c r="I7565"/>
    </row>
    <row r="7566" spans="5:9" x14ac:dyDescent="0.25">
      <c r="E7566"/>
      <c r="I7566"/>
    </row>
    <row r="7567" spans="5:9" x14ac:dyDescent="0.25">
      <c r="E7567"/>
      <c r="I7567"/>
    </row>
    <row r="7568" spans="5:9" x14ac:dyDescent="0.25">
      <c r="E7568"/>
      <c r="I7568"/>
    </row>
    <row r="7569" spans="5:9" x14ac:dyDescent="0.25">
      <c r="E7569"/>
      <c r="I7569"/>
    </row>
    <row r="7570" spans="5:9" x14ac:dyDescent="0.25">
      <c r="E7570"/>
      <c r="I7570"/>
    </row>
    <row r="7571" spans="5:9" x14ac:dyDescent="0.25">
      <c r="E7571"/>
      <c r="I7571"/>
    </row>
    <row r="7572" spans="5:9" x14ac:dyDescent="0.25">
      <c r="E7572"/>
      <c r="I7572"/>
    </row>
    <row r="7573" spans="5:9" x14ac:dyDescent="0.25">
      <c r="E7573"/>
      <c r="I7573"/>
    </row>
    <row r="7574" spans="5:9" x14ac:dyDescent="0.25">
      <c r="E7574"/>
      <c r="I7574"/>
    </row>
    <row r="7575" spans="5:9" x14ac:dyDescent="0.25">
      <c r="E7575"/>
      <c r="I7575"/>
    </row>
    <row r="7576" spans="5:9" x14ac:dyDescent="0.25">
      <c r="E7576"/>
      <c r="I7576"/>
    </row>
    <row r="7577" spans="5:9" x14ac:dyDescent="0.25">
      <c r="E7577"/>
      <c r="I7577"/>
    </row>
    <row r="7578" spans="5:9" x14ac:dyDescent="0.25">
      <c r="E7578"/>
      <c r="I7578"/>
    </row>
    <row r="7579" spans="5:9" x14ac:dyDescent="0.25">
      <c r="E7579"/>
      <c r="I7579"/>
    </row>
    <row r="7580" spans="5:9" x14ac:dyDescent="0.25">
      <c r="E7580"/>
      <c r="I7580"/>
    </row>
    <row r="7581" spans="5:9" x14ac:dyDescent="0.25">
      <c r="E7581"/>
      <c r="I7581"/>
    </row>
    <row r="7582" spans="5:9" x14ac:dyDescent="0.25">
      <c r="E7582"/>
      <c r="I7582"/>
    </row>
    <row r="7583" spans="5:9" x14ac:dyDescent="0.25">
      <c r="E7583"/>
      <c r="I7583"/>
    </row>
    <row r="7584" spans="5:9" x14ac:dyDescent="0.25">
      <c r="E7584"/>
      <c r="I7584"/>
    </row>
    <row r="7585" spans="5:9" x14ac:dyDescent="0.25">
      <c r="E7585"/>
      <c r="I7585"/>
    </row>
    <row r="7586" spans="5:9" x14ac:dyDescent="0.25">
      <c r="E7586"/>
      <c r="I7586"/>
    </row>
    <row r="7587" spans="5:9" x14ac:dyDescent="0.25">
      <c r="E7587"/>
      <c r="I7587"/>
    </row>
    <row r="7588" spans="5:9" x14ac:dyDescent="0.25">
      <c r="E7588"/>
      <c r="I7588"/>
    </row>
    <row r="7589" spans="5:9" x14ac:dyDescent="0.25">
      <c r="E7589"/>
      <c r="I7589"/>
    </row>
    <row r="7590" spans="5:9" x14ac:dyDescent="0.25">
      <c r="E7590"/>
      <c r="I7590"/>
    </row>
    <row r="7591" spans="5:9" x14ac:dyDescent="0.25">
      <c r="E7591"/>
      <c r="I7591"/>
    </row>
    <row r="7592" spans="5:9" x14ac:dyDescent="0.25">
      <c r="E7592"/>
      <c r="I7592"/>
    </row>
    <row r="7593" spans="5:9" x14ac:dyDescent="0.25">
      <c r="E7593"/>
      <c r="I7593"/>
    </row>
    <row r="7594" spans="5:9" x14ac:dyDescent="0.25">
      <c r="E7594"/>
      <c r="I7594"/>
    </row>
    <row r="7595" spans="5:9" x14ac:dyDescent="0.25">
      <c r="E7595"/>
      <c r="I7595"/>
    </row>
    <row r="7596" spans="5:9" x14ac:dyDescent="0.25">
      <c r="E7596"/>
      <c r="I7596"/>
    </row>
    <row r="7597" spans="5:9" x14ac:dyDescent="0.25">
      <c r="E7597"/>
      <c r="I7597"/>
    </row>
    <row r="7598" spans="5:9" x14ac:dyDescent="0.25">
      <c r="E7598"/>
      <c r="I7598"/>
    </row>
    <row r="7599" spans="5:9" x14ac:dyDescent="0.25">
      <c r="E7599"/>
      <c r="I7599"/>
    </row>
    <row r="7600" spans="5:9" x14ac:dyDescent="0.25">
      <c r="E7600"/>
      <c r="I7600"/>
    </row>
    <row r="7601" spans="5:9" x14ac:dyDescent="0.25">
      <c r="E7601"/>
      <c r="I7601"/>
    </row>
    <row r="7602" spans="5:9" x14ac:dyDescent="0.25">
      <c r="E7602"/>
      <c r="I7602"/>
    </row>
    <row r="7603" spans="5:9" x14ac:dyDescent="0.25">
      <c r="E7603"/>
      <c r="I7603"/>
    </row>
    <row r="7604" spans="5:9" x14ac:dyDescent="0.25">
      <c r="E7604"/>
      <c r="I7604"/>
    </row>
    <row r="7605" spans="5:9" x14ac:dyDescent="0.25">
      <c r="E7605"/>
      <c r="I7605"/>
    </row>
    <row r="7606" spans="5:9" x14ac:dyDescent="0.25">
      <c r="E7606"/>
      <c r="I7606"/>
    </row>
    <row r="7607" spans="5:9" x14ac:dyDescent="0.25">
      <c r="E7607"/>
      <c r="I7607"/>
    </row>
    <row r="7608" spans="5:9" x14ac:dyDescent="0.25">
      <c r="E7608"/>
      <c r="I7608"/>
    </row>
    <row r="7609" spans="5:9" x14ac:dyDescent="0.25">
      <c r="E7609"/>
      <c r="I7609"/>
    </row>
    <row r="7610" spans="5:9" x14ac:dyDescent="0.25">
      <c r="E7610"/>
      <c r="I7610"/>
    </row>
    <row r="7611" spans="5:9" x14ac:dyDescent="0.25">
      <c r="E7611"/>
      <c r="I7611"/>
    </row>
    <row r="7612" spans="5:9" x14ac:dyDescent="0.25">
      <c r="E7612"/>
      <c r="I7612"/>
    </row>
    <row r="7613" spans="5:9" x14ac:dyDescent="0.25">
      <c r="E7613"/>
      <c r="I7613"/>
    </row>
    <row r="7614" spans="5:9" x14ac:dyDescent="0.25">
      <c r="E7614"/>
      <c r="I7614"/>
    </row>
    <row r="7615" spans="5:9" x14ac:dyDescent="0.25">
      <c r="E7615"/>
      <c r="I7615"/>
    </row>
    <row r="7616" spans="5:9" x14ac:dyDescent="0.25">
      <c r="E7616"/>
      <c r="I7616"/>
    </row>
    <row r="7617" spans="5:9" x14ac:dyDescent="0.25">
      <c r="E7617"/>
      <c r="I7617"/>
    </row>
    <row r="7618" spans="5:9" x14ac:dyDescent="0.25">
      <c r="E7618"/>
      <c r="I7618"/>
    </row>
    <row r="7619" spans="5:9" x14ac:dyDescent="0.25">
      <c r="E7619"/>
      <c r="I7619"/>
    </row>
    <row r="7620" spans="5:9" x14ac:dyDescent="0.25">
      <c r="E7620"/>
      <c r="I7620"/>
    </row>
    <row r="7621" spans="5:9" x14ac:dyDescent="0.25">
      <c r="E7621"/>
      <c r="I7621"/>
    </row>
    <row r="7622" spans="5:9" x14ac:dyDescent="0.25">
      <c r="E7622"/>
      <c r="I7622"/>
    </row>
    <row r="7623" spans="5:9" x14ac:dyDescent="0.25">
      <c r="E7623"/>
      <c r="I7623"/>
    </row>
    <row r="7624" spans="5:9" x14ac:dyDescent="0.25">
      <c r="E7624"/>
      <c r="I7624"/>
    </row>
    <row r="7625" spans="5:9" x14ac:dyDescent="0.25">
      <c r="E7625"/>
      <c r="I7625"/>
    </row>
    <row r="7626" spans="5:9" x14ac:dyDescent="0.25">
      <c r="E7626"/>
      <c r="I7626"/>
    </row>
    <row r="7627" spans="5:9" x14ac:dyDescent="0.25">
      <c r="E7627"/>
      <c r="I7627"/>
    </row>
    <row r="7628" spans="5:9" x14ac:dyDescent="0.25">
      <c r="E7628"/>
      <c r="I7628"/>
    </row>
    <row r="7629" spans="5:9" x14ac:dyDescent="0.25">
      <c r="E7629"/>
      <c r="I7629"/>
    </row>
    <row r="7630" spans="5:9" x14ac:dyDescent="0.25">
      <c r="E7630"/>
      <c r="I7630"/>
    </row>
    <row r="7631" spans="5:9" x14ac:dyDescent="0.25">
      <c r="E7631"/>
      <c r="I7631"/>
    </row>
    <row r="7632" spans="5:9" x14ac:dyDescent="0.25">
      <c r="E7632"/>
      <c r="I7632"/>
    </row>
    <row r="7633" spans="5:9" x14ac:dyDescent="0.25">
      <c r="E7633"/>
      <c r="I7633"/>
    </row>
    <row r="7634" spans="5:9" x14ac:dyDescent="0.25">
      <c r="E7634"/>
      <c r="I7634"/>
    </row>
    <row r="7635" spans="5:9" x14ac:dyDescent="0.25">
      <c r="E7635"/>
      <c r="I7635"/>
    </row>
    <row r="7636" spans="5:9" x14ac:dyDescent="0.25">
      <c r="E7636"/>
      <c r="I7636"/>
    </row>
    <row r="7637" spans="5:9" x14ac:dyDescent="0.25">
      <c r="E7637"/>
      <c r="I7637"/>
    </row>
    <row r="7638" spans="5:9" x14ac:dyDescent="0.25">
      <c r="E7638"/>
      <c r="I7638"/>
    </row>
    <row r="7639" spans="5:9" x14ac:dyDescent="0.25">
      <c r="E7639"/>
      <c r="I7639"/>
    </row>
    <row r="7640" spans="5:9" x14ac:dyDescent="0.25">
      <c r="E7640"/>
      <c r="I7640"/>
    </row>
    <row r="7641" spans="5:9" x14ac:dyDescent="0.25">
      <c r="E7641"/>
      <c r="I7641"/>
    </row>
    <row r="7642" spans="5:9" x14ac:dyDescent="0.25">
      <c r="E7642"/>
      <c r="I7642"/>
    </row>
    <row r="7643" spans="5:9" x14ac:dyDescent="0.25">
      <c r="E7643"/>
      <c r="I7643"/>
    </row>
    <row r="7644" spans="5:9" x14ac:dyDescent="0.25">
      <c r="E7644"/>
      <c r="I7644"/>
    </row>
    <row r="7645" spans="5:9" x14ac:dyDescent="0.25">
      <c r="E7645"/>
      <c r="I7645"/>
    </row>
    <row r="7646" spans="5:9" x14ac:dyDescent="0.25">
      <c r="E7646"/>
      <c r="I7646"/>
    </row>
    <row r="7647" spans="5:9" x14ac:dyDescent="0.25">
      <c r="E7647"/>
      <c r="I7647"/>
    </row>
    <row r="7648" spans="5:9" x14ac:dyDescent="0.25">
      <c r="E7648"/>
      <c r="I7648"/>
    </row>
    <row r="7649" spans="5:9" x14ac:dyDescent="0.25">
      <c r="E7649"/>
      <c r="I7649"/>
    </row>
    <row r="7650" spans="5:9" x14ac:dyDescent="0.25">
      <c r="E7650"/>
      <c r="I7650"/>
    </row>
    <row r="7651" spans="5:9" x14ac:dyDescent="0.25">
      <c r="E7651"/>
      <c r="I7651"/>
    </row>
    <row r="7652" spans="5:9" x14ac:dyDescent="0.25">
      <c r="E7652"/>
      <c r="I7652"/>
    </row>
    <row r="7653" spans="5:9" x14ac:dyDescent="0.25">
      <c r="E7653"/>
      <c r="I7653"/>
    </row>
    <row r="7654" spans="5:9" x14ac:dyDescent="0.25">
      <c r="E7654"/>
      <c r="I7654"/>
    </row>
    <row r="7655" spans="5:9" x14ac:dyDescent="0.25">
      <c r="E7655"/>
      <c r="I7655"/>
    </row>
    <row r="7656" spans="5:9" x14ac:dyDescent="0.25">
      <c r="E7656"/>
      <c r="I7656"/>
    </row>
    <row r="7657" spans="5:9" x14ac:dyDescent="0.25">
      <c r="E7657"/>
      <c r="I7657"/>
    </row>
    <row r="7658" spans="5:9" x14ac:dyDescent="0.25">
      <c r="E7658"/>
      <c r="I7658"/>
    </row>
    <row r="7659" spans="5:9" x14ac:dyDescent="0.25">
      <c r="E7659"/>
      <c r="I7659"/>
    </row>
    <row r="7660" spans="5:9" x14ac:dyDescent="0.25">
      <c r="E7660"/>
      <c r="I7660"/>
    </row>
    <row r="7661" spans="5:9" x14ac:dyDescent="0.25">
      <c r="E7661"/>
      <c r="I7661"/>
    </row>
    <row r="7662" spans="5:9" x14ac:dyDescent="0.25">
      <c r="E7662"/>
      <c r="I7662"/>
    </row>
    <row r="7663" spans="5:9" x14ac:dyDescent="0.25">
      <c r="E7663"/>
      <c r="I7663"/>
    </row>
    <row r="7664" spans="5:9" x14ac:dyDescent="0.25">
      <c r="E7664"/>
      <c r="I7664"/>
    </row>
    <row r="7665" spans="5:9" x14ac:dyDescent="0.25">
      <c r="E7665"/>
      <c r="I7665"/>
    </row>
    <row r="7666" spans="5:9" x14ac:dyDescent="0.25">
      <c r="E7666"/>
      <c r="I7666"/>
    </row>
    <row r="7667" spans="5:9" x14ac:dyDescent="0.25">
      <c r="E7667"/>
      <c r="I7667"/>
    </row>
    <row r="7668" spans="5:9" x14ac:dyDescent="0.25">
      <c r="E7668"/>
      <c r="I7668"/>
    </row>
    <row r="7669" spans="5:9" x14ac:dyDescent="0.25">
      <c r="E7669"/>
      <c r="I7669"/>
    </row>
    <row r="7670" spans="5:9" x14ac:dyDescent="0.25">
      <c r="E7670"/>
      <c r="I7670"/>
    </row>
    <row r="7671" spans="5:9" x14ac:dyDescent="0.25">
      <c r="E7671"/>
      <c r="I7671"/>
    </row>
    <row r="7672" spans="5:9" x14ac:dyDescent="0.25">
      <c r="E7672"/>
      <c r="I7672"/>
    </row>
    <row r="7673" spans="5:9" x14ac:dyDescent="0.25">
      <c r="E7673"/>
      <c r="I7673"/>
    </row>
    <row r="7674" spans="5:9" x14ac:dyDescent="0.25">
      <c r="E7674"/>
      <c r="I7674"/>
    </row>
    <row r="7675" spans="5:9" x14ac:dyDescent="0.25">
      <c r="E7675"/>
      <c r="I7675"/>
    </row>
    <row r="7676" spans="5:9" x14ac:dyDescent="0.25">
      <c r="E7676"/>
      <c r="I7676"/>
    </row>
    <row r="7677" spans="5:9" x14ac:dyDescent="0.25">
      <c r="E7677"/>
      <c r="I7677"/>
    </row>
    <row r="7678" spans="5:9" x14ac:dyDescent="0.25">
      <c r="E7678"/>
      <c r="I7678"/>
    </row>
    <row r="7679" spans="5:9" x14ac:dyDescent="0.25">
      <c r="E7679"/>
      <c r="I7679"/>
    </row>
    <row r="7680" spans="5:9" x14ac:dyDescent="0.25">
      <c r="E7680"/>
      <c r="I7680"/>
    </row>
    <row r="7681" spans="5:9" x14ac:dyDescent="0.25">
      <c r="E7681"/>
      <c r="I7681"/>
    </row>
    <row r="7682" spans="5:9" x14ac:dyDescent="0.25">
      <c r="E7682"/>
      <c r="I7682"/>
    </row>
    <row r="7683" spans="5:9" x14ac:dyDescent="0.25">
      <c r="E7683"/>
      <c r="I7683"/>
    </row>
    <row r="7684" spans="5:9" x14ac:dyDescent="0.25">
      <c r="E7684"/>
      <c r="I7684"/>
    </row>
    <row r="7685" spans="5:9" x14ac:dyDescent="0.25">
      <c r="E7685"/>
      <c r="I7685"/>
    </row>
    <row r="7686" spans="5:9" x14ac:dyDescent="0.25">
      <c r="E7686"/>
      <c r="I7686"/>
    </row>
    <row r="7687" spans="5:9" x14ac:dyDescent="0.25">
      <c r="E7687"/>
      <c r="I7687"/>
    </row>
    <row r="7688" spans="5:9" x14ac:dyDescent="0.25">
      <c r="E7688"/>
      <c r="I7688"/>
    </row>
    <row r="7689" spans="5:9" x14ac:dyDescent="0.25">
      <c r="E7689"/>
      <c r="I7689"/>
    </row>
    <row r="7690" spans="5:9" x14ac:dyDescent="0.25">
      <c r="E7690"/>
      <c r="I7690"/>
    </row>
    <row r="7691" spans="5:9" x14ac:dyDescent="0.25">
      <c r="E7691"/>
      <c r="I7691"/>
    </row>
    <row r="7692" spans="5:9" x14ac:dyDescent="0.25">
      <c r="E7692"/>
      <c r="I7692"/>
    </row>
    <row r="7693" spans="5:9" x14ac:dyDescent="0.25">
      <c r="E7693"/>
      <c r="I7693"/>
    </row>
    <row r="7694" spans="5:9" x14ac:dyDescent="0.25">
      <c r="E7694"/>
      <c r="I7694"/>
    </row>
    <row r="7695" spans="5:9" x14ac:dyDescent="0.25">
      <c r="E7695"/>
      <c r="I7695"/>
    </row>
    <row r="7696" spans="5:9" x14ac:dyDescent="0.25">
      <c r="E7696"/>
      <c r="I7696"/>
    </row>
    <row r="7697" spans="5:9" x14ac:dyDescent="0.25">
      <c r="E7697"/>
      <c r="I7697"/>
    </row>
    <row r="7698" spans="5:9" x14ac:dyDescent="0.25">
      <c r="E7698"/>
      <c r="I7698"/>
    </row>
    <row r="7699" spans="5:9" x14ac:dyDescent="0.25">
      <c r="E7699"/>
      <c r="I7699"/>
    </row>
    <row r="7700" spans="5:9" x14ac:dyDescent="0.25">
      <c r="E7700"/>
      <c r="I7700"/>
    </row>
    <row r="7701" spans="5:9" x14ac:dyDescent="0.25">
      <c r="E7701"/>
      <c r="I7701"/>
    </row>
    <row r="7702" spans="5:9" x14ac:dyDescent="0.25">
      <c r="E7702"/>
      <c r="I7702"/>
    </row>
    <row r="7703" spans="5:9" x14ac:dyDescent="0.25">
      <c r="E7703"/>
      <c r="I7703"/>
    </row>
    <row r="7704" spans="5:9" x14ac:dyDescent="0.25">
      <c r="E7704"/>
      <c r="I7704"/>
    </row>
    <row r="7705" spans="5:9" x14ac:dyDescent="0.25">
      <c r="E7705"/>
      <c r="I7705"/>
    </row>
    <row r="7706" spans="5:9" x14ac:dyDescent="0.25">
      <c r="E7706"/>
      <c r="I7706"/>
    </row>
    <row r="7707" spans="5:9" x14ac:dyDescent="0.25">
      <c r="E7707"/>
      <c r="I7707"/>
    </row>
    <row r="7708" spans="5:9" x14ac:dyDescent="0.25">
      <c r="E7708"/>
      <c r="I7708"/>
    </row>
    <row r="7709" spans="5:9" x14ac:dyDescent="0.25">
      <c r="E7709"/>
      <c r="I7709"/>
    </row>
    <row r="7710" spans="5:9" x14ac:dyDescent="0.25">
      <c r="E7710"/>
      <c r="I7710"/>
    </row>
    <row r="7711" spans="5:9" x14ac:dyDescent="0.25">
      <c r="E7711"/>
      <c r="I7711"/>
    </row>
    <row r="7712" spans="5:9" x14ac:dyDescent="0.25">
      <c r="E7712"/>
      <c r="I7712"/>
    </row>
    <row r="7713" spans="5:9" x14ac:dyDescent="0.25">
      <c r="E7713"/>
      <c r="I7713"/>
    </row>
    <row r="7714" spans="5:9" x14ac:dyDescent="0.25">
      <c r="E7714"/>
      <c r="I7714"/>
    </row>
    <row r="7715" spans="5:9" x14ac:dyDescent="0.25">
      <c r="E7715"/>
      <c r="I7715"/>
    </row>
    <row r="7716" spans="5:9" x14ac:dyDescent="0.25">
      <c r="E7716"/>
      <c r="I7716"/>
    </row>
    <row r="7717" spans="5:9" x14ac:dyDescent="0.25">
      <c r="E7717"/>
      <c r="I7717"/>
    </row>
    <row r="7718" spans="5:9" x14ac:dyDescent="0.25">
      <c r="E7718"/>
      <c r="I7718"/>
    </row>
    <row r="7719" spans="5:9" x14ac:dyDescent="0.25">
      <c r="E7719"/>
      <c r="I7719"/>
    </row>
    <row r="7720" spans="5:9" x14ac:dyDescent="0.25">
      <c r="E7720"/>
      <c r="I7720"/>
    </row>
    <row r="7721" spans="5:9" x14ac:dyDescent="0.25">
      <c r="E7721"/>
      <c r="I7721"/>
    </row>
    <row r="7722" spans="5:9" x14ac:dyDescent="0.25">
      <c r="E7722"/>
      <c r="I7722"/>
    </row>
    <row r="7723" spans="5:9" x14ac:dyDescent="0.25">
      <c r="E7723"/>
      <c r="I7723"/>
    </row>
    <row r="7724" spans="5:9" x14ac:dyDescent="0.25">
      <c r="E7724"/>
      <c r="I7724"/>
    </row>
    <row r="7725" spans="5:9" x14ac:dyDescent="0.25">
      <c r="E7725"/>
      <c r="I7725"/>
    </row>
    <row r="7726" spans="5:9" x14ac:dyDescent="0.25">
      <c r="E7726"/>
      <c r="I7726"/>
    </row>
    <row r="7727" spans="5:9" x14ac:dyDescent="0.25">
      <c r="E7727"/>
      <c r="I7727"/>
    </row>
    <row r="7728" spans="5:9" x14ac:dyDescent="0.25">
      <c r="E7728"/>
      <c r="I7728"/>
    </row>
    <row r="7729" spans="5:9" x14ac:dyDescent="0.25">
      <c r="E7729"/>
      <c r="I7729"/>
    </row>
    <row r="7730" spans="5:9" x14ac:dyDescent="0.25">
      <c r="E7730"/>
      <c r="I7730"/>
    </row>
    <row r="7731" spans="5:9" x14ac:dyDescent="0.25">
      <c r="E7731"/>
      <c r="I7731"/>
    </row>
    <row r="7732" spans="5:9" x14ac:dyDescent="0.25">
      <c r="E7732"/>
      <c r="I7732"/>
    </row>
    <row r="7733" spans="5:9" x14ac:dyDescent="0.25">
      <c r="E7733"/>
      <c r="I7733"/>
    </row>
    <row r="7734" spans="5:9" x14ac:dyDescent="0.25">
      <c r="E7734"/>
      <c r="I7734"/>
    </row>
    <row r="7735" spans="5:9" x14ac:dyDescent="0.25">
      <c r="E7735"/>
      <c r="I7735"/>
    </row>
    <row r="7736" spans="5:9" x14ac:dyDescent="0.25">
      <c r="E7736"/>
      <c r="I7736"/>
    </row>
    <row r="7737" spans="5:9" x14ac:dyDescent="0.25">
      <c r="E7737"/>
      <c r="I7737"/>
    </row>
    <row r="7738" spans="5:9" x14ac:dyDescent="0.25">
      <c r="E7738"/>
      <c r="I7738"/>
    </row>
    <row r="7739" spans="5:9" x14ac:dyDescent="0.25">
      <c r="E7739"/>
      <c r="I7739"/>
    </row>
    <row r="7740" spans="5:9" x14ac:dyDescent="0.25">
      <c r="E7740"/>
      <c r="I7740"/>
    </row>
    <row r="7741" spans="5:9" x14ac:dyDescent="0.25">
      <c r="E7741"/>
      <c r="I7741"/>
    </row>
    <row r="7742" spans="5:9" x14ac:dyDescent="0.25">
      <c r="E7742"/>
      <c r="I7742"/>
    </row>
    <row r="7743" spans="5:9" x14ac:dyDescent="0.25">
      <c r="E7743"/>
      <c r="I7743"/>
    </row>
    <row r="7744" spans="5:9" x14ac:dyDescent="0.25">
      <c r="E7744"/>
      <c r="I7744"/>
    </row>
    <row r="7745" spans="5:9" x14ac:dyDescent="0.25">
      <c r="E7745"/>
      <c r="I7745"/>
    </row>
    <row r="7746" spans="5:9" x14ac:dyDescent="0.25">
      <c r="E7746"/>
      <c r="I7746"/>
    </row>
    <row r="7747" spans="5:9" x14ac:dyDescent="0.25">
      <c r="E7747"/>
      <c r="I7747"/>
    </row>
    <row r="7748" spans="5:9" x14ac:dyDescent="0.25">
      <c r="E7748"/>
      <c r="I7748"/>
    </row>
    <row r="7749" spans="5:9" x14ac:dyDescent="0.25">
      <c r="E7749"/>
      <c r="I7749"/>
    </row>
    <row r="7750" spans="5:9" x14ac:dyDescent="0.25">
      <c r="E7750"/>
      <c r="I7750"/>
    </row>
    <row r="7751" spans="5:9" x14ac:dyDescent="0.25">
      <c r="E7751"/>
      <c r="I7751"/>
    </row>
    <row r="7752" spans="5:9" x14ac:dyDescent="0.25">
      <c r="E7752"/>
      <c r="I7752"/>
    </row>
    <row r="7753" spans="5:9" x14ac:dyDescent="0.25">
      <c r="E7753"/>
      <c r="I7753"/>
    </row>
    <row r="7754" spans="5:9" x14ac:dyDescent="0.25">
      <c r="E7754"/>
      <c r="I7754"/>
    </row>
    <row r="7755" spans="5:9" x14ac:dyDescent="0.25">
      <c r="E7755"/>
      <c r="I7755"/>
    </row>
    <row r="7756" spans="5:9" x14ac:dyDescent="0.25">
      <c r="E7756"/>
      <c r="I7756"/>
    </row>
    <row r="7757" spans="5:9" x14ac:dyDescent="0.25">
      <c r="E7757"/>
      <c r="I7757"/>
    </row>
    <row r="7758" spans="5:9" x14ac:dyDescent="0.25">
      <c r="E7758"/>
      <c r="I7758"/>
    </row>
    <row r="7759" spans="5:9" x14ac:dyDescent="0.25">
      <c r="E7759"/>
      <c r="I7759"/>
    </row>
    <row r="7760" spans="5:9" x14ac:dyDescent="0.25">
      <c r="E7760"/>
      <c r="I7760"/>
    </row>
    <row r="7761" spans="5:9" x14ac:dyDescent="0.25">
      <c r="E7761"/>
      <c r="I7761"/>
    </row>
    <row r="7762" spans="5:9" x14ac:dyDescent="0.25">
      <c r="E7762"/>
      <c r="I7762"/>
    </row>
    <row r="7763" spans="5:9" x14ac:dyDescent="0.25">
      <c r="E7763"/>
      <c r="I7763"/>
    </row>
    <row r="7764" spans="5:9" x14ac:dyDescent="0.25">
      <c r="E7764"/>
      <c r="I7764"/>
    </row>
    <row r="7765" spans="5:9" x14ac:dyDescent="0.25">
      <c r="E7765"/>
      <c r="I7765"/>
    </row>
    <row r="7766" spans="5:9" x14ac:dyDescent="0.25">
      <c r="E7766"/>
      <c r="I7766"/>
    </row>
    <row r="7767" spans="5:9" x14ac:dyDescent="0.25">
      <c r="E7767"/>
      <c r="I7767"/>
    </row>
    <row r="7768" spans="5:9" x14ac:dyDescent="0.25">
      <c r="E7768"/>
      <c r="I7768"/>
    </row>
    <row r="7769" spans="5:9" x14ac:dyDescent="0.25">
      <c r="E7769"/>
      <c r="I7769"/>
    </row>
    <row r="7770" spans="5:9" x14ac:dyDescent="0.25">
      <c r="E7770"/>
      <c r="I7770"/>
    </row>
    <row r="7771" spans="5:9" x14ac:dyDescent="0.25">
      <c r="E7771"/>
      <c r="I7771"/>
    </row>
    <row r="7772" spans="5:9" x14ac:dyDescent="0.25">
      <c r="E7772"/>
      <c r="I7772"/>
    </row>
    <row r="7773" spans="5:9" x14ac:dyDescent="0.25">
      <c r="E7773"/>
      <c r="I7773"/>
    </row>
    <row r="7774" spans="5:9" x14ac:dyDescent="0.25">
      <c r="E7774"/>
      <c r="I7774"/>
    </row>
    <row r="7775" spans="5:9" x14ac:dyDescent="0.25">
      <c r="E7775"/>
      <c r="I7775"/>
    </row>
    <row r="7776" spans="5:9" x14ac:dyDescent="0.25">
      <c r="E7776"/>
      <c r="I7776"/>
    </row>
    <row r="7777" spans="5:9" x14ac:dyDescent="0.25">
      <c r="E7777"/>
      <c r="I7777"/>
    </row>
    <row r="7778" spans="5:9" x14ac:dyDescent="0.25">
      <c r="E7778"/>
      <c r="I7778"/>
    </row>
    <row r="7779" spans="5:9" x14ac:dyDescent="0.25">
      <c r="E7779"/>
      <c r="I7779"/>
    </row>
    <row r="7780" spans="5:9" x14ac:dyDescent="0.25">
      <c r="E7780"/>
      <c r="I7780"/>
    </row>
    <row r="7781" spans="5:9" x14ac:dyDescent="0.25">
      <c r="E7781"/>
      <c r="I7781"/>
    </row>
    <row r="7782" spans="5:9" x14ac:dyDescent="0.25">
      <c r="E7782"/>
      <c r="I7782"/>
    </row>
    <row r="7783" spans="5:9" x14ac:dyDescent="0.25">
      <c r="E7783"/>
      <c r="I7783"/>
    </row>
    <row r="7784" spans="5:9" x14ac:dyDescent="0.25">
      <c r="E7784"/>
      <c r="I7784"/>
    </row>
    <row r="7785" spans="5:9" x14ac:dyDescent="0.25">
      <c r="E7785"/>
      <c r="I7785"/>
    </row>
    <row r="7786" spans="5:9" x14ac:dyDescent="0.25">
      <c r="E7786"/>
      <c r="I7786"/>
    </row>
    <row r="7787" spans="5:9" x14ac:dyDescent="0.25">
      <c r="E7787"/>
      <c r="I7787"/>
    </row>
    <row r="7788" spans="5:9" x14ac:dyDescent="0.25">
      <c r="E7788"/>
      <c r="I7788"/>
    </row>
    <row r="7789" spans="5:9" x14ac:dyDescent="0.25">
      <c r="E7789"/>
      <c r="I7789"/>
    </row>
    <row r="7790" spans="5:9" x14ac:dyDescent="0.25">
      <c r="E7790"/>
      <c r="I7790"/>
    </row>
    <row r="7791" spans="5:9" x14ac:dyDescent="0.25">
      <c r="E7791"/>
      <c r="I7791"/>
    </row>
    <row r="7792" spans="5:9" x14ac:dyDescent="0.25">
      <c r="E7792"/>
      <c r="I7792"/>
    </row>
    <row r="7793" spans="5:9" x14ac:dyDescent="0.25">
      <c r="E7793"/>
      <c r="I7793"/>
    </row>
    <row r="7794" spans="5:9" x14ac:dyDescent="0.25">
      <c r="E7794"/>
      <c r="I7794"/>
    </row>
    <row r="7795" spans="5:9" x14ac:dyDescent="0.25">
      <c r="E7795"/>
      <c r="I7795"/>
    </row>
    <row r="7796" spans="5:9" x14ac:dyDescent="0.25">
      <c r="E7796"/>
      <c r="I7796"/>
    </row>
    <row r="7797" spans="5:9" x14ac:dyDescent="0.25">
      <c r="E7797"/>
      <c r="I7797"/>
    </row>
    <row r="7798" spans="5:9" x14ac:dyDescent="0.25">
      <c r="E7798"/>
      <c r="I7798"/>
    </row>
    <row r="7799" spans="5:9" x14ac:dyDescent="0.25">
      <c r="E7799"/>
      <c r="I7799"/>
    </row>
    <row r="7800" spans="5:9" x14ac:dyDescent="0.25">
      <c r="E7800"/>
      <c r="I7800"/>
    </row>
    <row r="7801" spans="5:9" x14ac:dyDescent="0.25">
      <c r="E7801"/>
      <c r="I7801"/>
    </row>
    <row r="7802" spans="5:9" x14ac:dyDescent="0.25">
      <c r="E7802"/>
      <c r="I7802"/>
    </row>
    <row r="7803" spans="5:9" x14ac:dyDescent="0.25">
      <c r="E7803"/>
      <c r="I7803"/>
    </row>
    <row r="7804" spans="5:9" x14ac:dyDescent="0.25">
      <c r="E7804"/>
      <c r="I7804"/>
    </row>
    <row r="7805" spans="5:9" x14ac:dyDescent="0.25">
      <c r="E7805"/>
      <c r="I7805"/>
    </row>
    <row r="7806" spans="5:9" x14ac:dyDescent="0.25">
      <c r="E7806"/>
      <c r="I7806"/>
    </row>
    <row r="7807" spans="5:9" x14ac:dyDescent="0.25">
      <c r="E7807"/>
      <c r="I7807"/>
    </row>
    <row r="7808" spans="5:9" x14ac:dyDescent="0.25">
      <c r="E7808"/>
      <c r="I7808"/>
    </row>
    <row r="7809" spans="5:9" x14ac:dyDescent="0.25">
      <c r="E7809"/>
      <c r="I7809"/>
    </row>
    <row r="7810" spans="5:9" x14ac:dyDescent="0.25">
      <c r="E7810"/>
      <c r="I7810"/>
    </row>
    <row r="7811" spans="5:9" x14ac:dyDescent="0.25">
      <c r="E7811"/>
      <c r="I7811"/>
    </row>
    <row r="7812" spans="5:9" x14ac:dyDescent="0.25">
      <c r="E7812"/>
      <c r="I7812"/>
    </row>
    <row r="7813" spans="5:9" x14ac:dyDescent="0.25">
      <c r="E7813"/>
      <c r="I7813"/>
    </row>
    <row r="7814" spans="5:9" x14ac:dyDescent="0.25">
      <c r="E7814"/>
      <c r="I7814"/>
    </row>
    <row r="7815" spans="5:9" x14ac:dyDescent="0.25">
      <c r="E7815"/>
      <c r="I7815"/>
    </row>
    <row r="7816" spans="5:9" x14ac:dyDescent="0.25">
      <c r="E7816"/>
      <c r="I7816"/>
    </row>
    <row r="7817" spans="5:9" x14ac:dyDescent="0.25">
      <c r="E7817"/>
      <c r="I7817"/>
    </row>
    <row r="7818" spans="5:9" x14ac:dyDescent="0.25">
      <c r="E7818"/>
      <c r="I7818"/>
    </row>
    <row r="7819" spans="5:9" x14ac:dyDescent="0.25">
      <c r="E7819"/>
      <c r="I7819"/>
    </row>
    <row r="7820" spans="5:9" x14ac:dyDescent="0.25">
      <c r="E7820"/>
      <c r="I7820"/>
    </row>
    <row r="7821" spans="5:9" x14ac:dyDescent="0.25">
      <c r="E7821"/>
      <c r="I7821"/>
    </row>
    <row r="7822" spans="5:9" x14ac:dyDescent="0.25">
      <c r="E7822"/>
      <c r="I7822"/>
    </row>
    <row r="7823" spans="5:9" x14ac:dyDescent="0.25">
      <c r="E7823"/>
      <c r="I7823"/>
    </row>
    <row r="7824" spans="5:9" x14ac:dyDescent="0.25">
      <c r="E7824"/>
      <c r="I7824"/>
    </row>
    <row r="7825" spans="5:9" x14ac:dyDescent="0.25">
      <c r="E7825"/>
      <c r="I7825"/>
    </row>
    <row r="7826" spans="5:9" x14ac:dyDescent="0.25">
      <c r="E7826"/>
      <c r="I7826"/>
    </row>
    <row r="7827" spans="5:9" x14ac:dyDescent="0.25">
      <c r="E7827"/>
      <c r="I7827"/>
    </row>
    <row r="7828" spans="5:9" x14ac:dyDescent="0.25">
      <c r="E7828"/>
      <c r="I7828"/>
    </row>
    <row r="7829" spans="5:9" x14ac:dyDescent="0.25">
      <c r="E7829"/>
      <c r="I7829"/>
    </row>
    <row r="7830" spans="5:9" x14ac:dyDescent="0.25">
      <c r="E7830"/>
      <c r="I7830"/>
    </row>
    <row r="7831" spans="5:9" x14ac:dyDescent="0.25">
      <c r="E7831"/>
      <c r="I7831"/>
    </row>
    <row r="7832" spans="5:9" x14ac:dyDescent="0.25">
      <c r="E7832"/>
      <c r="I7832"/>
    </row>
    <row r="7833" spans="5:9" x14ac:dyDescent="0.25">
      <c r="E7833"/>
      <c r="I7833"/>
    </row>
    <row r="7834" spans="5:9" x14ac:dyDescent="0.25">
      <c r="E7834"/>
      <c r="I7834"/>
    </row>
    <row r="7835" spans="5:9" x14ac:dyDescent="0.25">
      <c r="E7835"/>
      <c r="I7835"/>
    </row>
    <row r="7836" spans="5:9" x14ac:dyDescent="0.25">
      <c r="E7836"/>
      <c r="I7836"/>
    </row>
    <row r="7837" spans="5:9" x14ac:dyDescent="0.25">
      <c r="E7837"/>
      <c r="I7837"/>
    </row>
    <row r="7838" spans="5:9" x14ac:dyDescent="0.25">
      <c r="E7838"/>
      <c r="I7838"/>
    </row>
    <row r="7839" spans="5:9" x14ac:dyDescent="0.25">
      <c r="E7839"/>
      <c r="I7839"/>
    </row>
    <row r="7840" spans="5:9" x14ac:dyDescent="0.25">
      <c r="E7840"/>
      <c r="I7840"/>
    </row>
    <row r="7841" spans="5:9" x14ac:dyDescent="0.25">
      <c r="E7841"/>
      <c r="I7841"/>
    </row>
    <row r="7842" spans="5:9" x14ac:dyDescent="0.25">
      <c r="E7842"/>
      <c r="I7842"/>
    </row>
    <row r="7843" spans="5:9" x14ac:dyDescent="0.25">
      <c r="E7843"/>
      <c r="I7843"/>
    </row>
    <row r="7844" spans="5:9" x14ac:dyDescent="0.25">
      <c r="E7844"/>
      <c r="I7844"/>
    </row>
    <row r="7845" spans="5:9" x14ac:dyDescent="0.25">
      <c r="E7845"/>
      <c r="I7845"/>
    </row>
    <row r="7846" spans="5:9" x14ac:dyDescent="0.25">
      <c r="E7846"/>
      <c r="I7846"/>
    </row>
    <row r="7847" spans="5:9" x14ac:dyDescent="0.25">
      <c r="E7847"/>
      <c r="I7847"/>
    </row>
    <row r="7848" spans="5:9" x14ac:dyDescent="0.25">
      <c r="E7848"/>
      <c r="I7848"/>
    </row>
    <row r="7849" spans="5:9" x14ac:dyDescent="0.25">
      <c r="E7849"/>
      <c r="I7849"/>
    </row>
    <row r="7850" spans="5:9" x14ac:dyDescent="0.25">
      <c r="E7850"/>
      <c r="I7850"/>
    </row>
    <row r="7851" spans="5:9" x14ac:dyDescent="0.25">
      <c r="E7851"/>
      <c r="I7851"/>
    </row>
    <row r="7852" spans="5:9" x14ac:dyDescent="0.25">
      <c r="E7852"/>
      <c r="I7852"/>
    </row>
    <row r="7853" spans="5:9" x14ac:dyDescent="0.25">
      <c r="E7853"/>
      <c r="I7853"/>
    </row>
    <row r="7854" spans="5:9" x14ac:dyDescent="0.25">
      <c r="E7854"/>
      <c r="I7854"/>
    </row>
    <row r="7855" spans="5:9" x14ac:dyDescent="0.25">
      <c r="E7855"/>
      <c r="I7855"/>
    </row>
    <row r="7856" spans="5:9" x14ac:dyDescent="0.25">
      <c r="E7856"/>
      <c r="I7856"/>
    </row>
    <row r="7857" spans="5:9" x14ac:dyDescent="0.25">
      <c r="E7857"/>
      <c r="I7857"/>
    </row>
    <row r="7858" spans="5:9" x14ac:dyDescent="0.25">
      <c r="E7858"/>
      <c r="I7858"/>
    </row>
    <row r="7859" spans="5:9" x14ac:dyDescent="0.25">
      <c r="E7859"/>
      <c r="I7859"/>
    </row>
    <row r="7860" spans="5:9" x14ac:dyDescent="0.25">
      <c r="E7860"/>
      <c r="I7860"/>
    </row>
    <row r="7861" spans="5:9" x14ac:dyDescent="0.25">
      <c r="E7861"/>
      <c r="I7861"/>
    </row>
    <row r="7862" spans="5:9" x14ac:dyDescent="0.25">
      <c r="E7862"/>
      <c r="I7862"/>
    </row>
    <row r="7863" spans="5:9" x14ac:dyDescent="0.25">
      <c r="E7863"/>
      <c r="I7863"/>
    </row>
    <row r="7864" spans="5:9" x14ac:dyDescent="0.25">
      <c r="E7864"/>
      <c r="I7864"/>
    </row>
    <row r="7865" spans="5:9" x14ac:dyDescent="0.25">
      <c r="E7865"/>
      <c r="I7865"/>
    </row>
    <row r="7866" spans="5:9" x14ac:dyDescent="0.25">
      <c r="E7866"/>
      <c r="I7866"/>
    </row>
    <row r="7867" spans="5:9" x14ac:dyDescent="0.25">
      <c r="E7867"/>
      <c r="I7867"/>
    </row>
    <row r="7868" spans="5:9" x14ac:dyDescent="0.25">
      <c r="E7868"/>
      <c r="I7868"/>
    </row>
    <row r="7869" spans="5:9" x14ac:dyDescent="0.25">
      <c r="E7869"/>
      <c r="I7869"/>
    </row>
    <row r="7870" spans="5:9" x14ac:dyDescent="0.25">
      <c r="E7870"/>
      <c r="I7870"/>
    </row>
    <row r="7871" spans="5:9" x14ac:dyDescent="0.25">
      <c r="E7871"/>
      <c r="I7871"/>
    </row>
    <row r="7872" spans="5:9" x14ac:dyDescent="0.25">
      <c r="E7872"/>
      <c r="I7872"/>
    </row>
    <row r="7873" spans="5:9" x14ac:dyDescent="0.25">
      <c r="E7873"/>
      <c r="I7873"/>
    </row>
    <row r="7874" spans="5:9" x14ac:dyDescent="0.25">
      <c r="E7874"/>
      <c r="I7874"/>
    </row>
    <row r="7875" spans="5:9" x14ac:dyDescent="0.25">
      <c r="E7875"/>
      <c r="I7875"/>
    </row>
    <row r="7876" spans="5:9" x14ac:dyDescent="0.25">
      <c r="E7876"/>
      <c r="I7876"/>
    </row>
    <row r="7877" spans="5:9" x14ac:dyDescent="0.25">
      <c r="E7877"/>
      <c r="I7877"/>
    </row>
    <row r="7878" spans="5:9" x14ac:dyDescent="0.25">
      <c r="E7878"/>
      <c r="I7878"/>
    </row>
    <row r="7879" spans="5:9" x14ac:dyDescent="0.25">
      <c r="E7879"/>
      <c r="I7879"/>
    </row>
    <row r="7880" spans="5:9" x14ac:dyDescent="0.25">
      <c r="E7880"/>
      <c r="I7880"/>
    </row>
    <row r="7881" spans="5:9" x14ac:dyDescent="0.25">
      <c r="E7881"/>
      <c r="I7881"/>
    </row>
    <row r="7882" spans="5:9" x14ac:dyDescent="0.25">
      <c r="E7882"/>
      <c r="I7882"/>
    </row>
    <row r="7883" spans="5:9" x14ac:dyDescent="0.25">
      <c r="E7883"/>
      <c r="I7883"/>
    </row>
    <row r="7884" spans="5:9" x14ac:dyDescent="0.25">
      <c r="E7884"/>
      <c r="I7884"/>
    </row>
    <row r="7885" spans="5:9" x14ac:dyDescent="0.25">
      <c r="E7885"/>
      <c r="I7885"/>
    </row>
    <row r="7886" spans="5:9" x14ac:dyDescent="0.25">
      <c r="E7886"/>
      <c r="I7886"/>
    </row>
    <row r="7887" spans="5:9" x14ac:dyDescent="0.25">
      <c r="E7887"/>
      <c r="I7887"/>
    </row>
    <row r="7888" spans="5:9" x14ac:dyDescent="0.25">
      <c r="E7888"/>
      <c r="I7888"/>
    </row>
    <row r="7889" spans="5:9" x14ac:dyDescent="0.25">
      <c r="E7889"/>
      <c r="I7889"/>
    </row>
    <row r="7890" spans="5:9" x14ac:dyDescent="0.25">
      <c r="E7890"/>
      <c r="I7890"/>
    </row>
    <row r="7891" spans="5:9" x14ac:dyDescent="0.25">
      <c r="E7891"/>
      <c r="I7891"/>
    </row>
    <row r="7892" spans="5:9" x14ac:dyDescent="0.25">
      <c r="E7892"/>
      <c r="I7892"/>
    </row>
    <row r="7893" spans="5:9" x14ac:dyDescent="0.25">
      <c r="E7893"/>
      <c r="I7893"/>
    </row>
    <row r="7894" spans="5:9" x14ac:dyDescent="0.25">
      <c r="E7894"/>
      <c r="I7894"/>
    </row>
    <row r="7895" spans="5:9" x14ac:dyDescent="0.25">
      <c r="E7895"/>
      <c r="I7895"/>
    </row>
    <row r="7896" spans="5:9" x14ac:dyDescent="0.25">
      <c r="E7896"/>
      <c r="I7896"/>
    </row>
    <row r="7897" spans="5:9" x14ac:dyDescent="0.25">
      <c r="E7897"/>
      <c r="I7897"/>
    </row>
    <row r="7898" spans="5:9" x14ac:dyDescent="0.25">
      <c r="E7898"/>
      <c r="I7898"/>
    </row>
    <row r="7899" spans="5:9" x14ac:dyDescent="0.25">
      <c r="E7899"/>
      <c r="I7899"/>
    </row>
    <row r="7900" spans="5:9" x14ac:dyDescent="0.25">
      <c r="E7900"/>
      <c r="I7900"/>
    </row>
    <row r="7901" spans="5:9" x14ac:dyDescent="0.25">
      <c r="E7901"/>
      <c r="I7901"/>
    </row>
    <row r="7902" spans="5:9" x14ac:dyDescent="0.25">
      <c r="E7902"/>
      <c r="I7902"/>
    </row>
    <row r="7903" spans="5:9" x14ac:dyDescent="0.25">
      <c r="E7903"/>
      <c r="I7903"/>
    </row>
    <row r="7904" spans="5:9" x14ac:dyDescent="0.25">
      <c r="E7904"/>
      <c r="I7904"/>
    </row>
    <row r="7905" spans="5:9" x14ac:dyDescent="0.25">
      <c r="E7905"/>
      <c r="I7905"/>
    </row>
    <row r="7906" spans="5:9" x14ac:dyDescent="0.25">
      <c r="E7906"/>
      <c r="I7906"/>
    </row>
    <row r="7907" spans="5:9" x14ac:dyDescent="0.25">
      <c r="E7907"/>
      <c r="I7907"/>
    </row>
    <row r="7908" spans="5:9" x14ac:dyDescent="0.25">
      <c r="E7908"/>
      <c r="I7908"/>
    </row>
    <row r="7909" spans="5:9" x14ac:dyDescent="0.25">
      <c r="E7909"/>
      <c r="I7909"/>
    </row>
    <row r="7910" spans="5:9" x14ac:dyDescent="0.25">
      <c r="E7910"/>
      <c r="I7910"/>
    </row>
    <row r="7911" spans="5:9" x14ac:dyDescent="0.25">
      <c r="E7911"/>
      <c r="I7911"/>
    </row>
    <row r="7912" spans="5:9" x14ac:dyDescent="0.25">
      <c r="E7912"/>
      <c r="I7912"/>
    </row>
    <row r="7913" spans="5:9" x14ac:dyDescent="0.25">
      <c r="E7913"/>
      <c r="I7913"/>
    </row>
    <row r="7914" spans="5:9" x14ac:dyDescent="0.25">
      <c r="E7914"/>
      <c r="I7914"/>
    </row>
    <row r="7915" spans="5:9" x14ac:dyDescent="0.25">
      <c r="E7915"/>
      <c r="I7915"/>
    </row>
    <row r="7916" spans="5:9" x14ac:dyDescent="0.25">
      <c r="E7916"/>
      <c r="I7916"/>
    </row>
    <row r="7917" spans="5:9" x14ac:dyDescent="0.25">
      <c r="E7917"/>
      <c r="I7917"/>
    </row>
    <row r="7918" spans="5:9" x14ac:dyDescent="0.25">
      <c r="E7918"/>
      <c r="I7918"/>
    </row>
    <row r="7919" spans="5:9" x14ac:dyDescent="0.25">
      <c r="E7919"/>
      <c r="I7919"/>
    </row>
    <row r="7920" spans="5:9" x14ac:dyDescent="0.25">
      <c r="E7920"/>
      <c r="I7920"/>
    </row>
    <row r="7921" spans="5:9" x14ac:dyDescent="0.25">
      <c r="E7921"/>
      <c r="I7921"/>
    </row>
    <row r="7922" spans="5:9" x14ac:dyDescent="0.25">
      <c r="E7922"/>
      <c r="I7922"/>
    </row>
    <row r="7923" spans="5:9" x14ac:dyDescent="0.25">
      <c r="E7923"/>
      <c r="I7923"/>
    </row>
    <row r="7924" spans="5:9" x14ac:dyDescent="0.25">
      <c r="E7924"/>
      <c r="I7924"/>
    </row>
    <row r="7925" spans="5:9" x14ac:dyDescent="0.25">
      <c r="E7925"/>
      <c r="I7925"/>
    </row>
    <row r="7926" spans="5:9" x14ac:dyDescent="0.25">
      <c r="E7926"/>
      <c r="I7926"/>
    </row>
    <row r="7927" spans="5:9" x14ac:dyDescent="0.25">
      <c r="E7927"/>
      <c r="I7927"/>
    </row>
    <row r="7928" spans="5:9" x14ac:dyDescent="0.25">
      <c r="E7928"/>
      <c r="I7928"/>
    </row>
    <row r="7929" spans="5:9" x14ac:dyDescent="0.25">
      <c r="E7929"/>
      <c r="I7929"/>
    </row>
    <row r="7930" spans="5:9" x14ac:dyDescent="0.25">
      <c r="E7930"/>
      <c r="I7930"/>
    </row>
    <row r="7931" spans="5:9" x14ac:dyDescent="0.25">
      <c r="E7931"/>
      <c r="I7931"/>
    </row>
    <row r="7932" spans="5:9" x14ac:dyDescent="0.25">
      <c r="E7932"/>
      <c r="I7932"/>
    </row>
    <row r="7933" spans="5:9" x14ac:dyDescent="0.25">
      <c r="E7933"/>
      <c r="I7933"/>
    </row>
    <row r="7934" spans="5:9" x14ac:dyDescent="0.25">
      <c r="E7934"/>
      <c r="I7934"/>
    </row>
    <row r="7935" spans="5:9" x14ac:dyDescent="0.25">
      <c r="E7935"/>
      <c r="I7935"/>
    </row>
    <row r="7936" spans="5:9" x14ac:dyDescent="0.25">
      <c r="E7936"/>
      <c r="I7936"/>
    </row>
    <row r="7937" spans="5:9" x14ac:dyDescent="0.25">
      <c r="E7937"/>
      <c r="I7937"/>
    </row>
    <row r="7938" spans="5:9" x14ac:dyDescent="0.25">
      <c r="E7938"/>
      <c r="I7938"/>
    </row>
    <row r="7939" spans="5:9" x14ac:dyDescent="0.25">
      <c r="E7939"/>
      <c r="I7939"/>
    </row>
    <row r="7940" spans="5:9" x14ac:dyDescent="0.25">
      <c r="E7940"/>
      <c r="I7940"/>
    </row>
    <row r="7941" spans="5:9" x14ac:dyDescent="0.25">
      <c r="E7941"/>
      <c r="I7941"/>
    </row>
    <row r="7942" spans="5:9" x14ac:dyDescent="0.25">
      <c r="E7942"/>
      <c r="I7942"/>
    </row>
    <row r="7943" spans="5:9" x14ac:dyDescent="0.25">
      <c r="E7943"/>
      <c r="I7943"/>
    </row>
    <row r="7944" spans="5:9" x14ac:dyDescent="0.25">
      <c r="E7944"/>
      <c r="I7944"/>
    </row>
    <row r="7945" spans="5:9" x14ac:dyDescent="0.25">
      <c r="E7945"/>
      <c r="I7945"/>
    </row>
    <row r="7946" spans="5:9" x14ac:dyDescent="0.25">
      <c r="E7946"/>
      <c r="I7946"/>
    </row>
    <row r="7947" spans="5:9" x14ac:dyDescent="0.25">
      <c r="E7947"/>
      <c r="I7947"/>
    </row>
    <row r="7948" spans="5:9" x14ac:dyDescent="0.25">
      <c r="E7948"/>
      <c r="I7948"/>
    </row>
    <row r="7949" spans="5:9" x14ac:dyDescent="0.25">
      <c r="E7949"/>
      <c r="I7949"/>
    </row>
    <row r="7950" spans="5:9" x14ac:dyDescent="0.25">
      <c r="E7950"/>
      <c r="I7950"/>
    </row>
    <row r="7951" spans="5:9" x14ac:dyDescent="0.25">
      <c r="E7951"/>
      <c r="I7951"/>
    </row>
    <row r="7952" spans="5:9" x14ac:dyDescent="0.25">
      <c r="E7952"/>
      <c r="I7952"/>
    </row>
    <row r="7953" spans="5:9" x14ac:dyDescent="0.25">
      <c r="E7953"/>
      <c r="I7953"/>
    </row>
    <row r="7954" spans="5:9" x14ac:dyDescent="0.25">
      <c r="E7954"/>
      <c r="I7954"/>
    </row>
    <row r="7955" spans="5:9" x14ac:dyDescent="0.25">
      <c r="E7955"/>
      <c r="I7955"/>
    </row>
    <row r="7956" spans="5:9" x14ac:dyDescent="0.25">
      <c r="E7956"/>
      <c r="I7956"/>
    </row>
    <row r="7957" spans="5:9" x14ac:dyDescent="0.25">
      <c r="E7957"/>
      <c r="I7957"/>
    </row>
    <row r="7958" spans="5:9" x14ac:dyDescent="0.25">
      <c r="E7958"/>
      <c r="I7958"/>
    </row>
    <row r="7959" spans="5:9" x14ac:dyDescent="0.25">
      <c r="E7959"/>
      <c r="I7959"/>
    </row>
    <row r="7960" spans="5:9" x14ac:dyDescent="0.25">
      <c r="E7960"/>
      <c r="I7960"/>
    </row>
    <row r="7961" spans="5:9" x14ac:dyDescent="0.25">
      <c r="E7961"/>
      <c r="I7961"/>
    </row>
    <row r="7962" spans="5:9" x14ac:dyDescent="0.25">
      <c r="E7962"/>
      <c r="I7962"/>
    </row>
    <row r="7963" spans="5:9" x14ac:dyDescent="0.25">
      <c r="E7963"/>
      <c r="I7963"/>
    </row>
    <row r="7964" spans="5:9" x14ac:dyDescent="0.25">
      <c r="E7964"/>
      <c r="I7964"/>
    </row>
    <row r="7965" spans="5:9" x14ac:dyDescent="0.25">
      <c r="E7965"/>
      <c r="I7965"/>
    </row>
    <row r="7966" spans="5:9" x14ac:dyDescent="0.25">
      <c r="E7966"/>
      <c r="I7966"/>
    </row>
    <row r="7967" spans="5:9" x14ac:dyDescent="0.25">
      <c r="E7967"/>
      <c r="I7967"/>
    </row>
    <row r="7968" spans="5:9" x14ac:dyDescent="0.25">
      <c r="E7968"/>
      <c r="I7968"/>
    </row>
    <row r="7969" spans="5:9" x14ac:dyDescent="0.25">
      <c r="E7969"/>
      <c r="I7969"/>
    </row>
    <row r="7970" spans="5:9" x14ac:dyDescent="0.25">
      <c r="E7970"/>
      <c r="I7970"/>
    </row>
    <row r="7971" spans="5:9" x14ac:dyDescent="0.25">
      <c r="E7971"/>
      <c r="I7971"/>
    </row>
    <row r="7972" spans="5:9" x14ac:dyDescent="0.25">
      <c r="E7972"/>
      <c r="I7972"/>
    </row>
    <row r="7973" spans="5:9" x14ac:dyDescent="0.25">
      <c r="E7973"/>
      <c r="I7973"/>
    </row>
    <row r="7974" spans="5:9" x14ac:dyDescent="0.25">
      <c r="E7974"/>
      <c r="I7974"/>
    </row>
    <row r="7975" spans="5:9" x14ac:dyDescent="0.25">
      <c r="E7975"/>
      <c r="I7975"/>
    </row>
    <row r="7976" spans="5:9" x14ac:dyDescent="0.25">
      <c r="E7976"/>
      <c r="I7976"/>
    </row>
    <row r="7977" spans="5:9" x14ac:dyDescent="0.25">
      <c r="E7977"/>
      <c r="I7977"/>
    </row>
    <row r="7978" spans="5:9" x14ac:dyDescent="0.25">
      <c r="E7978"/>
      <c r="I7978"/>
    </row>
    <row r="7979" spans="5:9" x14ac:dyDescent="0.25">
      <c r="E7979"/>
      <c r="I7979"/>
    </row>
    <row r="7980" spans="5:9" x14ac:dyDescent="0.25">
      <c r="E7980"/>
      <c r="I7980"/>
    </row>
    <row r="7981" spans="5:9" x14ac:dyDescent="0.25">
      <c r="E7981"/>
      <c r="I7981"/>
    </row>
    <row r="7982" spans="5:9" x14ac:dyDescent="0.25">
      <c r="E7982"/>
      <c r="I7982"/>
    </row>
    <row r="7983" spans="5:9" x14ac:dyDescent="0.25">
      <c r="E7983"/>
      <c r="I7983"/>
    </row>
    <row r="7984" spans="5:9" x14ac:dyDescent="0.25">
      <c r="E7984"/>
      <c r="I7984"/>
    </row>
    <row r="7985" spans="5:9" x14ac:dyDescent="0.25">
      <c r="E7985"/>
      <c r="I7985"/>
    </row>
    <row r="7986" spans="5:9" x14ac:dyDescent="0.25">
      <c r="E7986"/>
      <c r="I7986"/>
    </row>
    <row r="7987" spans="5:9" x14ac:dyDescent="0.25">
      <c r="E7987"/>
      <c r="I7987"/>
    </row>
    <row r="7988" spans="5:9" x14ac:dyDescent="0.25">
      <c r="E7988"/>
      <c r="I7988"/>
    </row>
    <row r="7989" spans="5:9" x14ac:dyDescent="0.25">
      <c r="E7989"/>
      <c r="I7989"/>
    </row>
    <row r="7990" spans="5:9" x14ac:dyDescent="0.25">
      <c r="E7990"/>
      <c r="I7990"/>
    </row>
    <row r="7991" spans="5:9" x14ac:dyDescent="0.25">
      <c r="E7991"/>
      <c r="I7991"/>
    </row>
    <row r="7992" spans="5:9" x14ac:dyDescent="0.25">
      <c r="E7992"/>
      <c r="I7992"/>
    </row>
    <row r="7993" spans="5:9" x14ac:dyDescent="0.25">
      <c r="E7993"/>
      <c r="I7993"/>
    </row>
    <row r="7994" spans="5:9" x14ac:dyDescent="0.25">
      <c r="E7994"/>
      <c r="I7994"/>
    </row>
    <row r="7995" spans="5:9" x14ac:dyDescent="0.25">
      <c r="E7995"/>
      <c r="I7995"/>
    </row>
    <row r="7996" spans="5:9" x14ac:dyDescent="0.25">
      <c r="E7996"/>
      <c r="I7996"/>
    </row>
    <row r="7997" spans="5:9" x14ac:dyDescent="0.25">
      <c r="E7997"/>
      <c r="I7997"/>
    </row>
    <row r="7998" spans="5:9" x14ac:dyDescent="0.25">
      <c r="E7998"/>
      <c r="I7998"/>
    </row>
    <row r="7999" spans="5:9" x14ac:dyDescent="0.25">
      <c r="E7999"/>
      <c r="I7999"/>
    </row>
    <row r="8000" spans="5:9" x14ac:dyDescent="0.25">
      <c r="E8000"/>
      <c r="I8000"/>
    </row>
    <row r="8001" spans="5:9" x14ac:dyDescent="0.25">
      <c r="E8001"/>
      <c r="I8001"/>
    </row>
    <row r="8002" spans="5:9" x14ac:dyDescent="0.25">
      <c r="E8002"/>
      <c r="I8002"/>
    </row>
    <row r="8003" spans="5:9" x14ac:dyDescent="0.25">
      <c r="E8003"/>
      <c r="I8003"/>
    </row>
    <row r="8004" spans="5:9" x14ac:dyDescent="0.25">
      <c r="E8004"/>
      <c r="I8004"/>
    </row>
    <row r="8005" spans="5:9" x14ac:dyDescent="0.25">
      <c r="E8005"/>
      <c r="I8005"/>
    </row>
    <row r="8006" spans="5:9" x14ac:dyDescent="0.25">
      <c r="E8006"/>
      <c r="I8006"/>
    </row>
    <row r="8007" spans="5:9" x14ac:dyDescent="0.25">
      <c r="E8007"/>
      <c r="I8007"/>
    </row>
    <row r="8008" spans="5:9" x14ac:dyDescent="0.25">
      <c r="E8008"/>
      <c r="I8008"/>
    </row>
    <row r="8009" spans="5:9" x14ac:dyDescent="0.25">
      <c r="E8009"/>
      <c r="I8009"/>
    </row>
    <row r="8010" spans="5:9" x14ac:dyDescent="0.25">
      <c r="E8010"/>
      <c r="I8010"/>
    </row>
    <row r="8011" spans="5:9" x14ac:dyDescent="0.25">
      <c r="E8011"/>
      <c r="I8011"/>
    </row>
    <row r="8012" spans="5:9" x14ac:dyDescent="0.25">
      <c r="E8012"/>
      <c r="I8012"/>
    </row>
    <row r="8013" spans="5:9" x14ac:dyDescent="0.25">
      <c r="E8013"/>
      <c r="I8013"/>
    </row>
    <row r="8014" spans="5:9" x14ac:dyDescent="0.25">
      <c r="E8014"/>
      <c r="I8014"/>
    </row>
    <row r="8015" spans="5:9" x14ac:dyDescent="0.25">
      <c r="E8015"/>
      <c r="I8015"/>
    </row>
    <row r="8016" spans="5:9" x14ac:dyDescent="0.25">
      <c r="E8016"/>
      <c r="I8016"/>
    </row>
    <row r="8017" spans="5:9" x14ac:dyDescent="0.25">
      <c r="E8017"/>
      <c r="I8017"/>
    </row>
    <row r="8018" spans="5:9" x14ac:dyDescent="0.25">
      <c r="E8018"/>
      <c r="I8018"/>
    </row>
    <row r="8019" spans="5:9" x14ac:dyDescent="0.25">
      <c r="E8019"/>
      <c r="I8019"/>
    </row>
    <row r="8020" spans="5:9" x14ac:dyDescent="0.25">
      <c r="E8020"/>
      <c r="I8020"/>
    </row>
    <row r="8021" spans="5:9" x14ac:dyDescent="0.25">
      <c r="E8021"/>
      <c r="I8021"/>
    </row>
    <row r="8022" spans="5:9" x14ac:dyDescent="0.25">
      <c r="E8022"/>
      <c r="I8022"/>
    </row>
    <row r="8023" spans="5:9" x14ac:dyDescent="0.25">
      <c r="E8023"/>
      <c r="I8023"/>
    </row>
    <row r="8024" spans="5:9" x14ac:dyDescent="0.25">
      <c r="E8024"/>
      <c r="I8024"/>
    </row>
    <row r="8025" spans="5:9" x14ac:dyDescent="0.25">
      <c r="E8025"/>
      <c r="I8025"/>
    </row>
    <row r="8026" spans="5:9" x14ac:dyDescent="0.25">
      <c r="E8026"/>
      <c r="I8026"/>
    </row>
    <row r="8027" spans="5:9" x14ac:dyDescent="0.25">
      <c r="E8027"/>
      <c r="I8027"/>
    </row>
    <row r="8028" spans="5:9" x14ac:dyDescent="0.25">
      <c r="E8028"/>
      <c r="I8028"/>
    </row>
    <row r="8029" spans="5:9" x14ac:dyDescent="0.25">
      <c r="E8029"/>
      <c r="I8029"/>
    </row>
    <row r="8030" spans="5:9" x14ac:dyDescent="0.25">
      <c r="E8030"/>
      <c r="I8030"/>
    </row>
    <row r="8031" spans="5:9" x14ac:dyDescent="0.25">
      <c r="E8031"/>
      <c r="I8031"/>
    </row>
    <row r="8032" spans="5:9" x14ac:dyDescent="0.25">
      <c r="E8032"/>
      <c r="I8032"/>
    </row>
    <row r="8033" spans="5:9" x14ac:dyDescent="0.25">
      <c r="E8033"/>
      <c r="I8033"/>
    </row>
    <row r="8034" spans="5:9" x14ac:dyDescent="0.25">
      <c r="E8034"/>
      <c r="I8034"/>
    </row>
    <row r="8035" spans="5:9" x14ac:dyDescent="0.25">
      <c r="E8035"/>
      <c r="I8035"/>
    </row>
    <row r="8036" spans="5:9" x14ac:dyDescent="0.25">
      <c r="E8036"/>
      <c r="I8036"/>
    </row>
    <row r="8037" spans="5:9" x14ac:dyDescent="0.25">
      <c r="E8037"/>
      <c r="I8037"/>
    </row>
    <row r="8038" spans="5:9" x14ac:dyDescent="0.25">
      <c r="E8038"/>
      <c r="I8038"/>
    </row>
    <row r="8039" spans="5:9" x14ac:dyDescent="0.25">
      <c r="E8039"/>
      <c r="I8039"/>
    </row>
    <row r="8040" spans="5:9" x14ac:dyDescent="0.25">
      <c r="E8040"/>
      <c r="I8040"/>
    </row>
    <row r="8041" spans="5:9" x14ac:dyDescent="0.25">
      <c r="E8041"/>
      <c r="I8041"/>
    </row>
    <row r="8042" spans="5:9" x14ac:dyDescent="0.25">
      <c r="E8042"/>
      <c r="I8042"/>
    </row>
    <row r="8043" spans="5:9" x14ac:dyDescent="0.25">
      <c r="E8043"/>
      <c r="I8043"/>
    </row>
    <row r="8044" spans="5:9" x14ac:dyDescent="0.25">
      <c r="E8044"/>
      <c r="I8044"/>
    </row>
    <row r="8045" spans="5:9" x14ac:dyDescent="0.25">
      <c r="E8045"/>
      <c r="I8045"/>
    </row>
    <row r="8046" spans="5:9" x14ac:dyDescent="0.25">
      <c r="E8046"/>
      <c r="I8046"/>
    </row>
    <row r="8047" spans="5:9" x14ac:dyDescent="0.25">
      <c r="E8047"/>
      <c r="I8047"/>
    </row>
    <row r="8048" spans="5:9" x14ac:dyDescent="0.25">
      <c r="E8048"/>
      <c r="I8048"/>
    </row>
    <row r="8049" spans="5:9" x14ac:dyDescent="0.25">
      <c r="E8049"/>
      <c r="I8049"/>
    </row>
    <row r="8050" spans="5:9" x14ac:dyDescent="0.25">
      <c r="E8050"/>
      <c r="I8050"/>
    </row>
    <row r="8051" spans="5:9" x14ac:dyDescent="0.25">
      <c r="E8051"/>
      <c r="I8051"/>
    </row>
    <row r="8052" spans="5:9" x14ac:dyDescent="0.25">
      <c r="E8052"/>
      <c r="I8052"/>
    </row>
    <row r="8053" spans="5:9" x14ac:dyDescent="0.25">
      <c r="E8053"/>
      <c r="I8053"/>
    </row>
    <row r="8054" spans="5:9" x14ac:dyDescent="0.25">
      <c r="E8054"/>
      <c r="I8054"/>
    </row>
    <row r="8055" spans="5:9" x14ac:dyDescent="0.25">
      <c r="E8055"/>
      <c r="I8055"/>
    </row>
    <row r="8056" spans="5:9" x14ac:dyDescent="0.25">
      <c r="E8056"/>
      <c r="I8056"/>
    </row>
    <row r="8057" spans="5:9" x14ac:dyDescent="0.25">
      <c r="E8057"/>
      <c r="I8057"/>
    </row>
    <row r="8058" spans="5:9" x14ac:dyDescent="0.25">
      <c r="E8058"/>
      <c r="I8058"/>
    </row>
    <row r="8059" spans="5:9" x14ac:dyDescent="0.25">
      <c r="E8059"/>
      <c r="I8059"/>
    </row>
    <row r="8060" spans="5:9" x14ac:dyDescent="0.25">
      <c r="E8060"/>
      <c r="I8060"/>
    </row>
    <row r="8061" spans="5:9" x14ac:dyDescent="0.25">
      <c r="E8061"/>
      <c r="I8061"/>
    </row>
    <row r="8062" spans="5:9" x14ac:dyDescent="0.25">
      <c r="E8062"/>
      <c r="I8062"/>
    </row>
    <row r="8063" spans="5:9" x14ac:dyDescent="0.25">
      <c r="E8063"/>
      <c r="I8063"/>
    </row>
    <row r="8064" spans="5:9" x14ac:dyDescent="0.25">
      <c r="E8064"/>
      <c r="I8064"/>
    </row>
    <row r="8065" spans="5:9" x14ac:dyDescent="0.25">
      <c r="E8065"/>
      <c r="I8065"/>
    </row>
    <row r="8066" spans="5:9" x14ac:dyDescent="0.25">
      <c r="E8066"/>
      <c r="I8066"/>
    </row>
    <row r="8067" spans="5:9" x14ac:dyDescent="0.25">
      <c r="E8067"/>
      <c r="I8067"/>
    </row>
    <row r="8068" spans="5:9" x14ac:dyDescent="0.25">
      <c r="E8068"/>
      <c r="I8068"/>
    </row>
    <row r="8069" spans="5:9" x14ac:dyDescent="0.25">
      <c r="E8069"/>
      <c r="I8069"/>
    </row>
    <row r="8070" spans="5:9" x14ac:dyDescent="0.25">
      <c r="E8070"/>
      <c r="I8070"/>
    </row>
    <row r="8071" spans="5:9" x14ac:dyDescent="0.25">
      <c r="E8071"/>
      <c r="I8071"/>
    </row>
    <row r="8072" spans="5:9" x14ac:dyDescent="0.25">
      <c r="E8072"/>
      <c r="I8072"/>
    </row>
    <row r="8073" spans="5:9" x14ac:dyDescent="0.25">
      <c r="E8073"/>
      <c r="I8073"/>
    </row>
    <row r="8074" spans="5:9" x14ac:dyDescent="0.25">
      <c r="E8074"/>
      <c r="I8074"/>
    </row>
    <row r="8075" spans="5:9" x14ac:dyDescent="0.25">
      <c r="E8075"/>
      <c r="I8075"/>
    </row>
    <row r="8076" spans="5:9" x14ac:dyDescent="0.25">
      <c r="E8076"/>
      <c r="I8076"/>
    </row>
    <row r="8077" spans="5:9" x14ac:dyDescent="0.25">
      <c r="E8077"/>
      <c r="I8077"/>
    </row>
    <row r="8078" spans="5:9" x14ac:dyDescent="0.25">
      <c r="E8078"/>
      <c r="I8078"/>
    </row>
    <row r="8079" spans="5:9" x14ac:dyDescent="0.25">
      <c r="E8079"/>
      <c r="I8079"/>
    </row>
    <row r="8080" spans="5:9" x14ac:dyDescent="0.25">
      <c r="E8080"/>
      <c r="I8080"/>
    </row>
    <row r="8081" spans="5:9" x14ac:dyDescent="0.25">
      <c r="E8081"/>
      <c r="I8081"/>
    </row>
    <row r="8082" spans="5:9" x14ac:dyDescent="0.25">
      <c r="E8082"/>
      <c r="I8082"/>
    </row>
    <row r="8083" spans="5:9" x14ac:dyDescent="0.25">
      <c r="E8083"/>
      <c r="I8083"/>
    </row>
    <row r="8084" spans="5:9" x14ac:dyDescent="0.25">
      <c r="E8084"/>
      <c r="I8084"/>
    </row>
    <row r="8085" spans="5:9" x14ac:dyDescent="0.25">
      <c r="E8085"/>
      <c r="I8085"/>
    </row>
    <row r="8086" spans="5:9" x14ac:dyDescent="0.25">
      <c r="E8086"/>
      <c r="I8086"/>
    </row>
    <row r="8087" spans="5:9" x14ac:dyDescent="0.25">
      <c r="E8087"/>
      <c r="I8087"/>
    </row>
    <row r="8088" spans="5:9" x14ac:dyDescent="0.25">
      <c r="E8088"/>
      <c r="I8088"/>
    </row>
    <row r="8089" spans="5:9" x14ac:dyDescent="0.25">
      <c r="E8089"/>
      <c r="I8089"/>
    </row>
    <row r="8090" spans="5:9" x14ac:dyDescent="0.25">
      <c r="E8090"/>
      <c r="I8090"/>
    </row>
    <row r="8091" spans="5:9" x14ac:dyDescent="0.25">
      <c r="E8091"/>
      <c r="I8091"/>
    </row>
    <row r="8092" spans="5:9" x14ac:dyDescent="0.25">
      <c r="E8092"/>
      <c r="I8092"/>
    </row>
    <row r="8093" spans="5:9" x14ac:dyDescent="0.25">
      <c r="E8093"/>
      <c r="I8093"/>
    </row>
    <row r="8094" spans="5:9" x14ac:dyDescent="0.25">
      <c r="E8094"/>
      <c r="I8094"/>
    </row>
    <row r="8095" spans="5:9" x14ac:dyDescent="0.25">
      <c r="E8095"/>
      <c r="I8095"/>
    </row>
    <row r="8096" spans="5:9" x14ac:dyDescent="0.25">
      <c r="E8096"/>
      <c r="I8096"/>
    </row>
    <row r="8097" spans="5:9" x14ac:dyDescent="0.25">
      <c r="E8097"/>
      <c r="I8097"/>
    </row>
    <row r="8098" spans="5:9" x14ac:dyDescent="0.25">
      <c r="E8098"/>
      <c r="I8098"/>
    </row>
    <row r="8099" spans="5:9" x14ac:dyDescent="0.25">
      <c r="E8099"/>
      <c r="I8099"/>
    </row>
    <row r="8100" spans="5:9" x14ac:dyDescent="0.25">
      <c r="E8100"/>
      <c r="I8100"/>
    </row>
    <row r="8101" spans="5:9" x14ac:dyDescent="0.25">
      <c r="E8101"/>
      <c r="I8101"/>
    </row>
    <row r="8102" spans="5:9" x14ac:dyDescent="0.25">
      <c r="E8102"/>
      <c r="I8102"/>
    </row>
    <row r="8103" spans="5:9" x14ac:dyDescent="0.25">
      <c r="E8103"/>
      <c r="I8103"/>
    </row>
    <row r="8104" spans="5:9" x14ac:dyDescent="0.25">
      <c r="E8104"/>
      <c r="I8104"/>
    </row>
    <row r="8105" spans="5:9" x14ac:dyDescent="0.25">
      <c r="E8105"/>
      <c r="I8105"/>
    </row>
    <row r="8106" spans="5:9" x14ac:dyDescent="0.25">
      <c r="E8106"/>
      <c r="I8106"/>
    </row>
    <row r="8107" spans="5:9" x14ac:dyDescent="0.25">
      <c r="E8107"/>
      <c r="I8107"/>
    </row>
    <row r="8108" spans="5:9" x14ac:dyDescent="0.25">
      <c r="E8108"/>
      <c r="I8108"/>
    </row>
    <row r="8109" spans="5:9" x14ac:dyDescent="0.25">
      <c r="E8109"/>
      <c r="I8109"/>
    </row>
    <row r="8110" spans="5:9" x14ac:dyDescent="0.25">
      <c r="E8110"/>
      <c r="I8110"/>
    </row>
    <row r="8111" spans="5:9" x14ac:dyDescent="0.25">
      <c r="E8111"/>
      <c r="I8111"/>
    </row>
    <row r="8112" spans="5:9" x14ac:dyDescent="0.25">
      <c r="E8112"/>
      <c r="I8112"/>
    </row>
    <row r="8113" spans="5:9" x14ac:dyDescent="0.25">
      <c r="E8113"/>
      <c r="I8113"/>
    </row>
    <row r="8114" spans="5:9" x14ac:dyDescent="0.25">
      <c r="E8114"/>
      <c r="I8114"/>
    </row>
    <row r="8115" spans="5:9" x14ac:dyDescent="0.25">
      <c r="E8115"/>
      <c r="I8115"/>
    </row>
    <row r="8116" spans="5:9" x14ac:dyDescent="0.25">
      <c r="E8116"/>
      <c r="I8116"/>
    </row>
    <row r="8117" spans="5:9" x14ac:dyDescent="0.25">
      <c r="E8117"/>
      <c r="I8117"/>
    </row>
    <row r="8118" spans="5:9" x14ac:dyDescent="0.25">
      <c r="E8118"/>
      <c r="I8118"/>
    </row>
    <row r="8119" spans="5:9" x14ac:dyDescent="0.25">
      <c r="E8119"/>
      <c r="I8119"/>
    </row>
    <row r="8120" spans="5:9" x14ac:dyDescent="0.25">
      <c r="E8120"/>
      <c r="I8120"/>
    </row>
    <row r="8121" spans="5:9" x14ac:dyDescent="0.25">
      <c r="E8121"/>
      <c r="I8121"/>
    </row>
    <row r="8122" spans="5:9" x14ac:dyDescent="0.25">
      <c r="E8122"/>
      <c r="I8122"/>
    </row>
    <row r="8123" spans="5:9" x14ac:dyDescent="0.25">
      <c r="E8123"/>
      <c r="I8123"/>
    </row>
    <row r="8124" spans="5:9" x14ac:dyDescent="0.25">
      <c r="E8124"/>
      <c r="I8124"/>
    </row>
    <row r="8125" spans="5:9" x14ac:dyDescent="0.25">
      <c r="E8125"/>
      <c r="I8125"/>
    </row>
    <row r="8126" spans="5:9" x14ac:dyDescent="0.25">
      <c r="E8126"/>
      <c r="I8126"/>
    </row>
    <row r="8127" spans="5:9" x14ac:dyDescent="0.25">
      <c r="E8127"/>
      <c r="I8127"/>
    </row>
    <row r="8128" spans="5:9" x14ac:dyDescent="0.25">
      <c r="E8128"/>
      <c r="I8128"/>
    </row>
    <row r="8129" spans="5:9" x14ac:dyDescent="0.25">
      <c r="E8129"/>
      <c r="I8129"/>
    </row>
    <row r="8130" spans="5:9" x14ac:dyDescent="0.25">
      <c r="E8130"/>
      <c r="I8130"/>
    </row>
    <row r="8131" spans="5:9" x14ac:dyDescent="0.25">
      <c r="E8131"/>
      <c r="I8131"/>
    </row>
    <row r="8132" spans="5:9" x14ac:dyDescent="0.25">
      <c r="E8132"/>
      <c r="I8132"/>
    </row>
    <row r="8133" spans="5:9" x14ac:dyDescent="0.25">
      <c r="E8133"/>
      <c r="I8133"/>
    </row>
    <row r="8134" spans="5:9" x14ac:dyDescent="0.25">
      <c r="E8134"/>
      <c r="I8134"/>
    </row>
    <row r="8135" spans="5:9" x14ac:dyDescent="0.25">
      <c r="E8135"/>
      <c r="I8135"/>
    </row>
    <row r="8136" spans="5:9" x14ac:dyDescent="0.25">
      <c r="E8136"/>
      <c r="I8136"/>
    </row>
    <row r="8137" spans="5:9" x14ac:dyDescent="0.25">
      <c r="E8137"/>
      <c r="I8137"/>
    </row>
    <row r="8138" spans="5:9" x14ac:dyDescent="0.25">
      <c r="E8138"/>
      <c r="I8138"/>
    </row>
    <row r="8139" spans="5:9" x14ac:dyDescent="0.25">
      <c r="E8139"/>
      <c r="I8139"/>
    </row>
    <row r="8140" spans="5:9" x14ac:dyDescent="0.25">
      <c r="E8140"/>
      <c r="I8140"/>
    </row>
    <row r="8141" spans="5:9" x14ac:dyDescent="0.25">
      <c r="E8141"/>
      <c r="I8141"/>
    </row>
    <row r="8142" spans="5:9" x14ac:dyDescent="0.25">
      <c r="E8142"/>
      <c r="I8142"/>
    </row>
    <row r="8143" spans="5:9" x14ac:dyDescent="0.25">
      <c r="E8143"/>
      <c r="I8143"/>
    </row>
    <row r="8144" spans="5:9" x14ac:dyDescent="0.25">
      <c r="E8144"/>
      <c r="I8144"/>
    </row>
    <row r="8145" spans="5:9" x14ac:dyDescent="0.25">
      <c r="E8145"/>
      <c r="I8145"/>
    </row>
    <row r="8146" spans="5:9" x14ac:dyDescent="0.25">
      <c r="E8146"/>
      <c r="I8146"/>
    </row>
    <row r="8147" spans="5:9" x14ac:dyDescent="0.25">
      <c r="E8147"/>
      <c r="I8147"/>
    </row>
    <row r="8148" spans="5:9" x14ac:dyDescent="0.25">
      <c r="E8148"/>
      <c r="I8148"/>
    </row>
    <row r="8149" spans="5:9" x14ac:dyDescent="0.25">
      <c r="E8149"/>
      <c r="I8149"/>
    </row>
    <row r="8150" spans="5:9" x14ac:dyDescent="0.25">
      <c r="E8150"/>
      <c r="I8150"/>
    </row>
    <row r="8151" spans="5:9" x14ac:dyDescent="0.25">
      <c r="E8151"/>
      <c r="I8151"/>
    </row>
    <row r="8152" spans="5:9" x14ac:dyDescent="0.25">
      <c r="E8152"/>
      <c r="I8152"/>
    </row>
    <row r="8153" spans="5:9" x14ac:dyDescent="0.25">
      <c r="E8153"/>
      <c r="I8153"/>
    </row>
    <row r="8154" spans="5:9" x14ac:dyDescent="0.25">
      <c r="E8154"/>
      <c r="I8154"/>
    </row>
    <row r="8155" spans="5:9" x14ac:dyDescent="0.25">
      <c r="E8155"/>
      <c r="I8155"/>
    </row>
    <row r="8156" spans="5:9" x14ac:dyDescent="0.25">
      <c r="E8156"/>
      <c r="I8156"/>
    </row>
    <row r="8157" spans="5:9" x14ac:dyDescent="0.25">
      <c r="E8157"/>
      <c r="I8157"/>
    </row>
    <row r="8158" spans="5:9" x14ac:dyDescent="0.25">
      <c r="E8158"/>
      <c r="I8158"/>
    </row>
    <row r="8159" spans="5:9" x14ac:dyDescent="0.25">
      <c r="E8159"/>
      <c r="I8159"/>
    </row>
    <row r="8160" spans="5:9" x14ac:dyDescent="0.25">
      <c r="E8160"/>
      <c r="I8160"/>
    </row>
    <row r="8161" spans="5:9" x14ac:dyDescent="0.25">
      <c r="E8161"/>
      <c r="I8161"/>
    </row>
    <row r="8162" spans="5:9" x14ac:dyDescent="0.25">
      <c r="E8162"/>
      <c r="I8162"/>
    </row>
    <row r="8163" spans="5:9" x14ac:dyDescent="0.25">
      <c r="E8163"/>
      <c r="I8163"/>
    </row>
    <row r="8164" spans="5:9" x14ac:dyDescent="0.25">
      <c r="E8164"/>
      <c r="I8164"/>
    </row>
    <row r="8165" spans="5:9" x14ac:dyDescent="0.25">
      <c r="E8165"/>
      <c r="I8165"/>
    </row>
    <row r="8166" spans="5:9" x14ac:dyDescent="0.25">
      <c r="E8166"/>
      <c r="I8166"/>
    </row>
    <row r="8167" spans="5:9" x14ac:dyDescent="0.25">
      <c r="E8167"/>
      <c r="I8167"/>
    </row>
    <row r="8168" spans="5:9" x14ac:dyDescent="0.25">
      <c r="E8168"/>
      <c r="I8168"/>
    </row>
    <row r="8169" spans="5:9" x14ac:dyDescent="0.25">
      <c r="E8169"/>
      <c r="I8169"/>
    </row>
    <row r="8170" spans="5:9" x14ac:dyDescent="0.25">
      <c r="E8170"/>
      <c r="I8170"/>
    </row>
    <row r="8171" spans="5:9" x14ac:dyDescent="0.25">
      <c r="E8171"/>
      <c r="I8171"/>
    </row>
    <row r="8172" spans="5:9" x14ac:dyDescent="0.25">
      <c r="E8172"/>
      <c r="I8172"/>
    </row>
    <row r="8173" spans="5:9" x14ac:dyDescent="0.25">
      <c r="E8173"/>
      <c r="I8173"/>
    </row>
    <row r="8174" spans="5:9" x14ac:dyDescent="0.25">
      <c r="E8174"/>
      <c r="I8174"/>
    </row>
    <row r="8175" spans="5:9" x14ac:dyDescent="0.25">
      <c r="E8175"/>
      <c r="I8175"/>
    </row>
    <row r="8176" spans="5:9" x14ac:dyDescent="0.25">
      <c r="E8176"/>
      <c r="I8176"/>
    </row>
    <row r="8177" spans="5:9" x14ac:dyDescent="0.25">
      <c r="E8177"/>
      <c r="I8177"/>
    </row>
    <row r="8178" spans="5:9" x14ac:dyDescent="0.25">
      <c r="E8178"/>
      <c r="I8178"/>
    </row>
    <row r="8179" spans="5:9" x14ac:dyDescent="0.25">
      <c r="E8179"/>
      <c r="I8179"/>
    </row>
    <row r="8180" spans="5:9" x14ac:dyDescent="0.25">
      <c r="E8180"/>
      <c r="I8180"/>
    </row>
    <row r="8181" spans="5:9" x14ac:dyDescent="0.25">
      <c r="E8181"/>
      <c r="I8181"/>
    </row>
    <row r="8182" spans="5:9" x14ac:dyDescent="0.25">
      <c r="E8182"/>
      <c r="I8182"/>
    </row>
    <row r="8183" spans="5:9" x14ac:dyDescent="0.25">
      <c r="E8183"/>
      <c r="I8183"/>
    </row>
    <row r="8184" spans="5:9" x14ac:dyDescent="0.25">
      <c r="E8184"/>
      <c r="I8184"/>
    </row>
    <row r="8185" spans="5:9" x14ac:dyDescent="0.25">
      <c r="E8185"/>
      <c r="I8185"/>
    </row>
    <row r="8186" spans="5:9" x14ac:dyDescent="0.25">
      <c r="E8186"/>
      <c r="I8186"/>
    </row>
    <row r="8187" spans="5:9" x14ac:dyDescent="0.25">
      <c r="E8187"/>
      <c r="I8187"/>
    </row>
    <row r="8188" spans="5:9" x14ac:dyDescent="0.25">
      <c r="E8188"/>
      <c r="I8188"/>
    </row>
    <row r="8189" spans="5:9" x14ac:dyDescent="0.25">
      <c r="E8189"/>
      <c r="I8189"/>
    </row>
    <row r="8190" spans="5:9" x14ac:dyDescent="0.25">
      <c r="E8190"/>
      <c r="I8190"/>
    </row>
    <row r="8191" spans="5:9" x14ac:dyDescent="0.25">
      <c r="E8191"/>
      <c r="I8191"/>
    </row>
    <row r="8192" spans="5:9" x14ac:dyDescent="0.25">
      <c r="E8192"/>
      <c r="I8192"/>
    </row>
    <row r="8193" spans="5:9" x14ac:dyDescent="0.25">
      <c r="E8193"/>
      <c r="I8193"/>
    </row>
    <row r="8194" spans="5:9" x14ac:dyDescent="0.25">
      <c r="E8194"/>
      <c r="I8194"/>
    </row>
    <row r="8195" spans="5:9" x14ac:dyDescent="0.25">
      <c r="E8195"/>
      <c r="I8195"/>
    </row>
    <row r="8196" spans="5:9" x14ac:dyDescent="0.25">
      <c r="E8196"/>
      <c r="I8196"/>
    </row>
    <row r="8197" spans="5:9" x14ac:dyDescent="0.25">
      <c r="E8197"/>
      <c r="I8197"/>
    </row>
    <row r="8198" spans="5:9" x14ac:dyDescent="0.25">
      <c r="E8198"/>
      <c r="I8198"/>
    </row>
    <row r="8199" spans="5:9" x14ac:dyDescent="0.25">
      <c r="E8199"/>
      <c r="I8199"/>
    </row>
    <row r="8200" spans="5:9" x14ac:dyDescent="0.25">
      <c r="E8200"/>
      <c r="I8200"/>
    </row>
    <row r="8201" spans="5:9" x14ac:dyDescent="0.25">
      <c r="E8201"/>
      <c r="I8201"/>
    </row>
    <row r="8202" spans="5:9" x14ac:dyDescent="0.25">
      <c r="E8202"/>
      <c r="I8202"/>
    </row>
    <row r="8203" spans="5:9" x14ac:dyDescent="0.25">
      <c r="E8203"/>
      <c r="I8203"/>
    </row>
    <row r="8204" spans="5:9" x14ac:dyDescent="0.25">
      <c r="E8204"/>
      <c r="I8204"/>
    </row>
    <row r="8205" spans="5:9" x14ac:dyDescent="0.25">
      <c r="E8205"/>
      <c r="I8205"/>
    </row>
    <row r="8206" spans="5:9" x14ac:dyDescent="0.25">
      <c r="E8206"/>
      <c r="I8206"/>
    </row>
    <row r="8207" spans="5:9" x14ac:dyDescent="0.25">
      <c r="E8207"/>
      <c r="I8207"/>
    </row>
    <row r="8208" spans="5:9" x14ac:dyDescent="0.25">
      <c r="E8208"/>
      <c r="I8208"/>
    </row>
    <row r="8209" spans="5:9" x14ac:dyDescent="0.25">
      <c r="E8209"/>
      <c r="I8209"/>
    </row>
    <row r="8210" spans="5:9" x14ac:dyDescent="0.25">
      <c r="E8210"/>
      <c r="I8210"/>
    </row>
    <row r="8211" spans="5:9" x14ac:dyDescent="0.25">
      <c r="E8211"/>
      <c r="I8211"/>
    </row>
    <row r="8212" spans="5:9" x14ac:dyDescent="0.25">
      <c r="E8212"/>
      <c r="I8212"/>
    </row>
    <row r="8213" spans="5:9" x14ac:dyDescent="0.25">
      <c r="E8213"/>
      <c r="I8213"/>
    </row>
    <row r="8214" spans="5:9" x14ac:dyDescent="0.25">
      <c r="E8214"/>
      <c r="I8214"/>
    </row>
    <row r="8215" spans="5:9" x14ac:dyDescent="0.25">
      <c r="E8215"/>
      <c r="I8215"/>
    </row>
    <row r="8216" spans="5:9" x14ac:dyDescent="0.25">
      <c r="E8216"/>
      <c r="I8216"/>
    </row>
    <row r="8217" spans="5:9" x14ac:dyDescent="0.25">
      <c r="E8217"/>
      <c r="I8217"/>
    </row>
    <row r="8218" spans="5:9" x14ac:dyDescent="0.25">
      <c r="E8218"/>
      <c r="I8218"/>
    </row>
    <row r="8219" spans="5:9" x14ac:dyDescent="0.25">
      <c r="E8219"/>
      <c r="I8219"/>
    </row>
    <row r="8220" spans="5:9" x14ac:dyDescent="0.25">
      <c r="E8220"/>
      <c r="I8220"/>
    </row>
    <row r="8221" spans="5:9" x14ac:dyDescent="0.25">
      <c r="E8221"/>
      <c r="I8221"/>
    </row>
    <row r="8222" spans="5:9" x14ac:dyDescent="0.25">
      <c r="E8222"/>
      <c r="I8222"/>
    </row>
    <row r="8223" spans="5:9" x14ac:dyDescent="0.25">
      <c r="E8223"/>
      <c r="I8223"/>
    </row>
    <row r="8224" spans="5:9" x14ac:dyDescent="0.25">
      <c r="E8224"/>
      <c r="I8224"/>
    </row>
    <row r="8225" spans="5:9" x14ac:dyDescent="0.25">
      <c r="E8225"/>
      <c r="I8225"/>
    </row>
    <row r="8226" spans="5:9" x14ac:dyDescent="0.25">
      <c r="E8226"/>
      <c r="I8226"/>
    </row>
    <row r="8227" spans="5:9" x14ac:dyDescent="0.25">
      <c r="E8227"/>
      <c r="I8227"/>
    </row>
    <row r="8228" spans="5:9" x14ac:dyDescent="0.25">
      <c r="E8228"/>
      <c r="I8228"/>
    </row>
    <row r="8229" spans="5:9" x14ac:dyDescent="0.25">
      <c r="E8229"/>
      <c r="I8229"/>
    </row>
    <row r="8230" spans="5:9" x14ac:dyDescent="0.25">
      <c r="E8230"/>
      <c r="I8230"/>
    </row>
    <row r="8231" spans="5:9" x14ac:dyDescent="0.25">
      <c r="E8231"/>
      <c r="I8231"/>
    </row>
    <row r="8232" spans="5:9" x14ac:dyDescent="0.25">
      <c r="E8232"/>
      <c r="I8232"/>
    </row>
    <row r="8233" spans="5:9" x14ac:dyDescent="0.25">
      <c r="E8233"/>
      <c r="I8233"/>
    </row>
    <row r="8234" spans="5:9" x14ac:dyDescent="0.25">
      <c r="E8234"/>
      <c r="I8234"/>
    </row>
    <row r="8235" spans="5:9" x14ac:dyDescent="0.25">
      <c r="E8235"/>
      <c r="I8235"/>
    </row>
    <row r="8236" spans="5:9" x14ac:dyDescent="0.25">
      <c r="E8236"/>
      <c r="I8236"/>
    </row>
    <row r="8237" spans="5:9" x14ac:dyDescent="0.25">
      <c r="E8237"/>
      <c r="I8237"/>
    </row>
    <row r="8238" spans="5:9" x14ac:dyDescent="0.25">
      <c r="E8238"/>
      <c r="I8238"/>
    </row>
    <row r="8239" spans="5:9" x14ac:dyDescent="0.25">
      <c r="E8239"/>
      <c r="I8239"/>
    </row>
    <row r="8240" spans="5:9" x14ac:dyDescent="0.25">
      <c r="E8240"/>
      <c r="I8240"/>
    </row>
    <row r="8241" spans="5:9" x14ac:dyDescent="0.25">
      <c r="E8241"/>
      <c r="I8241"/>
    </row>
    <row r="8242" spans="5:9" x14ac:dyDescent="0.25">
      <c r="E8242"/>
      <c r="I8242"/>
    </row>
    <row r="8243" spans="5:9" x14ac:dyDescent="0.25">
      <c r="E8243"/>
      <c r="I8243"/>
    </row>
    <row r="8244" spans="5:9" x14ac:dyDescent="0.25">
      <c r="E8244"/>
      <c r="I8244"/>
    </row>
    <row r="8245" spans="5:9" x14ac:dyDescent="0.25">
      <c r="E8245"/>
      <c r="I8245"/>
    </row>
    <row r="8246" spans="5:9" x14ac:dyDescent="0.25">
      <c r="E8246"/>
      <c r="I8246"/>
    </row>
    <row r="8247" spans="5:9" x14ac:dyDescent="0.25">
      <c r="E8247"/>
      <c r="I8247"/>
    </row>
    <row r="8248" spans="5:9" x14ac:dyDescent="0.25">
      <c r="E8248"/>
      <c r="I8248"/>
    </row>
    <row r="8249" spans="5:9" x14ac:dyDescent="0.25">
      <c r="E8249"/>
      <c r="I8249"/>
    </row>
    <row r="8250" spans="5:9" x14ac:dyDescent="0.25">
      <c r="E8250"/>
      <c r="I8250"/>
    </row>
    <row r="8251" spans="5:9" x14ac:dyDescent="0.25">
      <c r="E8251"/>
      <c r="I8251"/>
    </row>
    <row r="8252" spans="5:9" x14ac:dyDescent="0.25">
      <c r="E8252"/>
      <c r="I8252"/>
    </row>
    <row r="8253" spans="5:9" x14ac:dyDescent="0.25">
      <c r="E8253"/>
      <c r="I8253"/>
    </row>
    <row r="8254" spans="5:9" x14ac:dyDescent="0.25">
      <c r="E8254"/>
      <c r="I8254"/>
    </row>
    <row r="8255" spans="5:9" x14ac:dyDescent="0.25">
      <c r="E8255"/>
      <c r="I8255"/>
    </row>
    <row r="8256" spans="5:9" x14ac:dyDescent="0.25">
      <c r="E8256"/>
      <c r="I8256"/>
    </row>
    <row r="8257" spans="5:9" x14ac:dyDescent="0.25">
      <c r="E8257"/>
      <c r="I8257"/>
    </row>
    <row r="8258" spans="5:9" x14ac:dyDescent="0.25">
      <c r="E8258"/>
      <c r="I8258"/>
    </row>
    <row r="8259" spans="5:9" x14ac:dyDescent="0.25">
      <c r="E8259"/>
      <c r="I8259"/>
    </row>
    <row r="8260" spans="5:9" x14ac:dyDescent="0.25">
      <c r="E8260"/>
      <c r="I8260"/>
    </row>
    <row r="8261" spans="5:9" x14ac:dyDescent="0.25">
      <c r="E8261"/>
      <c r="I8261"/>
    </row>
    <row r="8262" spans="5:9" x14ac:dyDescent="0.25">
      <c r="E8262"/>
      <c r="I8262"/>
    </row>
    <row r="8263" spans="5:9" x14ac:dyDescent="0.25">
      <c r="E8263"/>
      <c r="I8263"/>
    </row>
    <row r="8264" spans="5:9" x14ac:dyDescent="0.25">
      <c r="E8264"/>
      <c r="I8264"/>
    </row>
    <row r="8265" spans="5:9" x14ac:dyDescent="0.25">
      <c r="E8265"/>
      <c r="I8265"/>
    </row>
    <row r="8266" spans="5:9" x14ac:dyDescent="0.25">
      <c r="E8266"/>
      <c r="I8266"/>
    </row>
    <row r="8267" spans="5:9" x14ac:dyDescent="0.25">
      <c r="E8267"/>
      <c r="I8267"/>
    </row>
    <row r="8268" spans="5:9" x14ac:dyDescent="0.25">
      <c r="E8268"/>
      <c r="I8268"/>
    </row>
    <row r="8269" spans="5:9" x14ac:dyDescent="0.25">
      <c r="E8269"/>
      <c r="I8269"/>
    </row>
    <row r="8270" spans="5:9" x14ac:dyDescent="0.25">
      <c r="E8270"/>
      <c r="I8270"/>
    </row>
    <row r="8271" spans="5:9" x14ac:dyDescent="0.25">
      <c r="E8271"/>
      <c r="I8271"/>
    </row>
    <row r="8272" spans="5:9" x14ac:dyDescent="0.25">
      <c r="E8272"/>
      <c r="I8272"/>
    </row>
    <row r="8273" spans="5:9" x14ac:dyDescent="0.25">
      <c r="E8273"/>
      <c r="I8273"/>
    </row>
    <row r="8274" spans="5:9" x14ac:dyDescent="0.25">
      <c r="E8274"/>
      <c r="I8274"/>
    </row>
    <row r="8275" spans="5:9" x14ac:dyDescent="0.25">
      <c r="E8275"/>
      <c r="I8275"/>
    </row>
    <row r="8276" spans="5:9" x14ac:dyDescent="0.25">
      <c r="E8276"/>
      <c r="I8276"/>
    </row>
    <row r="8277" spans="5:9" x14ac:dyDescent="0.25">
      <c r="E8277"/>
      <c r="I8277"/>
    </row>
    <row r="8278" spans="5:9" x14ac:dyDescent="0.25">
      <c r="E8278"/>
      <c r="I8278"/>
    </row>
    <row r="8279" spans="5:9" x14ac:dyDescent="0.25">
      <c r="E8279"/>
      <c r="I8279"/>
    </row>
    <row r="8280" spans="5:9" x14ac:dyDescent="0.25">
      <c r="E8280"/>
      <c r="I8280"/>
    </row>
    <row r="8281" spans="5:9" x14ac:dyDescent="0.25">
      <c r="E8281"/>
      <c r="I8281"/>
    </row>
    <row r="8282" spans="5:9" x14ac:dyDescent="0.25">
      <c r="E8282"/>
      <c r="I8282"/>
    </row>
    <row r="8283" spans="5:9" x14ac:dyDescent="0.25">
      <c r="E8283"/>
      <c r="I8283"/>
    </row>
    <row r="8284" spans="5:9" x14ac:dyDescent="0.25">
      <c r="E8284"/>
      <c r="I8284"/>
    </row>
    <row r="8285" spans="5:9" x14ac:dyDescent="0.25">
      <c r="E8285"/>
      <c r="I8285"/>
    </row>
    <row r="8286" spans="5:9" x14ac:dyDescent="0.25">
      <c r="E8286"/>
      <c r="I8286"/>
    </row>
    <row r="8287" spans="5:9" x14ac:dyDescent="0.25">
      <c r="E8287"/>
      <c r="I8287"/>
    </row>
    <row r="8288" spans="5:9" x14ac:dyDescent="0.25">
      <c r="E8288"/>
      <c r="I8288"/>
    </row>
    <row r="8289" spans="5:9" x14ac:dyDescent="0.25">
      <c r="E8289"/>
      <c r="I8289"/>
    </row>
    <row r="8290" spans="5:9" x14ac:dyDescent="0.25">
      <c r="E8290"/>
      <c r="I8290"/>
    </row>
    <row r="8291" spans="5:9" x14ac:dyDescent="0.25">
      <c r="E8291"/>
      <c r="I8291"/>
    </row>
    <row r="8292" spans="5:9" x14ac:dyDescent="0.25">
      <c r="E8292"/>
      <c r="I8292"/>
    </row>
    <row r="8293" spans="5:9" x14ac:dyDescent="0.25">
      <c r="E8293"/>
      <c r="I8293"/>
    </row>
    <row r="8294" spans="5:9" x14ac:dyDescent="0.25">
      <c r="E8294"/>
      <c r="I8294"/>
    </row>
    <row r="8295" spans="5:9" x14ac:dyDescent="0.25">
      <c r="E8295"/>
      <c r="I8295"/>
    </row>
    <row r="8296" spans="5:9" x14ac:dyDescent="0.25">
      <c r="E8296"/>
      <c r="I8296"/>
    </row>
    <row r="8297" spans="5:9" x14ac:dyDescent="0.25">
      <c r="E8297"/>
      <c r="I8297"/>
    </row>
    <row r="8298" spans="5:9" x14ac:dyDescent="0.25">
      <c r="E8298"/>
      <c r="I8298"/>
    </row>
    <row r="8299" spans="5:9" x14ac:dyDescent="0.25">
      <c r="E8299"/>
      <c r="I8299"/>
    </row>
    <row r="8300" spans="5:9" x14ac:dyDescent="0.25">
      <c r="E8300"/>
      <c r="I8300"/>
    </row>
    <row r="8301" spans="5:9" x14ac:dyDescent="0.25">
      <c r="E8301"/>
      <c r="I8301"/>
    </row>
    <row r="8302" spans="5:9" x14ac:dyDescent="0.25">
      <c r="E8302"/>
      <c r="I8302"/>
    </row>
    <row r="8303" spans="5:9" x14ac:dyDescent="0.25">
      <c r="E8303"/>
      <c r="I8303"/>
    </row>
    <row r="8304" spans="5:9" x14ac:dyDescent="0.25">
      <c r="E8304"/>
      <c r="I8304"/>
    </row>
    <row r="8305" spans="5:9" x14ac:dyDescent="0.25">
      <c r="E8305"/>
      <c r="I8305"/>
    </row>
    <row r="8306" spans="5:9" x14ac:dyDescent="0.25">
      <c r="E8306"/>
      <c r="I8306"/>
    </row>
    <row r="8307" spans="5:9" x14ac:dyDescent="0.25">
      <c r="E8307"/>
      <c r="I8307"/>
    </row>
    <row r="8308" spans="5:9" x14ac:dyDescent="0.25">
      <c r="E8308"/>
      <c r="I8308"/>
    </row>
    <row r="8309" spans="5:9" x14ac:dyDescent="0.25">
      <c r="E8309"/>
      <c r="I8309"/>
    </row>
    <row r="8310" spans="5:9" x14ac:dyDescent="0.25">
      <c r="E8310"/>
      <c r="I8310"/>
    </row>
    <row r="8311" spans="5:9" x14ac:dyDescent="0.25">
      <c r="E8311"/>
      <c r="I8311"/>
    </row>
    <row r="8312" spans="5:9" x14ac:dyDescent="0.25">
      <c r="E8312"/>
      <c r="I8312"/>
    </row>
    <row r="8313" spans="5:9" x14ac:dyDescent="0.25">
      <c r="E8313"/>
      <c r="I8313"/>
    </row>
    <row r="8314" spans="5:9" x14ac:dyDescent="0.25">
      <c r="E8314"/>
      <c r="I8314"/>
    </row>
    <row r="8315" spans="5:9" x14ac:dyDescent="0.25">
      <c r="E8315"/>
      <c r="I8315"/>
    </row>
    <row r="8316" spans="5:9" x14ac:dyDescent="0.25">
      <c r="E8316"/>
      <c r="I8316"/>
    </row>
    <row r="8317" spans="5:9" x14ac:dyDescent="0.25">
      <c r="E8317"/>
      <c r="I8317"/>
    </row>
    <row r="8318" spans="5:9" x14ac:dyDescent="0.25">
      <c r="E8318"/>
      <c r="I8318"/>
    </row>
    <row r="8319" spans="5:9" x14ac:dyDescent="0.25">
      <c r="E8319"/>
      <c r="I8319"/>
    </row>
    <row r="8320" spans="5:9" x14ac:dyDescent="0.25">
      <c r="E8320"/>
      <c r="I8320"/>
    </row>
    <row r="8321" spans="5:9" x14ac:dyDescent="0.25">
      <c r="E8321"/>
      <c r="I8321"/>
    </row>
    <row r="8322" spans="5:9" x14ac:dyDescent="0.25">
      <c r="E8322"/>
      <c r="I8322"/>
    </row>
    <row r="8323" spans="5:9" x14ac:dyDescent="0.25">
      <c r="E8323"/>
      <c r="I8323"/>
    </row>
    <row r="8324" spans="5:9" x14ac:dyDescent="0.25">
      <c r="E8324"/>
      <c r="I8324"/>
    </row>
    <row r="8325" spans="5:9" x14ac:dyDescent="0.25">
      <c r="E8325"/>
      <c r="I8325"/>
    </row>
    <row r="8326" spans="5:9" x14ac:dyDescent="0.25">
      <c r="E8326"/>
      <c r="I8326"/>
    </row>
    <row r="8327" spans="5:9" x14ac:dyDescent="0.25">
      <c r="E8327"/>
      <c r="I8327"/>
    </row>
    <row r="8328" spans="5:9" x14ac:dyDescent="0.25">
      <c r="E8328"/>
      <c r="I8328"/>
    </row>
    <row r="8329" spans="5:9" x14ac:dyDescent="0.25">
      <c r="E8329"/>
      <c r="I8329"/>
    </row>
    <row r="8330" spans="5:9" x14ac:dyDescent="0.25">
      <c r="E8330"/>
      <c r="I8330"/>
    </row>
    <row r="8331" spans="5:9" x14ac:dyDescent="0.25">
      <c r="E8331"/>
      <c r="I8331"/>
    </row>
    <row r="8332" spans="5:9" x14ac:dyDescent="0.25">
      <c r="E8332"/>
      <c r="I8332"/>
    </row>
    <row r="8333" spans="5:9" x14ac:dyDescent="0.25">
      <c r="E8333"/>
      <c r="I8333"/>
    </row>
    <row r="8334" spans="5:9" x14ac:dyDescent="0.25">
      <c r="E8334"/>
      <c r="I8334"/>
    </row>
    <row r="8335" spans="5:9" x14ac:dyDescent="0.25">
      <c r="E8335"/>
      <c r="I8335"/>
    </row>
    <row r="8336" spans="5:9" x14ac:dyDescent="0.25">
      <c r="E8336"/>
      <c r="I8336"/>
    </row>
    <row r="8337" spans="5:9" x14ac:dyDescent="0.25">
      <c r="E8337"/>
      <c r="I8337"/>
    </row>
    <row r="8338" spans="5:9" x14ac:dyDescent="0.25">
      <c r="E8338"/>
      <c r="I8338"/>
    </row>
    <row r="8339" spans="5:9" x14ac:dyDescent="0.25">
      <c r="E8339"/>
      <c r="I8339"/>
    </row>
    <row r="8340" spans="5:9" x14ac:dyDescent="0.25">
      <c r="E8340"/>
      <c r="I8340"/>
    </row>
    <row r="8341" spans="5:9" x14ac:dyDescent="0.25">
      <c r="E8341"/>
      <c r="I8341"/>
    </row>
    <row r="8342" spans="5:9" x14ac:dyDescent="0.25">
      <c r="E8342"/>
      <c r="I8342"/>
    </row>
    <row r="8343" spans="5:9" x14ac:dyDescent="0.25">
      <c r="E8343"/>
      <c r="I8343"/>
    </row>
    <row r="8344" spans="5:9" x14ac:dyDescent="0.25">
      <c r="E8344"/>
      <c r="I8344"/>
    </row>
    <row r="8345" spans="5:9" x14ac:dyDescent="0.25">
      <c r="E8345"/>
      <c r="I8345"/>
    </row>
    <row r="8346" spans="5:9" x14ac:dyDescent="0.25">
      <c r="E8346"/>
      <c r="I8346"/>
    </row>
    <row r="8347" spans="5:9" x14ac:dyDescent="0.25">
      <c r="E8347"/>
      <c r="I8347"/>
    </row>
    <row r="8348" spans="5:9" x14ac:dyDescent="0.25">
      <c r="E8348"/>
      <c r="I8348"/>
    </row>
    <row r="8349" spans="5:9" x14ac:dyDescent="0.25">
      <c r="E8349"/>
      <c r="I8349"/>
    </row>
    <row r="8350" spans="5:9" x14ac:dyDescent="0.25">
      <c r="E8350"/>
      <c r="I8350"/>
    </row>
    <row r="8351" spans="5:9" x14ac:dyDescent="0.25">
      <c r="E8351"/>
      <c r="I8351"/>
    </row>
    <row r="8352" spans="5:9" x14ac:dyDescent="0.25">
      <c r="E8352"/>
      <c r="I8352"/>
    </row>
    <row r="8353" spans="5:9" x14ac:dyDescent="0.25">
      <c r="E8353"/>
      <c r="I8353"/>
    </row>
    <row r="8354" spans="5:9" x14ac:dyDescent="0.25">
      <c r="E8354"/>
      <c r="I8354"/>
    </row>
    <row r="8355" spans="5:9" x14ac:dyDescent="0.25">
      <c r="E8355"/>
      <c r="I8355"/>
    </row>
    <row r="8356" spans="5:9" x14ac:dyDescent="0.25">
      <c r="E8356"/>
      <c r="I8356"/>
    </row>
    <row r="8357" spans="5:9" x14ac:dyDescent="0.25">
      <c r="E8357"/>
      <c r="I8357"/>
    </row>
    <row r="8358" spans="5:9" x14ac:dyDescent="0.25">
      <c r="E8358"/>
      <c r="I8358"/>
    </row>
    <row r="8359" spans="5:9" x14ac:dyDescent="0.25">
      <c r="E8359"/>
      <c r="I8359"/>
    </row>
    <row r="8360" spans="5:9" x14ac:dyDescent="0.25">
      <c r="E8360"/>
      <c r="I8360"/>
    </row>
    <row r="8361" spans="5:9" x14ac:dyDescent="0.25">
      <c r="E8361"/>
      <c r="I8361"/>
    </row>
    <row r="8362" spans="5:9" x14ac:dyDescent="0.25">
      <c r="E8362"/>
      <c r="I8362"/>
    </row>
    <row r="8363" spans="5:9" x14ac:dyDescent="0.25">
      <c r="E8363"/>
      <c r="I8363"/>
    </row>
    <row r="8364" spans="5:9" x14ac:dyDescent="0.25">
      <c r="E8364"/>
      <c r="I8364"/>
    </row>
    <row r="8365" spans="5:9" x14ac:dyDescent="0.25">
      <c r="E8365"/>
      <c r="I8365"/>
    </row>
    <row r="8366" spans="5:9" x14ac:dyDescent="0.25">
      <c r="E8366"/>
      <c r="I8366"/>
    </row>
    <row r="8367" spans="5:9" x14ac:dyDescent="0.25">
      <c r="E8367"/>
      <c r="I8367"/>
    </row>
    <row r="8368" spans="5:9" x14ac:dyDescent="0.25">
      <c r="E8368"/>
      <c r="I8368"/>
    </row>
    <row r="8369" spans="5:9" x14ac:dyDescent="0.25">
      <c r="E8369"/>
      <c r="I8369"/>
    </row>
    <row r="8370" spans="5:9" x14ac:dyDescent="0.25">
      <c r="E8370"/>
      <c r="I8370"/>
    </row>
    <row r="8371" spans="5:9" x14ac:dyDescent="0.25">
      <c r="E8371"/>
      <c r="I8371"/>
    </row>
    <row r="8372" spans="5:9" x14ac:dyDescent="0.25">
      <c r="E8372"/>
      <c r="I8372"/>
    </row>
    <row r="8373" spans="5:9" x14ac:dyDescent="0.25">
      <c r="E8373"/>
      <c r="I8373"/>
    </row>
    <row r="8374" spans="5:9" x14ac:dyDescent="0.25">
      <c r="E8374"/>
      <c r="I8374"/>
    </row>
    <row r="8375" spans="5:9" x14ac:dyDescent="0.25">
      <c r="E8375"/>
      <c r="I8375"/>
    </row>
    <row r="8376" spans="5:9" x14ac:dyDescent="0.25">
      <c r="E8376"/>
      <c r="I8376"/>
    </row>
    <row r="8377" spans="5:9" x14ac:dyDescent="0.25">
      <c r="E8377"/>
      <c r="I8377"/>
    </row>
    <row r="8378" spans="5:9" x14ac:dyDescent="0.25">
      <c r="E8378"/>
      <c r="I8378"/>
    </row>
    <row r="8379" spans="5:9" x14ac:dyDescent="0.25">
      <c r="E8379"/>
      <c r="I8379"/>
    </row>
    <row r="8380" spans="5:9" x14ac:dyDescent="0.25">
      <c r="E8380"/>
      <c r="I8380"/>
    </row>
    <row r="8381" spans="5:9" x14ac:dyDescent="0.25">
      <c r="E8381"/>
      <c r="I8381"/>
    </row>
    <row r="8382" spans="5:9" x14ac:dyDescent="0.25">
      <c r="E8382"/>
      <c r="I8382"/>
    </row>
    <row r="8383" spans="5:9" x14ac:dyDescent="0.25">
      <c r="E8383"/>
      <c r="I8383"/>
    </row>
    <row r="8384" spans="5:9" x14ac:dyDescent="0.25">
      <c r="E8384"/>
      <c r="I8384"/>
    </row>
    <row r="8385" spans="5:9" x14ac:dyDescent="0.25">
      <c r="E8385"/>
      <c r="I8385"/>
    </row>
    <row r="8386" spans="5:9" x14ac:dyDescent="0.25">
      <c r="E8386"/>
      <c r="I8386"/>
    </row>
    <row r="8387" spans="5:9" x14ac:dyDescent="0.25">
      <c r="E8387"/>
      <c r="I8387"/>
    </row>
    <row r="8388" spans="5:9" x14ac:dyDescent="0.25">
      <c r="E8388"/>
      <c r="I8388"/>
    </row>
    <row r="8389" spans="5:9" x14ac:dyDescent="0.25">
      <c r="E8389"/>
      <c r="I8389"/>
    </row>
    <row r="8390" spans="5:9" x14ac:dyDescent="0.25">
      <c r="E8390"/>
      <c r="I8390"/>
    </row>
    <row r="8391" spans="5:9" x14ac:dyDescent="0.25">
      <c r="E8391"/>
      <c r="I8391"/>
    </row>
    <row r="8392" spans="5:9" x14ac:dyDescent="0.25">
      <c r="E8392"/>
      <c r="I8392"/>
    </row>
    <row r="8393" spans="5:9" x14ac:dyDescent="0.25">
      <c r="E8393"/>
      <c r="I8393"/>
    </row>
    <row r="8394" spans="5:9" x14ac:dyDescent="0.25">
      <c r="E8394"/>
      <c r="I8394"/>
    </row>
    <row r="8395" spans="5:9" x14ac:dyDescent="0.25">
      <c r="E8395"/>
      <c r="I8395"/>
    </row>
    <row r="8396" spans="5:9" x14ac:dyDescent="0.25">
      <c r="E8396"/>
      <c r="I8396"/>
    </row>
    <row r="8397" spans="5:9" x14ac:dyDescent="0.25">
      <c r="E8397"/>
      <c r="I8397"/>
    </row>
    <row r="8398" spans="5:9" x14ac:dyDescent="0.25">
      <c r="E8398"/>
      <c r="I8398"/>
    </row>
    <row r="8399" spans="5:9" x14ac:dyDescent="0.25">
      <c r="E8399"/>
      <c r="I8399"/>
    </row>
    <row r="8400" spans="5:9" x14ac:dyDescent="0.25">
      <c r="E8400"/>
      <c r="I8400"/>
    </row>
    <row r="8401" spans="5:9" x14ac:dyDescent="0.25">
      <c r="E8401"/>
      <c r="I8401"/>
    </row>
    <row r="8402" spans="5:9" x14ac:dyDescent="0.25">
      <c r="E8402"/>
      <c r="I8402"/>
    </row>
    <row r="8403" spans="5:9" x14ac:dyDescent="0.25">
      <c r="E8403"/>
      <c r="I8403"/>
    </row>
    <row r="8404" spans="5:9" x14ac:dyDescent="0.25">
      <c r="E8404"/>
      <c r="I8404"/>
    </row>
    <row r="8405" spans="5:9" x14ac:dyDescent="0.25">
      <c r="E8405"/>
      <c r="I8405"/>
    </row>
    <row r="8406" spans="5:9" x14ac:dyDescent="0.25">
      <c r="E8406"/>
      <c r="I8406"/>
    </row>
    <row r="8407" spans="5:9" x14ac:dyDescent="0.25">
      <c r="E8407"/>
      <c r="I8407"/>
    </row>
    <row r="8408" spans="5:9" x14ac:dyDescent="0.25">
      <c r="E8408"/>
      <c r="I8408"/>
    </row>
    <row r="8409" spans="5:9" x14ac:dyDescent="0.25">
      <c r="E8409"/>
      <c r="I8409"/>
    </row>
    <row r="8410" spans="5:9" x14ac:dyDescent="0.25">
      <c r="E8410"/>
      <c r="I8410"/>
    </row>
    <row r="8411" spans="5:9" x14ac:dyDescent="0.25">
      <c r="E8411"/>
      <c r="I8411"/>
    </row>
    <row r="8412" spans="5:9" x14ac:dyDescent="0.25">
      <c r="E8412"/>
      <c r="I8412"/>
    </row>
    <row r="8413" spans="5:9" x14ac:dyDescent="0.25">
      <c r="E8413"/>
      <c r="I8413"/>
    </row>
    <row r="8414" spans="5:9" x14ac:dyDescent="0.25">
      <c r="E8414"/>
      <c r="I8414"/>
    </row>
    <row r="8415" spans="5:9" x14ac:dyDescent="0.25">
      <c r="E8415"/>
      <c r="I8415"/>
    </row>
    <row r="8416" spans="5:9" x14ac:dyDescent="0.25">
      <c r="E8416"/>
      <c r="I8416"/>
    </row>
    <row r="8417" spans="5:9" x14ac:dyDescent="0.25">
      <c r="E8417"/>
      <c r="I8417"/>
    </row>
    <row r="8418" spans="5:9" x14ac:dyDescent="0.25">
      <c r="E8418"/>
      <c r="I8418"/>
    </row>
    <row r="8419" spans="5:9" x14ac:dyDescent="0.25">
      <c r="E8419"/>
      <c r="I8419"/>
    </row>
    <row r="8420" spans="5:9" x14ac:dyDescent="0.25">
      <c r="E8420"/>
      <c r="I8420"/>
    </row>
    <row r="8421" spans="5:9" x14ac:dyDescent="0.25">
      <c r="E8421"/>
      <c r="I8421"/>
    </row>
    <row r="8422" spans="5:9" x14ac:dyDescent="0.25">
      <c r="E8422"/>
      <c r="I8422"/>
    </row>
    <row r="8423" spans="5:9" x14ac:dyDescent="0.25">
      <c r="E8423"/>
      <c r="I8423"/>
    </row>
    <row r="8424" spans="5:9" x14ac:dyDescent="0.25">
      <c r="E8424"/>
      <c r="I8424"/>
    </row>
    <row r="8425" spans="5:9" x14ac:dyDescent="0.25">
      <c r="E8425"/>
      <c r="I8425"/>
    </row>
    <row r="8426" spans="5:9" x14ac:dyDescent="0.25">
      <c r="E8426"/>
      <c r="I8426"/>
    </row>
    <row r="8427" spans="5:9" x14ac:dyDescent="0.25">
      <c r="E8427"/>
      <c r="I8427"/>
    </row>
    <row r="8428" spans="5:9" x14ac:dyDescent="0.25">
      <c r="E8428"/>
      <c r="I8428"/>
    </row>
    <row r="8429" spans="5:9" x14ac:dyDescent="0.25">
      <c r="E8429"/>
      <c r="I8429"/>
    </row>
    <row r="8430" spans="5:9" x14ac:dyDescent="0.25">
      <c r="E8430"/>
      <c r="I8430"/>
    </row>
    <row r="8431" spans="5:9" x14ac:dyDescent="0.25">
      <c r="E8431"/>
      <c r="I8431"/>
    </row>
    <row r="8432" spans="5:9" x14ac:dyDescent="0.25">
      <c r="E8432"/>
      <c r="I8432"/>
    </row>
    <row r="8433" spans="5:9" x14ac:dyDescent="0.25">
      <c r="E8433"/>
      <c r="I8433"/>
    </row>
    <row r="8434" spans="5:9" x14ac:dyDescent="0.25">
      <c r="E8434"/>
      <c r="I8434"/>
    </row>
    <row r="8435" spans="5:9" x14ac:dyDescent="0.25">
      <c r="E8435"/>
      <c r="I8435"/>
    </row>
    <row r="8436" spans="5:9" x14ac:dyDescent="0.25">
      <c r="E8436"/>
      <c r="I8436"/>
    </row>
    <row r="8437" spans="5:9" x14ac:dyDescent="0.25">
      <c r="E8437"/>
      <c r="I8437"/>
    </row>
    <row r="8438" spans="5:9" x14ac:dyDescent="0.25">
      <c r="E8438"/>
      <c r="I8438"/>
    </row>
    <row r="8439" spans="5:9" x14ac:dyDescent="0.25">
      <c r="E8439"/>
      <c r="I8439"/>
    </row>
    <row r="8440" spans="5:9" x14ac:dyDescent="0.25">
      <c r="E8440"/>
      <c r="I8440"/>
    </row>
    <row r="8441" spans="5:9" x14ac:dyDescent="0.25">
      <c r="E8441"/>
      <c r="I8441"/>
    </row>
    <row r="8442" spans="5:9" x14ac:dyDescent="0.25">
      <c r="E8442"/>
      <c r="I8442"/>
    </row>
    <row r="8443" spans="5:9" x14ac:dyDescent="0.25">
      <c r="E8443"/>
      <c r="I8443"/>
    </row>
    <row r="8444" spans="5:9" x14ac:dyDescent="0.25">
      <c r="E8444"/>
      <c r="I8444"/>
    </row>
    <row r="8445" spans="5:9" x14ac:dyDescent="0.25">
      <c r="E8445"/>
      <c r="I8445"/>
    </row>
    <row r="8446" spans="5:9" x14ac:dyDescent="0.25">
      <c r="E8446"/>
      <c r="I8446"/>
    </row>
    <row r="8447" spans="5:9" x14ac:dyDescent="0.25">
      <c r="E8447"/>
      <c r="I8447"/>
    </row>
    <row r="8448" spans="5:9" x14ac:dyDescent="0.25">
      <c r="E8448"/>
      <c r="I8448"/>
    </row>
    <row r="8449" spans="5:9" x14ac:dyDescent="0.25">
      <c r="E8449"/>
      <c r="I8449"/>
    </row>
    <row r="8450" spans="5:9" x14ac:dyDescent="0.25">
      <c r="E8450"/>
      <c r="I8450"/>
    </row>
    <row r="8451" spans="5:9" x14ac:dyDescent="0.25">
      <c r="E8451"/>
      <c r="I8451"/>
    </row>
    <row r="8452" spans="5:9" x14ac:dyDescent="0.25">
      <c r="E8452"/>
      <c r="I8452"/>
    </row>
    <row r="8453" spans="5:9" x14ac:dyDescent="0.25">
      <c r="E8453"/>
      <c r="I8453"/>
    </row>
    <row r="8454" spans="5:9" x14ac:dyDescent="0.25">
      <c r="E8454"/>
      <c r="I8454"/>
    </row>
    <row r="8455" spans="5:9" x14ac:dyDescent="0.25">
      <c r="E8455"/>
      <c r="I8455"/>
    </row>
    <row r="8456" spans="5:9" x14ac:dyDescent="0.25">
      <c r="E8456"/>
      <c r="I8456"/>
    </row>
    <row r="8457" spans="5:9" x14ac:dyDescent="0.25">
      <c r="E8457"/>
      <c r="I8457"/>
    </row>
    <row r="8458" spans="5:9" x14ac:dyDescent="0.25">
      <c r="E8458"/>
      <c r="I8458"/>
    </row>
    <row r="8459" spans="5:9" x14ac:dyDescent="0.25">
      <c r="E8459"/>
      <c r="I8459"/>
    </row>
    <row r="8460" spans="5:9" x14ac:dyDescent="0.25">
      <c r="E8460"/>
      <c r="I8460"/>
    </row>
    <row r="8461" spans="5:9" x14ac:dyDescent="0.25">
      <c r="E8461"/>
      <c r="I8461"/>
    </row>
    <row r="8462" spans="5:9" x14ac:dyDescent="0.25">
      <c r="E8462"/>
      <c r="I8462"/>
    </row>
    <row r="8463" spans="5:9" x14ac:dyDescent="0.25">
      <c r="E8463"/>
      <c r="I8463"/>
    </row>
    <row r="8464" spans="5:9" x14ac:dyDescent="0.25">
      <c r="E8464"/>
      <c r="I8464"/>
    </row>
    <row r="8465" spans="5:9" x14ac:dyDescent="0.25">
      <c r="E8465"/>
      <c r="I8465"/>
    </row>
    <row r="8466" spans="5:9" x14ac:dyDescent="0.25">
      <c r="E8466"/>
      <c r="I8466"/>
    </row>
    <row r="8467" spans="5:9" x14ac:dyDescent="0.25">
      <c r="E8467"/>
      <c r="I8467"/>
    </row>
    <row r="8468" spans="5:9" x14ac:dyDescent="0.25">
      <c r="E8468"/>
      <c r="I8468"/>
    </row>
    <row r="8469" spans="5:9" x14ac:dyDescent="0.25">
      <c r="E8469"/>
      <c r="I8469"/>
    </row>
    <row r="8470" spans="5:9" x14ac:dyDescent="0.25">
      <c r="E8470"/>
      <c r="I8470"/>
    </row>
    <row r="8471" spans="5:9" x14ac:dyDescent="0.25">
      <c r="E8471"/>
      <c r="I8471"/>
    </row>
    <row r="8472" spans="5:9" x14ac:dyDescent="0.25">
      <c r="E8472"/>
      <c r="I8472"/>
    </row>
    <row r="8473" spans="5:9" x14ac:dyDescent="0.25">
      <c r="E8473"/>
      <c r="I8473"/>
    </row>
    <row r="8474" spans="5:9" x14ac:dyDescent="0.25">
      <c r="E8474"/>
      <c r="I8474"/>
    </row>
    <row r="8475" spans="5:9" x14ac:dyDescent="0.25">
      <c r="E8475"/>
      <c r="I8475"/>
    </row>
    <row r="8476" spans="5:9" x14ac:dyDescent="0.25">
      <c r="E8476"/>
      <c r="I8476"/>
    </row>
    <row r="8477" spans="5:9" x14ac:dyDescent="0.25">
      <c r="E8477"/>
      <c r="I8477"/>
    </row>
    <row r="8478" spans="5:9" x14ac:dyDescent="0.25">
      <c r="E8478"/>
      <c r="I8478"/>
    </row>
    <row r="8479" spans="5:9" x14ac:dyDescent="0.25">
      <c r="E8479"/>
      <c r="I8479"/>
    </row>
    <row r="8480" spans="5:9" x14ac:dyDescent="0.25">
      <c r="E8480"/>
      <c r="I8480"/>
    </row>
    <row r="8481" spans="5:9" x14ac:dyDescent="0.25">
      <c r="E8481"/>
      <c r="I8481"/>
    </row>
    <row r="8482" spans="5:9" x14ac:dyDescent="0.25">
      <c r="E8482"/>
      <c r="I8482"/>
    </row>
    <row r="8483" spans="5:9" x14ac:dyDescent="0.25">
      <c r="E8483"/>
      <c r="I8483"/>
    </row>
    <row r="8484" spans="5:9" x14ac:dyDescent="0.25">
      <c r="E8484"/>
      <c r="I8484"/>
    </row>
    <row r="8485" spans="5:9" x14ac:dyDescent="0.25">
      <c r="E8485"/>
      <c r="I8485"/>
    </row>
    <row r="8486" spans="5:9" x14ac:dyDescent="0.25">
      <c r="E8486"/>
      <c r="I8486"/>
    </row>
    <row r="8487" spans="5:9" x14ac:dyDescent="0.25">
      <c r="E8487"/>
      <c r="I8487"/>
    </row>
    <row r="8488" spans="5:9" x14ac:dyDescent="0.25">
      <c r="E8488"/>
      <c r="I8488"/>
    </row>
    <row r="8489" spans="5:9" x14ac:dyDescent="0.25">
      <c r="E8489"/>
      <c r="I8489"/>
    </row>
    <row r="8490" spans="5:9" x14ac:dyDescent="0.25">
      <c r="E8490"/>
      <c r="I8490"/>
    </row>
    <row r="8491" spans="5:9" x14ac:dyDescent="0.25">
      <c r="E8491"/>
      <c r="I8491"/>
    </row>
    <row r="8492" spans="5:9" x14ac:dyDescent="0.25">
      <c r="E8492"/>
      <c r="I8492"/>
    </row>
    <row r="8493" spans="5:9" x14ac:dyDescent="0.25">
      <c r="E8493"/>
      <c r="I8493"/>
    </row>
    <row r="8494" spans="5:9" x14ac:dyDescent="0.25">
      <c r="E8494"/>
      <c r="I8494"/>
    </row>
    <row r="8495" spans="5:9" x14ac:dyDescent="0.25">
      <c r="E8495"/>
      <c r="I8495"/>
    </row>
    <row r="8496" spans="5:9" x14ac:dyDescent="0.25">
      <c r="E8496"/>
      <c r="I8496"/>
    </row>
    <row r="8497" spans="5:9" x14ac:dyDescent="0.25">
      <c r="E8497"/>
      <c r="I8497"/>
    </row>
    <row r="8498" spans="5:9" x14ac:dyDescent="0.25">
      <c r="E8498"/>
      <c r="I8498"/>
    </row>
    <row r="8499" spans="5:9" x14ac:dyDescent="0.25">
      <c r="E8499"/>
      <c r="I8499"/>
    </row>
    <row r="8500" spans="5:9" x14ac:dyDescent="0.25">
      <c r="E8500"/>
      <c r="I8500"/>
    </row>
    <row r="8501" spans="5:9" x14ac:dyDescent="0.25">
      <c r="E8501"/>
      <c r="I8501"/>
    </row>
    <row r="8502" spans="5:9" x14ac:dyDescent="0.25">
      <c r="E8502"/>
      <c r="I8502"/>
    </row>
    <row r="8503" spans="5:9" x14ac:dyDescent="0.25">
      <c r="E8503"/>
      <c r="I8503"/>
    </row>
    <row r="8504" spans="5:9" x14ac:dyDescent="0.25">
      <c r="E8504"/>
      <c r="I8504"/>
    </row>
    <row r="8505" spans="5:9" x14ac:dyDescent="0.25">
      <c r="E8505"/>
      <c r="I8505"/>
    </row>
    <row r="8506" spans="5:9" x14ac:dyDescent="0.25">
      <c r="E8506"/>
      <c r="I8506"/>
    </row>
    <row r="8507" spans="5:9" x14ac:dyDescent="0.25">
      <c r="E8507"/>
      <c r="I8507"/>
    </row>
    <row r="8508" spans="5:9" x14ac:dyDescent="0.25">
      <c r="E8508"/>
      <c r="I8508"/>
    </row>
    <row r="8509" spans="5:9" x14ac:dyDescent="0.25">
      <c r="E8509"/>
      <c r="I8509"/>
    </row>
    <row r="8510" spans="5:9" x14ac:dyDescent="0.25">
      <c r="E8510"/>
      <c r="I8510"/>
    </row>
    <row r="8511" spans="5:9" x14ac:dyDescent="0.25">
      <c r="E8511"/>
      <c r="I8511"/>
    </row>
    <row r="8512" spans="5:9" x14ac:dyDescent="0.25">
      <c r="E8512"/>
      <c r="I8512"/>
    </row>
    <row r="8513" spans="5:9" x14ac:dyDescent="0.25">
      <c r="E8513"/>
      <c r="I8513"/>
    </row>
    <row r="8514" spans="5:9" x14ac:dyDescent="0.25">
      <c r="E8514"/>
      <c r="I8514"/>
    </row>
    <row r="8515" spans="5:9" x14ac:dyDescent="0.25">
      <c r="E8515"/>
      <c r="I8515"/>
    </row>
    <row r="8516" spans="5:9" x14ac:dyDescent="0.25">
      <c r="E8516"/>
      <c r="I8516"/>
    </row>
    <row r="8517" spans="5:9" x14ac:dyDescent="0.25">
      <c r="E8517"/>
      <c r="I8517"/>
    </row>
    <row r="8518" spans="5:9" x14ac:dyDescent="0.25">
      <c r="E8518"/>
      <c r="I8518"/>
    </row>
    <row r="8519" spans="5:9" x14ac:dyDescent="0.25">
      <c r="E8519"/>
      <c r="I8519"/>
    </row>
    <row r="8520" spans="5:9" x14ac:dyDescent="0.25">
      <c r="E8520"/>
      <c r="I8520"/>
    </row>
    <row r="8521" spans="5:9" x14ac:dyDescent="0.25">
      <c r="E8521"/>
      <c r="I8521"/>
    </row>
    <row r="8522" spans="5:9" x14ac:dyDescent="0.25">
      <c r="E8522"/>
      <c r="I8522"/>
    </row>
    <row r="8523" spans="5:9" x14ac:dyDescent="0.25">
      <c r="E8523"/>
      <c r="I8523"/>
    </row>
    <row r="8524" spans="5:9" x14ac:dyDescent="0.25">
      <c r="E8524"/>
      <c r="I8524"/>
    </row>
    <row r="8525" spans="5:9" x14ac:dyDescent="0.25">
      <c r="E8525"/>
      <c r="I8525"/>
    </row>
    <row r="8526" spans="5:9" x14ac:dyDescent="0.25">
      <c r="E8526"/>
      <c r="I8526"/>
    </row>
    <row r="8527" spans="5:9" x14ac:dyDescent="0.25">
      <c r="E8527"/>
      <c r="I8527"/>
    </row>
    <row r="8528" spans="5:9" x14ac:dyDescent="0.25">
      <c r="E8528"/>
      <c r="I8528"/>
    </row>
    <row r="8529" spans="5:9" x14ac:dyDescent="0.25">
      <c r="E8529"/>
      <c r="I8529"/>
    </row>
    <row r="8530" spans="5:9" x14ac:dyDescent="0.25">
      <c r="E8530"/>
      <c r="I8530"/>
    </row>
    <row r="8531" spans="5:9" x14ac:dyDescent="0.25">
      <c r="E8531"/>
      <c r="I8531"/>
    </row>
    <row r="8532" spans="5:9" x14ac:dyDescent="0.25">
      <c r="E8532"/>
      <c r="I8532"/>
    </row>
    <row r="8533" spans="5:9" x14ac:dyDescent="0.25">
      <c r="E8533"/>
      <c r="I8533"/>
    </row>
    <row r="8534" spans="5:9" x14ac:dyDescent="0.25">
      <c r="E8534"/>
      <c r="I8534"/>
    </row>
    <row r="8535" spans="5:9" x14ac:dyDescent="0.25">
      <c r="E8535"/>
      <c r="I8535"/>
    </row>
    <row r="8536" spans="5:9" x14ac:dyDescent="0.25">
      <c r="E8536"/>
      <c r="I8536"/>
    </row>
    <row r="8537" spans="5:9" x14ac:dyDescent="0.25">
      <c r="E8537"/>
      <c r="I8537"/>
    </row>
    <row r="8538" spans="5:9" x14ac:dyDescent="0.25">
      <c r="E8538"/>
      <c r="I8538"/>
    </row>
    <row r="8539" spans="5:9" x14ac:dyDescent="0.25">
      <c r="E8539"/>
      <c r="I8539"/>
    </row>
    <row r="8540" spans="5:9" x14ac:dyDescent="0.25">
      <c r="E8540"/>
      <c r="I8540"/>
    </row>
    <row r="8541" spans="5:9" x14ac:dyDescent="0.25">
      <c r="E8541"/>
      <c r="I8541"/>
    </row>
    <row r="8542" spans="5:9" x14ac:dyDescent="0.25">
      <c r="E8542"/>
      <c r="I8542"/>
    </row>
    <row r="8543" spans="5:9" x14ac:dyDescent="0.25">
      <c r="E8543"/>
      <c r="I8543"/>
    </row>
    <row r="8544" spans="5:9" x14ac:dyDescent="0.25">
      <c r="E8544"/>
      <c r="I8544"/>
    </row>
    <row r="8545" spans="5:9" x14ac:dyDescent="0.25">
      <c r="E8545"/>
      <c r="I8545"/>
    </row>
    <row r="8546" spans="5:9" x14ac:dyDescent="0.25">
      <c r="E8546"/>
      <c r="I8546"/>
    </row>
    <row r="8547" spans="5:9" x14ac:dyDescent="0.25">
      <c r="E8547"/>
      <c r="I8547"/>
    </row>
    <row r="8548" spans="5:9" x14ac:dyDescent="0.25">
      <c r="E8548"/>
      <c r="I8548"/>
    </row>
    <row r="8549" spans="5:9" x14ac:dyDescent="0.25">
      <c r="E8549"/>
      <c r="I8549"/>
    </row>
    <row r="8550" spans="5:9" x14ac:dyDescent="0.25">
      <c r="E8550"/>
      <c r="I8550"/>
    </row>
    <row r="8551" spans="5:9" x14ac:dyDescent="0.25">
      <c r="E8551"/>
      <c r="I8551"/>
    </row>
    <row r="8552" spans="5:9" x14ac:dyDescent="0.25">
      <c r="E8552"/>
      <c r="I8552"/>
    </row>
    <row r="8553" spans="5:9" x14ac:dyDescent="0.25">
      <c r="E8553"/>
      <c r="I8553"/>
    </row>
    <row r="8554" spans="5:9" x14ac:dyDescent="0.25">
      <c r="E8554"/>
      <c r="I8554"/>
    </row>
    <row r="8555" spans="5:9" x14ac:dyDescent="0.25">
      <c r="E8555"/>
      <c r="I8555"/>
    </row>
    <row r="8556" spans="5:9" x14ac:dyDescent="0.25">
      <c r="E8556"/>
      <c r="I8556"/>
    </row>
    <row r="8557" spans="5:9" x14ac:dyDescent="0.25">
      <c r="E8557"/>
      <c r="I8557"/>
    </row>
    <row r="8558" spans="5:9" x14ac:dyDescent="0.25">
      <c r="E8558"/>
      <c r="I8558"/>
    </row>
    <row r="8559" spans="5:9" x14ac:dyDescent="0.25">
      <c r="E8559"/>
      <c r="I8559"/>
    </row>
    <row r="8560" spans="5:9" x14ac:dyDescent="0.25">
      <c r="E8560"/>
      <c r="I8560"/>
    </row>
    <row r="8561" spans="5:9" x14ac:dyDescent="0.25">
      <c r="E8561"/>
      <c r="I8561"/>
    </row>
    <row r="8562" spans="5:9" x14ac:dyDescent="0.25">
      <c r="E8562"/>
      <c r="I8562"/>
    </row>
    <row r="8563" spans="5:9" x14ac:dyDescent="0.25">
      <c r="E8563"/>
      <c r="I8563"/>
    </row>
    <row r="8564" spans="5:9" x14ac:dyDescent="0.25">
      <c r="E8564"/>
      <c r="I8564"/>
    </row>
    <row r="8565" spans="5:9" x14ac:dyDescent="0.25">
      <c r="E8565"/>
      <c r="I8565"/>
    </row>
    <row r="8566" spans="5:9" x14ac:dyDescent="0.25">
      <c r="E8566"/>
      <c r="I8566"/>
    </row>
    <row r="8567" spans="5:9" x14ac:dyDescent="0.25">
      <c r="E8567"/>
      <c r="I8567"/>
    </row>
    <row r="8568" spans="5:9" x14ac:dyDescent="0.25">
      <c r="E8568"/>
      <c r="I8568"/>
    </row>
    <row r="8569" spans="5:9" x14ac:dyDescent="0.25">
      <c r="E8569"/>
      <c r="I8569"/>
    </row>
    <row r="8570" spans="5:9" x14ac:dyDescent="0.25">
      <c r="E8570"/>
      <c r="I8570"/>
    </row>
    <row r="8571" spans="5:9" x14ac:dyDescent="0.25">
      <c r="E8571"/>
      <c r="I8571"/>
    </row>
    <row r="8572" spans="5:9" x14ac:dyDescent="0.25">
      <c r="E8572"/>
      <c r="I8572"/>
    </row>
    <row r="8573" spans="5:9" x14ac:dyDescent="0.25">
      <c r="E8573"/>
      <c r="I8573"/>
    </row>
    <row r="8574" spans="5:9" x14ac:dyDescent="0.25">
      <c r="E8574"/>
      <c r="I8574"/>
    </row>
    <row r="8575" spans="5:9" x14ac:dyDescent="0.25">
      <c r="E8575"/>
      <c r="I8575"/>
    </row>
    <row r="8576" spans="5:9" x14ac:dyDescent="0.25">
      <c r="E8576"/>
      <c r="I8576"/>
    </row>
    <row r="8577" spans="5:9" x14ac:dyDescent="0.25">
      <c r="E8577"/>
      <c r="I8577"/>
    </row>
    <row r="8578" spans="5:9" x14ac:dyDescent="0.25">
      <c r="E8578"/>
      <c r="I8578"/>
    </row>
    <row r="8579" spans="5:9" x14ac:dyDescent="0.25">
      <c r="E8579"/>
      <c r="I8579"/>
    </row>
    <row r="8580" spans="5:9" x14ac:dyDescent="0.25">
      <c r="E8580"/>
      <c r="I8580"/>
    </row>
    <row r="8581" spans="5:9" x14ac:dyDescent="0.25">
      <c r="E8581"/>
      <c r="I8581"/>
    </row>
    <row r="8582" spans="5:9" x14ac:dyDescent="0.25">
      <c r="E8582"/>
      <c r="I8582"/>
    </row>
    <row r="8583" spans="5:9" x14ac:dyDescent="0.25">
      <c r="E8583"/>
      <c r="I8583"/>
    </row>
    <row r="8584" spans="5:9" x14ac:dyDescent="0.25">
      <c r="E8584"/>
      <c r="I8584"/>
    </row>
    <row r="8585" spans="5:9" x14ac:dyDescent="0.25">
      <c r="E8585"/>
      <c r="I8585"/>
    </row>
    <row r="8586" spans="5:9" x14ac:dyDescent="0.25">
      <c r="E8586"/>
      <c r="I8586"/>
    </row>
    <row r="8587" spans="5:9" x14ac:dyDescent="0.25">
      <c r="E8587"/>
      <c r="I8587"/>
    </row>
    <row r="8588" spans="5:9" x14ac:dyDescent="0.25">
      <c r="E8588"/>
      <c r="I8588"/>
    </row>
    <row r="8589" spans="5:9" x14ac:dyDescent="0.25">
      <c r="E8589"/>
      <c r="I8589"/>
    </row>
    <row r="8590" spans="5:9" x14ac:dyDescent="0.25">
      <c r="E8590"/>
      <c r="I8590"/>
    </row>
    <row r="8591" spans="5:9" x14ac:dyDescent="0.25">
      <c r="E8591"/>
      <c r="I8591"/>
    </row>
    <row r="8592" spans="5:9" x14ac:dyDescent="0.25">
      <c r="E8592"/>
      <c r="I8592"/>
    </row>
    <row r="8593" spans="5:9" x14ac:dyDescent="0.25">
      <c r="E8593"/>
      <c r="I8593"/>
    </row>
    <row r="8594" spans="5:9" x14ac:dyDescent="0.25">
      <c r="E8594"/>
      <c r="I8594"/>
    </row>
    <row r="8595" spans="5:9" x14ac:dyDescent="0.25">
      <c r="E8595"/>
      <c r="I8595"/>
    </row>
    <row r="8596" spans="5:9" x14ac:dyDescent="0.25">
      <c r="E8596"/>
      <c r="I8596"/>
    </row>
    <row r="8597" spans="5:9" x14ac:dyDescent="0.25">
      <c r="E8597"/>
      <c r="I8597"/>
    </row>
    <row r="8598" spans="5:9" x14ac:dyDescent="0.25">
      <c r="E8598"/>
      <c r="I8598"/>
    </row>
    <row r="8599" spans="5:9" x14ac:dyDescent="0.25">
      <c r="E8599"/>
      <c r="I8599"/>
    </row>
    <row r="8600" spans="5:9" x14ac:dyDescent="0.25">
      <c r="E8600"/>
      <c r="I8600"/>
    </row>
    <row r="8601" spans="5:9" x14ac:dyDescent="0.25">
      <c r="E8601"/>
      <c r="I8601"/>
    </row>
    <row r="8602" spans="5:9" x14ac:dyDescent="0.25">
      <c r="E8602"/>
      <c r="I8602"/>
    </row>
    <row r="8603" spans="5:9" x14ac:dyDescent="0.25">
      <c r="E8603"/>
      <c r="I8603"/>
    </row>
    <row r="8604" spans="5:9" x14ac:dyDescent="0.25">
      <c r="E8604"/>
      <c r="I8604"/>
    </row>
    <row r="8605" spans="5:9" x14ac:dyDescent="0.25">
      <c r="E8605"/>
      <c r="I8605"/>
    </row>
    <row r="8606" spans="5:9" x14ac:dyDescent="0.25">
      <c r="E8606"/>
      <c r="I8606"/>
    </row>
    <row r="8607" spans="5:9" x14ac:dyDescent="0.25">
      <c r="E8607"/>
      <c r="I8607"/>
    </row>
    <row r="8608" spans="5:9" x14ac:dyDescent="0.25">
      <c r="E8608"/>
      <c r="I8608"/>
    </row>
    <row r="8609" spans="5:9" x14ac:dyDescent="0.25">
      <c r="E8609"/>
      <c r="I8609"/>
    </row>
    <row r="8610" spans="5:9" x14ac:dyDescent="0.25">
      <c r="E8610"/>
      <c r="I8610"/>
    </row>
    <row r="8611" spans="5:9" x14ac:dyDescent="0.25">
      <c r="E8611"/>
      <c r="I8611"/>
    </row>
    <row r="8612" spans="5:9" x14ac:dyDescent="0.25">
      <c r="E8612"/>
      <c r="I8612"/>
    </row>
    <row r="8613" spans="5:9" x14ac:dyDescent="0.25">
      <c r="E8613"/>
      <c r="I8613"/>
    </row>
    <row r="8614" spans="5:9" x14ac:dyDescent="0.25">
      <c r="E8614"/>
      <c r="I8614"/>
    </row>
    <row r="8615" spans="5:9" x14ac:dyDescent="0.25">
      <c r="E8615"/>
      <c r="I8615"/>
    </row>
    <row r="8616" spans="5:9" x14ac:dyDescent="0.25">
      <c r="E8616"/>
      <c r="I8616"/>
    </row>
    <row r="8617" spans="5:9" x14ac:dyDescent="0.25">
      <c r="E8617"/>
      <c r="I8617"/>
    </row>
    <row r="8618" spans="5:9" x14ac:dyDescent="0.25">
      <c r="E8618"/>
      <c r="I8618"/>
    </row>
    <row r="8619" spans="5:9" x14ac:dyDescent="0.25">
      <c r="E8619"/>
      <c r="I8619"/>
    </row>
    <row r="8620" spans="5:9" x14ac:dyDescent="0.25">
      <c r="E8620"/>
      <c r="I8620"/>
    </row>
    <row r="8621" spans="5:9" x14ac:dyDescent="0.25">
      <c r="E8621"/>
      <c r="I8621"/>
    </row>
    <row r="8622" spans="5:9" x14ac:dyDescent="0.25">
      <c r="E8622"/>
      <c r="I8622"/>
    </row>
    <row r="8623" spans="5:9" x14ac:dyDescent="0.25">
      <c r="E8623"/>
      <c r="I8623"/>
    </row>
    <row r="8624" spans="5:9" x14ac:dyDescent="0.25">
      <c r="E8624"/>
      <c r="I8624"/>
    </row>
    <row r="8625" spans="5:9" x14ac:dyDescent="0.25">
      <c r="E8625"/>
      <c r="I8625"/>
    </row>
    <row r="8626" spans="5:9" x14ac:dyDescent="0.25">
      <c r="E8626"/>
      <c r="I8626"/>
    </row>
    <row r="8627" spans="5:9" x14ac:dyDescent="0.25">
      <c r="E8627"/>
      <c r="I8627"/>
    </row>
    <row r="8628" spans="5:9" x14ac:dyDescent="0.25">
      <c r="E8628"/>
      <c r="I8628"/>
    </row>
    <row r="8629" spans="5:9" x14ac:dyDescent="0.25">
      <c r="E8629"/>
      <c r="I8629"/>
    </row>
    <row r="8630" spans="5:9" x14ac:dyDescent="0.25">
      <c r="E8630"/>
      <c r="I8630"/>
    </row>
    <row r="8631" spans="5:9" x14ac:dyDescent="0.25">
      <c r="E8631"/>
      <c r="I8631"/>
    </row>
    <row r="8632" spans="5:9" x14ac:dyDescent="0.25">
      <c r="E8632"/>
      <c r="I8632"/>
    </row>
    <row r="8633" spans="5:9" x14ac:dyDescent="0.25">
      <c r="E8633"/>
      <c r="I8633"/>
    </row>
    <row r="8634" spans="5:9" x14ac:dyDescent="0.25">
      <c r="E8634"/>
      <c r="I8634"/>
    </row>
    <row r="8635" spans="5:9" x14ac:dyDescent="0.25">
      <c r="E8635"/>
      <c r="I8635"/>
    </row>
    <row r="8636" spans="5:9" x14ac:dyDescent="0.25">
      <c r="E8636"/>
      <c r="I8636"/>
    </row>
    <row r="8637" spans="5:9" x14ac:dyDescent="0.25">
      <c r="E8637"/>
      <c r="I8637"/>
    </row>
    <row r="8638" spans="5:9" x14ac:dyDescent="0.25">
      <c r="E8638"/>
      <c r="I8638"/>
    </row>
    <row r="8639" spans="5:9" x14ac:dyDescent="0.25">
      <c r="E8639"/>
      <c r="I8639"/>
    </row>
    <row r="8640" spans="5:9" x14ac:dyDescent="0.25">
      <c r="E8640"/>
      <c r="I8640"/>
    </row>
    <row r="8641" spans="5:9" x14ac:dyDescent="0.25">
      <c r="E8641"/>
      <c r="I8641"/>
    </row>
    <row r="8642" spans="5:9" x14ac:dyDescent="0.25">
      <c r="E8642"/>
      <c r="I8642"/>
    </row>
    <row r="8643" spans="5:9" x14ac:dyDescent="0.25">
      <c r="E8643"/>
      <c r="I8643"/>
    </row>
    <row r="8644" spans="5:9" x14ac:dyDescent="0.25">
      <c r="E8644"/>
      <c r="I8644"/>
    </row>
    <row r="8645" spans="5:9" x14ac:dyDescent="0.25">
      <c r="E8645"/>
      <c r="I8645"/>
    </row>
    <row r="8646" spans="5:9" x14ac:dyDescent="0.25">
      <c r="E8646"/>
      <c r="I8646"/>
    </row>
    <row r="8647" spans="5:9" x14ac:dyDescent="0.25">
      <c r="E8647"/>
      <c r="I8647"/>
    </row>
    <row r="8648" spans="5:9" x14ac:dyDescent="0.25">
      <c r="E8648"/>
      <c r="I8648"/>
    </row>
    <row r="8649" spans="5:9" x14ac:dyDescent="0.25">
      <c r="E8649"/>
      <c r="I8649"/>
    </row>
    <row r="8650" spans="5:9" x14ac:dyDescent="0.25">
      <c r="E8650"/>
      <c r="I8650"/>
    </row>
    <row r="8651" spans="5:9" x14ac:dyDescent="0.25">
      <c r="E8651"/>
      <c r="I8651"/>
    </row>
    <row r="8652" spans="5:9" x14ac:dyDescent="0.25">
      <c r="E8652"/>
      <c r="I8652"/>
    </row>
    <row r="8653" spans="5:9" x14ac:dyDescent="0.25">
      <c r="E8653"/>
      <c r="I8653"/>
    </row>
    <row r="8654" spans="5:9" x14ac:dyDescent="0.25">
      <c r="E8654"/>
      <c r="I8654"/>
    </row>
    <row r="8655" spans="5:9" x14ac:dyDescent="0.25">
      <c r="E8655"/>
      <c r="I8655"/>
    </row>
    <row r="8656" spans="5:9" x14ac:dyDescent="0.25">
      <c r="E8656"/>
      <c r="I8656"/>
    </row>
    <row r="8657" spans="5:9" x14ac:dyDescent="0.25">
      <c r="E8657"/>
      <c r="I8657"/>
    </row>
    <row r="8658" spans="5:9" x14ac:dyDescent="0.25">
      <c r="E8658"/>
      <c r="I8658"/>
    </row>
    <row r="8659" spans="5:9" x14ac:dyDescent="0.25">
      <c r="E8659"/>
      <c r="I8659"/>
    </row>
    <row r="8660" spans="5:9" x14ac:dyDescent="0.25">
      <c r="E8660"/>
      <c r="I8660"/>
    </row>
    <row r="8661" spans="5:9" x14ac:dyDescent="0.25">
      <c r="E8661"/>
      <c r="I8661"/>
    </row>
    <row r="8662" spans="5:9" x14ac:dyDescent="0.25">
      <c r="E8662"/>
      <c r="I8662"/>
    </row>
    <row r="8663" spans="5:9" x14ac:dyDescent="0.25">
      <c r="E8663"/>
      <c r="I8663"/>
    </row>
    <row r="8664" spans="5:9" x14ac:dyDescent="0.25">
      <c r="E8664"/>
      <c r="I8664"/>
    </row>
    <row r="8665" spans="5:9" x14ac:dyDescent="0.25">
      <c r="E8665"/>
      <c r="I8665"/>
    </row>
    <row r="8666" spans="5:9" x14ac:dyDescent="0.25">
      <c r="E8666"/>
      <c r="I8666"/>
    </row>
    <row r="8667" spans="5:9" x14ac:dyDescent="0.25">
      <c r="E8667"/>
      <c r="I8667"/>
    </row>
    <row r="8668" spans="5:9" x14ac:dyDescent="0.25">
      <c r="E8668"/>
      <c r="I8668"/>
    </row>
    <row r="8669" spans="5:9" x14ac:dyDescent="0.25">
      <c r="E8669"/>
      <c r="I8669"/>
    </row>
    <row r="8670" spans="5:9" x14ac:dyDescent="0.25">
      <c r="E8670"/>
      <c r="I8670"/>
    </row>
    <row r="8671" spans="5:9" x14ac:dyDescent="0.25">
      <c r="E8671"/>
      <c r="I8671"/>
    </row>
    <row r="8672" spans="5:9" x14ac:dyDescent="0.25">
      <c r="E8672"/>
      <c r="I8672"/>
    </row>
    <row r="8673" spans="5:9" x14ac:dyDescent="0.25">
      <c r="E8673"/>
      <c r="I8673"/>
    </row>
    <row r="8674" spans="5:9" x14ac:dyDescent="0.25">
      <c r="E8674"/>
      <c r="I8674"/>
    </row>
    <row r="8675" spans="5:9" x14ac:dyDescent="0.25">
      <c r="E8675"/>
      <c r="I8675"/>
    </row>
    <row r="8676" spans="5:9" x14ac:dyDescent="0.25">
      <c r="E8676"/>
      <c r="I8676"/>
    </row>
    <row r="8677" spans="5:9" x14ac:dyDescent="0.25">
      <c r="E8677"/>
      <c r="I8677"/>
    </row>
    <row r="8678" spans="5:9" x14ac:dyDescent="0.25">
      <c r="E8678"/>
      <c r="I8678"/>
    </row>
    <row r="8679" spans="5:9" x14ac:dyDescent="0.25">
      <c r="E8679"/>
      <c r="I8679"/>
    </row>
    <row r="8680" spans="5:9" x14ac:dyDescent="0.25">
      <c r="E8680"/>
      <c r="I8680"/>
    </row>
    <row r="8681" spans="5:9" x14ac:dyDescent="0.25">
      <c r="E8681"/>
      <c r="I8681"/>
    </row>
    <row r="8682" spans="5:9" x14ac:dyDescent="0.25">
      <c r="E8682"/>
      <c r="I8682"/>
    </row>
    <row r="8683" spans="5:9" x14ac:dyDescent="0.25">
      <c r="E8683"/>
      <c r="I8683"/>
    </row>
    <row r="8684" spans="5:9" x14ac:dyDescent="0.25">
      <c r="E8684"/>
      <c r="I8684"/>
    </row>
    <row r="8685" spans="5:9" x14ac:dyDescent="0.25">
      <c r="E8685"/>
      <c r="I8685"/>
    </row>
    <row r="8686" spans="5:9" x14ac:dyDescent="0.25">
      <c r="E8686"/>
      <c r="I8686"/>
    </row>
    <row r="8687" spans="5:9" x14ac:dyDescent="0.25">
      <c r="E8687"/>
      <c r="I8687"/>
    </row>
    <row r="8688" spans="5:9" x14ac:dyDescent="0.25">
      <c r="E8688"/>
      <c r="I8688"/>
    </row>
    <row r="8689" spans="5:9" x14ac:dyDescent="0.25">
      <c r="E8689"/>
      <c r="I8689"/>
    </row>
    <row r="8690" spans="5:9" x14ac:dyDescent="0.25">
      <c r="E8690"/>
      <c r="I8690"/>
    </row>
    <row r="8691" spans="5:9" x14ac:dyDescent="0.25">
      <c r="E8691"/>
      <c r="I8691"/>
    </row>
    <row r="8692" spans="5:9" x14ac:dyDescent="0.25">
      <c r="E8692"/>
      <c r="I8692"/>
    </row>
    <row r="8693" spans="5:9" x14ac:dyDescent="0.25">
      <c r="E8693"/>
      <c r="I8693"/>
    </row>
    <row r="8694" spans="5:9" x14ac:dyDescent="0.25">
      <c r="E8694"/>
      <c r="I8694"/>
    </row>
    <row r="8695" spans="5:9" x14ac:dyDescent="0.25">
      <c r="E8695"/>
      <c r="I8695"/>
    </row>
    <row r="8696" spans="5:9" x14ac:dyDescent="0.25">
      <c r="E8696"/>
      <c r="I8696"/>
    </row>
    <row r="8697" spans="5:9" x14ac:dyDescent="0.25">
      <c r="E8697"/>
      <c r="I8697"/>
    </row>
    <row r="8698" spans="5:9" x14ac:dyDescent="0.25">
      <c r="E8698"/>
      <c r="I8698"/>
    </row>
    <row r="8699" spans="5:9" x14ac:dyDescent="0.25">
      <c r="E8699"/>
      <c r="I8699"/>
    </row>
    <row r="8700" spans="5:9" x14ac:dyDescent="0.25">
      <c r="E8700"/>
      <c r="I8700"/>
    </row>
    <row r="8701" spans="5:9" x14ac:dyDescent="0.25">
      <c r="E8701"/>
      <c r="I8701"/>
    </row>
    <row r="8702" spans="5:9" x14ac:dyDescent="0.25">
      <c r="E8702"/>
      <c r="I8702"/>
    </row>
    <row r="8703" spans="5:9" x14ac:dyDescent="0.25">
      <c r="E8703"/>
      <c r="I8703"/>
    </row>
    <row r="8704" spans="5:9" x14ac:dyDescent="0.25">
      <c r="E8704"/>
      <c r="I8704"/>
    </row>
    <row r="8705" spans="5:9" x14ac:dyDescent="0.25">
      <c r="E8705"/>
      <c r="I8705"/>
    </row>
    <row r="8706" spans="5:9" x14ac:dyDescent="0.25">
      <c r="E8706"/>
      <c r="I8706"/>
    </row>
    <row r="8707" spans="5:9" x14ac:dyDescent="0.25">
      <c r="E8707"/>
      <c r="I8707"/>
    </row>
    <row r="8708" spans="5:9" x14ac:dyDescent="0.25">
      <c r="E8708"/>
      <c r="I8708"/>
    </row>
    <row r="8709" spans="5:9" x14ac:dyDescent="0.25">
      <c r="E8709"/>
      <c r="I8709"/>
    </row>
    <row r="8710" spans="5:9" x14ac:dyDescent="0.25">
      <c r="E8710"/>
      <c r="I8710"/>
    </row>
    <row r="8711" spans="5:9" x14ac:dyDescent="0.25">
      <c r="E8711"/>
      <c r="I8711"/>
    </row>
    <row r="8712" spans="5:9" x14ac:dyDescent="0.25">
      <c r="E8712"/>
      <c r="I8712"/>
    </row>
    <row r="8713" spans="5:9" x14ac:dyDescent="0.25">
      <c r="E8713"/>
      <c r="I8713"/>
    </row>
    <row r="8714" spans="5:9" x14ac:dyDescent="0.25">
      <c r="E8714"/>
      <c r="I8714"/>
    </row>
    <row r="8715" spans="5:9" x14ac:dyDescent="0.25">
      <c r="E8715"/>
      <c r="I8715"/>
    </row>
    <row r="8716" spans="5:9" x14ac:dyDescent="0.25">
      <c r="E8716"/>
      <c r="I8716"/>
    </row>
    <row r="8717" spans="5:9" x14ac:dyDescent="0.25">
      <c r="E8717"/>
      <c r="I8717"/>
    </row>
    <row r="8718" spans="5:9" x14ac:dyDescent="0.25">
      <c r="E8718"/>
      <c r="I8718"/>
    </row>
    <row r="8719" spans="5:9" x14ac:dyDescent="0.25">
      <c r="E8719"/>
      <c r="I8719"/>
    </row>
    <row r="8720" spans="5:9" x14ac:dyDescent="0.25">
      <c r="E8720"/>
      <c r="I8720"/>
    </row>
    <row r="8721" spans="5:9" x14ac:dyDescent="0.25">
      <c r="E8721"/>
      <c r="I8721"/>
    </row>
    <row r="8722" spans="5:9" x14ac:dyDescent="0.25">
      <c r="E8722"/>
      <c r="I8722"/>
    </row>
    <row r="8723" spans="5:9" x14ac:dyDescent="0.25">
      <c r="E8723"/>
      <c r="I8723"/>
    </row>
    <row r="8724" spans="5:9" x14ac:dyDescent="0.25">
      <c r="E8724"/>
      <c r="I8724"/>
    </row>
    <row r="8725" spans="5:9" x14ac:dyDescent="0.25">
      <c r="E8725"/>
      <c r="I8725"/>
    </row>
    <row r="8726" spans="5:9" x14ac:dyDescent="0.25">
      <c r="E8726"/>
      <c r="I8726"/>
    </row>
    <row r="8727" spans="5:9" x14ac:dyDescent="0.25">
      <c r="E8727"/>
      <c r="I8727"/>
    </row>
    <row r="8728" spans="5:9" x14ac:dyDescent="0.25">
      <c r="E8728"/>
      <c r="I8728"/>
    </row>
    <row r="8729" spans="5:9" x14ac:dyDescent="0.25">
      <c r="E8729"/>
      <c r="I8729"/>
    </row>
    <row r="8730" spans="5:9" x14ac:dyDescent="0.25">
      <c r="E8730"/>
      <c r="I8730"/>
    </row>
    <row r="8731" spans="5:9" x14ac:dyDescent="0.25">
      <c r="E8731"/>
      <c r="I8731"/>
    </row>
    <row r="8732" spans="5:9" x14ac:dyDescent="0.25">
      <c r="E8732"/>
      <c r="I8732"/>
    </row>
    <row r="8733" spans="5:9" x14ac:dyDescent="0.25">
      <c r="E8733"/>
      <c r="I8733"/>
    </row>
    <row r="8734" spans="5:9" x14ac:dyDescent="0.25">
      <c r="E8734"/>
      <c r="I8734"/>
    </row>
    <row r="8735" spans="5:9" x14ac:dyDescent="0.25">
      <c r="E8735"/>
      <c r="I8735"/>
    </row>
    <row r="8736" spans="5:9" x14ac:dyDescent="0.25">
      <c r="E8736"/>
      <c r="I8736"/>
    </row>
    <row r="8737" spans="5:9" x14ac:dyDescent="0.25">
      <c r="E8737"/>
      <c r="I8737"/>
    </row>
    <row r="8738" spans="5:9" x14ac:dyDescent="0.25">
      <c r="E8738"/>
      <c r="I8738"/>
    </row>
    <row r="8739" spans="5:9" x14ac:dyDescent="0.25">
      <c r="E8739"/>
      <c r="I8739"/>
    </row>
    <row r="8740" spans="5:9" x14ac:dyDescent="0.25">
      <c r="E8740"/>
      <c r="I8740"/>
    </row>
    <row r="8741" spans="5:9" x14ac:dyDescent="0.25">
      <c r="E8741"/>
      <c r="I8741"/>
    </row>
    <row r="8742" spans="5:9" x14ac:dyDescent="0.25">
      <c r="E8742"/>
      <c r="I8742"/>
    </row>
    <row r="8743" spans="5:9" x14ac:dyDescent="0.25">
      <c r="E8743"/>
      <c r="I8743"/>
    </row>
    <row r="8744" spans="5:9" x14ac:dyDescent="0.25">
      <c r="E8744"/>
      <c r="I8744"/>
    </row>
    <row r="8745" spans="5:9" x14ac:dyDescent="0.25">
      <c r="E8745"/>
      <c r="I8745"/>
    </row>
    <row r="8746" spans="5:9" x14ac:dyDescent="0.25">
      <c r="E8746"/>
      <c r="I8746"/>
    </row>
    <row r="8747" spans="5:9" x14ac:dyDescent="0.25">
      <c r="E8747"/>
      <c r="I8747"/>
    </row>
    <row r="8748" spans="5:9" x14ac:dyDescent="0.25">
      <c r="E8748"/>
      <c r="I8748"/>
    </row>
    <row r="8749" spans="5:9" x14ac:dyDescent="0.25">
      <c r="E8749"/>
      <c r="I8749"/>
    </row>
    <row r="8750" spans="5:9" x14ac:dyDescent="0.25">
      <c r="E8750"/>
      <c r="I8750"/>
    </row>
    <row r="8751" spans="5:9" x14ac:dyDescent="0.25">
      <c r="E8751"/>
      <c r="I8751"/>
    </row>
    <row r="8752" spans="5:9" x14ac:dyDescent="0.25">
      <c r="E8752"/>
      <c r="I8752"/>
    </row>
    <row r="8753" spans="5:9" x14ac:dyDescent="0.25">
      <c r="E8753"/>
      <c r="I8753"/>
    </row>
    <row r="8754" spans="5:9" x14ac:dyDescent="0.25">
      <c r="E8754"/>
      <c r="I8754"/>
    </row>
    <row r="8755" spans="5:9" x14ac:dyDescent="0.25">
      <c r="E8755"/>
      <c r="I8755"/>
    </row>
    <row r="8756" spans="5:9" x14ac:dyDescent="0.25">
      <c r="E8756"/>
      <c r="I8756"/>
    </row>
    <row r="8757" spans="5:9" x14ac:dyDescent="0.25">
      <c r="E8757"/>
      <c r="I8757"/>
    </row>
    <row r="8758" spans="5:9" x14ac:dyDescent="0.25">
      <c r="E8758"/>
      <c r="I8758"/>
    </row>
    <row r="8759" spans="5:9" x14ac:dyDescent="0.25">
      <c r="E8759"/>
      <c r="I8759"/>
    </row>
    <row r="8760" spans="5:9" x14ac:dyDescent="0.25">
      <c r="E8760"/>
      <c r="I8760"/>
    </row>
    <row r="8761" spans="5:9" x14ac:dyDescent="0.25">
      <c r="E8761"/>
      <c r="I8761"/>
    </row>
    <row r="8762" spans="5:9" x14ac:dyDescent="0.25">
      <c r="E8762"/>
      <c r="I8762"/>
    </row>
    <row r="8763" spans="5:9" x14ac:dyDescent="0.25">
      <c r="E8763"/>
      <c r="I8763"/>
    </row>
    <row r="8764" spans="5:9" x14ac:dyDescent="0.25">
      <c r="E8764"/>
      <c r="I8764"/>
    </row>
    <row r="8765" spans="5:9" x14ac:dyDescent="0.25">
      <c r="E8765"/>
      <c r="I8765"/>
    </row>
    <row r="8766" spans="5:9" x14ac:dyDescent="0.25">
      <c r="E8766"/>
      <c r="I8766"/>
    </row>
    <row r="8767" spans="5:9" x14ac:dyDescent="0.25">
      <c r="E8767"/>
      <c r="I8767"/>
    </row>
    <row r="8768" spans="5:9" x14ac:dyDescent="0.25">
      <c r="E8768"/>
      <c r="I8768"/>
    </row>
    <row r="8769" spans="5:9" x14ac:dyDescent="0.25">
      <c r="E8769"/>
      <c r="I8769"/>
    </row>
    <row r="8770" spans="5:9" x14ac:dyDescent="0.25">
      <c r="E8770"/>
      <c r="I8770"/>
    </row>
    <row r="8771" spans="5:9" x14ac:dyDescent="0.25">
      <c r="E8771"/>
      <c r="I8771"/>
    </row>
    <row r="8772" spans="5:9" x14ac:dyDescent="0.25">
      <c r="E8772"/>
      <c r="I8772"/>
    </row>
    <row r="8773" spans="5:9" x14ac:dyDescent="0.25">
      <c r="E8773"/>
      <c r="I8773"/>
    </row>
    <row r="8774" spans="5:9" x14ac:dyDescent="0.25">
      <c r="E8774"/>
      <c r="I8774"/>
    </row>
    <row r="8775" spans="5:9" x14ac:dyDescent="0.25">
      <c r="E8775"/>
      <c r="I8775"/>
    </row>
    <row r="8776" spans="5:9" x14ac:dyDescent="0.25">
      <c r="E8776"/>
      <c r="I8776"/>
    </row>
    <row r="8777" spans="5:9" x14ac:dyDescent="0.25">
      <c r="E8777"/>
      <c r="I8777"/>
    </row>
    <row r="8778" spans="5:9" x14ac:dyDescent="0.25">
      <c r="E8778"/>
      <c r="I8778"/>
    </row>
    <row r="8779" spans="5:9" x14ac:dyDescent="0.25">
      <c r="E8779"/>
      <c r="I8779"/>
    </row>
    <row r="8780" spans="5:9" x14ac:dyDescent="0.25">
      <c r="E8780"/>
      <c r="I8780"/>
    </row>
    <row r="8781" spans="5:9" x14ac:dyDescent="0.25">
      <c r="E8781"/>
      <c r="I8781"/>
    </row>
    <row r="8782" spans="5:9" x14ac:dyDescent="0.25">
      <c r="E8782"/>
      <c r="I8782"/>
    </row>
    <row r="8783" spans="5:9" x14ac:dyDescent="0.25">
      <c r="E8783"/>
      <c r="I8783"/>
    </row>
    <row r="8784" spans="5:9" x14ac:dyDescent="0.25">
      <c r="E8784"/>
      <c r="I8784"/>
    </row>
    <row r="8785" spans="5:9" x14ac:dyDescent="0.25">
      <c r="E8785"/>
      <c r="I8785"/>
    </row>
    <row r="8786" spans="5:9" x14ac:dyDescent="0.25">
      <c r="E8786"/>
      <c r="I8786"/>
    </row>
    <row r="8787" spans="5:9" x14ac:dyDescent="0.25">
      <c r="E8787"/>
      <c r="I8787"/>
    </row>
    <row r="8788" spans="5:9" x14ac:dyDescent="0.25">
      <c r="E8788"/>
      <c r="I8788"/>
    </row>
    <row r="8789" spans="5:9" x14ac:dyDescent="0.25">
      <c r="E8789"/>
      <c r="I8789"/>
    </row>
    <row r="8790" spans="5:9" x14ac:dyDescent="0.25">
      <c r="E8790"/>
      <c r="I8790"/>
    </row>
    <row r="8791" spans="5:9" x14ac:dyDescent="0.25">
      <c r="E8791"/>
      <c r="I8791"/>
    </row>
    <row r="8792" spans="5:9" x14ac:dyDescent="0.25">
      <c r="E8792"/>
      <c r="I8792"/>
    </row>
    <row r="8793" spans="5:9" x14ac:dyDescent="0.25">
      <c r="E8793"/>
      <c r="I8793"/>
    </row>
    <row r="8794" spans="5:9" x14ac:dyDescent="0.25">
      <c r="E8794"/>
      <c r="I8794"/>
    </row>
    <row r="8795" spans="5:9" x14ac:dyDescent="0.25">
      <c r="E8795"/>
      <c r="I8795"/>
    </row>
    <row r="8796" spans="5:9" x14ac:dyDescent="0.25">
      <c r="E8796"/>
      <c r="I8796"/>
    </row>
    <row r="8797" spans="5:9" x14ac:dyDescent="0.25">
      <c r="E8797"/>
      <c r="I8797"/>
    </row>
    <row r="8798" spans="5:9" x14ac:dyDescent="0.25">
      <c r="E8798"/>
      <c r="I8798"/>
    </row>
    <row r="8799" spans="5:9" x14ac:dyDescent="0.25">
      <c r="E8799"/>
      <c r="I8799"/>
    </row>
    <row r="8800" spans="5:9" x14ac:dyDescent="0.25">
      <c r="E8800"/>
      <c r="I8800"/>
    </row>
    <row r="8801" spans="5:9" x14ac:dyDescent="0.25">
      <c r="E8801"/>
      <c r="I8801"/>
    </row>
    <row r="8802" spans="5:9" x14ac:dyDescent="0.25">
      <c r="E8802"/>
      <c r="I8802"/>
    </row>
    <row r="8803" spans="5:9" x14ac:dyDescent="0.25">
      <c r="E8803"/>
      <c r="I8803"/>
    </row>
    <row r="8804" spans="5:9" x14ac:dyDescent="0.25">
      <c r="E8804"/>
      <c r="I8804"/>
    </row>
    <row r="8805" spans="5:9" x14ac:dyDescent="0.25">
      <c r="E8805"/>
      <c r="I8805"/>
    </row>
    <row r="8806" spans="5:9" x14ac:dyDescent="0.25">
      <c r="E8806"/>
      <c r="I8806"/>
    </row>
    <row r="8807" spans="5:9" x14ac:dyDescent="0.25">
      <c r="E8807"/>
      <c r="I8807"/>
    </row>
    <row r="8808" spans="5:9" x14ac:dyDescent="0.25">
      <c r="E8808"/>
      <c r="I8808"/>
    </row>
    <row r="8809" spans="5:9" x14ac:dyDescent="0.25">
      <c r="E8809"/>
      <c r="I8809"/>
    </row>
    <row r="8810" spans="5:9" x14ac:dyDescent="0.25">
      <c r="E8810"/>
      <c r="I8810"/>
    </row>
    <row r="8811" spans="5:9" x14ac:dyDescent="0.25">
      <c r="E8811"/>
      <c r="I8811"/>
    </row>
    <row r="8812" spans="5:9" x14ac:dyDescent="0.25">
      <c r="E8812"/>
      <c r="I8812"/>
    </row>
    <row r="8813" spans="5:9" x14ac:dyDescent="0.25">
      <c r="E8813"/>
      <c r="I8813"/>
    </row>
    <row r="8814" spans="5:9" x14ac:dyDescent="0.25">
      <c r="E8814"/>
      <c r="I8814"/>
    </row>
    <row r="8815" spans="5:9" x14ac:dyDescent="0.25">
      <c r="E8815"/>
      <c r="I8815"/>
    </row>
    <row r="8816" spans="5:9" x14ac:dyDescent="0.25">
      <c r="E8816"/>
      <c r="I8816"/>
    </row>
    <row r="8817" spans="5:9" x14ac:dyDescent="0.25">
      <c r="E8817"/>
      <c r="I8817"/>
    </row>
    <row r="8818" spans="5:9" x14ac:dyDescent="0.25">
      <c r="E8818"/>
      <c r="I8818"/>
    </row>
    <row r="8819" spans="5:9" x14ac:dyDescent="0.25">
      <c r="E8819"/>
      <c r="I8819"/>
    </row>
    <row r="8820" spans="5:9" x14ac:dyDescent="0.25">
      <c r="E8820"/>
      <c r="I8820"/>
    </row>
    <row r="8821" spans="5:9" x14ac:dyDescent="0.25">
      <c r="E8821"/>
      <c r="I8821"/>
    </row>
    <row r="8822" spans="5:9" x14ac:dyDescent="0.25">
      <c r="E8822"/>
      <c r="I8822"/>
    </row>
    <row r="8823" spans="5:9" x14ac:dyDescent="0.25">
      <c r="E8823"/>
      <c r="I8823"/>
    </row>
    <row r="8824" spans="5:9" x14ac:dyDescent="0.25">
      <c r="E8824"/>
      <c r="I8824"/>
    </row>
    <row r="8825" spans="5:9" x14ac:dyDescent="0.25">
      <c r="E8825"/>
      <c r="I8825"/>
    </row>
    <row r="8826" spans="5:9" x14ac:dyDescent="0.25">
      <c r="E8826"/>
      <c r="I8826"/>
    </row>
    <row r="8827" spans="5:9" x14ac:dyDescent="0.25">
      <c r="E8827"/>
      <c r="I8827"/>
    </row>
    <row r="8828" spans="5:9" x14ac:dyDescent="0.25">
      <c r="E8828"/>
      <c r="I8828"/>
    </row>
    <row r="8829" spans="5:9" x14ac:dyDescent="0.25">
      <c r="E8829"/>
      <c r="I8829"/>
    </row>
    <row r="8830" spans="5:9" x14ac:dyDescent="0.25">
      <c r="E8830"/>
      <c r="I8830"/>
    </row>
    <row r="8831" spans="5:9" x14ac:dyDescent="0.25">
      <c r="E8831"/>
      <c r="I8831"/>
    </row>
    <row r="8832" spans="5:9" x14ac:dyDescent="0.25">
      <c r="E8832"/>
      <c r="I8832"/>
    </row>
    <row r="8833" spans="5:9" x14ac:dyDescent="0.25">
      <c r="E8833"/>
      <c r="I8833"/>
    </row>
    <row r="8834" spans="5:9" x14ac:dyDescent="0.25">
      <c r="E8834"/>
      <c r="I8834"/>
    </row>
    <row r="8835" spans="5:9" x14ac:dyDescent="0.25">
      <c r="E8835"/>
      <c r="I8835"/>
    </row>
    <row r="8836" spans="5:9" x14ac:dyDescent="0.25">
      <c r="E8836"/>
      <c r="I8836"/>
    </row>
    <row r="8837" spans="5:9" x14ac:dyDescent="0.25">
      <c r="E8837"/>
      <c r="I8837"/>
    </row>
    <row r="8838" spans="5:9" x14ac:dyDescent="0.25">
      <c r="E8838"/>
      <c r="I8838"/>
    </row>
    <row r="8839" spans="5:9" x14ac:dyDescent="0.25">
      <c r="E8839"/>
      <c r="I8839"/>
    </row>
    <row r="8840" spans="5:9" x14ac:dyDescent="0.25">
      <c r="E8840"/>
      <c r="I8840"/>
    </row>
    <row r="8841" spans="5:9" x14ac:dyDescent="0.25">
      <c r="E8841"/>
      <c r="I8841"/>
    </row>
    <row r="8842" spans="5:9" x14ac:dyDescent="0.25">
      <c r="E8842"/>
      <c r="I8842"/>
    </row>
    <row r="8843" spans="5:9" x14ac:dyDescent="0.25">
      <c r="E8843"/>
      <c r="I8843"/>
    </row>
    <row r="8844" spans="5:9" x14ac:dyDescent="0.25">
      <c r="E8844"/>
      <c r="I8844"/>
    </row>
    <row r="8845" spans="5:9" x14ac:dyDescent="0.25">
      <c r="E8845"/>
      <c r="I8845"/>
    </row>
    <row r="8846" spans="5:9" x14ac:dyDescent="0.25">
      <c r="E8846"/>
      <c r="I8846"/>
    </row>
    <row r="8847" spans="5:9" x14ac:dyDescent="0.25">
      <c r="E8847"/>
      <c r="I8847"/>
    </row>
    <row r="8848" spans="5:9" x14ac:dyDescent="0.25">
      <c r="E8848"/>
      <c r="I8848"/>
    </row>
    <row r="8849" spans="5:9" x14ac:dyDescent="0.25">
      <c r="E8849"/>
      <c r="I8849"/>
    </row>
    <row r="8850" spans="5:9" x14ac:dyDescent="0.25">
      <c r="E8850"/>
      <c r="I8850"/>
    </row>
    <row r="8851" spans="5:9" x14ac:dyDescent="0.25">
      <c r="E8851"/>
      <c r="I8851"/>
    </row>
    <row r="8852" spans="5:9" x14ac:dyDescent="0.25">
      <c r="E8852"/>
      <c r="I8852"/>
    </row>
    <row r="8853" spans="5:9" x14ac:dyDescent="0.25">
      <c r="E8853"/>
      <c r="I8853"/>
    </row>
    <row r="8854" spans="5:9" x14ac:dyDescent="0.25">
      <c r="E8854"/>
      <c r="I8854"/>
    </row>
    <row r="8855" spans="5:9" x14ac:dyDescent="0.25">
      <c r="E8855"/>
      <c r="I8855"/>
    </row>
    <row r="8856" spans="5:9" x14ac:dyDescent="0.25">
      <c r="E8856"/>
      <c r="I8856"/>
    </row>
    <row r="8857" spans="5:9" x14ac:dyDescent="0.25">
      <c r="E8857"/>
      <c r="I8857"/>
    </row>
    <row r="8858" spans="5:9" x14ac:dyDescent="0.25">
      <c r="E8858"/>
      <c r="I8858"/>
    </row>
    <row r="8859" spans="5:9" x14ac:dyDescent="0.25">
      <c r="E8859"/>
      <c r="I8859"/>
    </row>
    <row r="8860" spans="5:9" x14ac:dyDescent="0.25">
      <c r="E8860"/>
      <c r="I8860"/>
    </row>
    <row r="8861" spans="5:9" x14ac:dyDescent="0.25">
      <c r="E8861"/>
      <c r="I8861"/>
    </row>
    <row r="8862" spans="5:9" x14ac:dyDescent="0.25">
      <c r="E8862"/>
      <c r="I8862"/>
    </row>
    <row r="8863" spans="5:9" x14ac:dyDescent="0.25">
      <c r="E8863"/>
      <c r="I8863"/>
    </row>
    <row r="8864" spans="5:9" x14ac:dyDescent="0.25">
      <c r="E8864"/>
      <c r="I8864"/>
    </row>
    <row r="8865" spans="5:9" x14ac:dyDescent="0.25">
      <c r="E8865"/>
      <c r="I8865"/>
    </row>
    <row r="8866" spans="5:9" x14ac:dyDescent="0.25">
      <c r="E8866"/>
      <c r="I8866"/>
    </row>
    <row r="8867" spans="5:9" x14ac:dyDescent="0.25">
      <c r="E8867"/>
      <c r="I8867"/>
    </row>
    <row r="8868" spans="5:9" x14ac:dyDescent="0.25">
      <c r="E8868"/>
      <c r="I8868"/>
    </row>
    <row r="8869" spans="5:9" x14ac:dyDescent="0.25">
      <c r="E8869"/>
      <c r="I8869"/>
    </row>
    <row r="8870" spans="5:9" x14ac:dyDescent="0.25">
      <c r="E8870"/>
      <c r="I8870"/>
    </row>
    <row r="8871" spans="5:9" x14ac:dyDescent="0.25">
      <c r="E8871"/>
      <c r="I8871"/>
    </row>
    <row r="8872" spans="5:9" x14ac:dyDescent="0.25">
      <c r="E8872"/>
      <c r="I8872"/>
    </row>
    <row r="8873" spans="5:9" x14ac:dyDescent="0.25">
      <c r="E8873"/>
      <c r="I8873"/>
    </row>
    <row r="8874" spans="5:9" x14ac:dyDescent="0.25">
      <c r="E8874"/>
      <c r="I8874"/>
    </row>
    <row r="8875" spans="5:9" x14ac:dyDescent="0.25">
      <c r="E8875"/>
      <c r="I8875"/>
    </row>
    <row r="8876" spans="5:9" x14ac:dyDescent="0.25">
      <c r="E8876"/>
      <c r="I8876"/>
    </row>
    <row r="8877" spans="5:9" x14ac:dyDescent="0.25">
      <c r="E8877"/>
      <c r="I8877"/>
    </row>
    <row r="8878" spans="5:9" x14ac:dyDescent="0.25">
      <c r="E8878"/>
      <c r="I8878"/>
    </row>
    <row r="8879" spans="5:9" x14ac:dyDescent="0.25">
      <c r="E8879"/>
      <c r="I8879"/>
    </row>
    <row r="8880" spans="5:9" x14ac:dyDescent="0.25">
      <c r="E8880"/>
      <c r="I8880"/>
    </row>
    <row r="8881" spans="5:9" x14ac:dyDescent="0.25">
      <c r="E8881"/>
      <c r="I8881"/>
    </row>
    <row r="8882" spans="5:9" x14ac:dyDescent="0.25">
      <c r="E8882"/>
      <c r="I8882"/>
    </row>
    <row r="8883" spans="5:9" x14ac:dyDescent="0.25">
      <c r="E8883"/>
      <c r="I8883"/>
    </row>
    <row r="8884" spans="5:9" x14ac:dyDescent="0.25">
      <c r="E8884"/>
      <c r="I8884"/>
    </row>
    <row r="8885" spans="5:9" x14ac:dyDescent="0.25">
      <c r="E8885"/>
      <c r="I8885"/>
    </row>
    <row r="8886" spans="5:9" x14ac:dyDescent="0.25">
      <c r="E8886"/>
      <c r="I8886"/>
    </row>
    <row r="8887" spans="5:9" x14ac:dyDescent="0.25">
      <c r="E8887"/>
      <c r="I8887"/>
    </row>
    <row r="8888" spans="5:9" x14ac:dyDescent="0.25">
      <c r="E8888"/>
      <c r="I8888"/>
    </row>
    <row r="8889" spans="5:9" x14ac:dyDescent="0.25">
      <c r="E8889"/>
      <c r="I8889"/>
    </row>
    <row r="8890" spans="5:9" x14ac:dyDescent="0.25">
      <c r="E8890"/>
      <c r="I8890"/>
    </row>
    <row r="8891" spans="5:9" x14ac:dyDescent="0.25">
      <c r="E8891"/>
      <c r="I8891"/>
    </row>
    <row r="8892" spans="5:9" x14ac:dyDescent="0.25">
      <c r="E8892"/>
      <c r="I8892"/>
    </row>
    <row r="8893" spans="5:9" x14ac:dyDescent="0.25">
      <c r="E8893"/>
      <c r="I8893"/>
    </row>
    <row r="8894" spans="5:9" x14ac:dyDescent="0.25">
      <c r="E8894"/>
      <c r="I8894"/>
    </row>
    <row r="8895" spans="5:9" x14ac:dyDescent="0.25">
      <c r="E8895"/>
      <c r="I8895"/>
    </row>
    <row r="8896" spans="5:9" x14ac:dyDescent="0.25">
      <c r="E8896"/>
      <c r="I8896"/>
    </row>
    <row r="8897" spans="5:9" x14ac:dyDescent="0.25">
      <c r="E8897"/>
      <c r="I8897"/>
    </row>
    <row r="8898" spans="5:9" x14ac:dyDescent="0.25">
      <c r="E8898"/>
      <c r="I8898"/>
    </row>
    <row r="8899" spans="5:9" x14ac:dyDescent="0.25">
      <c r="E8899"/>
      <c r="I8899"/>
    </row>
    <row r="8900" spans="5:9" x14ac:dyDescent="0.25">
      <c r="E8900"/>
      <c r="I8900"/>
    </row>
    <row r="8901" spans="5:9" x14ac:dyDescent="0.25">
      <c r="E8901"/>
      <c r="I8901"/>
    </row>
    <row r="8902" spans="5:9" x14ac:dyDescent="0.25">
      <c r="E8902"/>
      <c r="I8902"/>
    </row>
    <row r="8903" spans="5:9" x14ac:dyDescent="0.25">
      <c r="E8903"/>
      <c r="I8903"/>
    </row>
    <row r="8904" spans="5:9" x14ac:dyDescent="0.25">
      <c r="E8904"/>
      <c r="I8904"/>
    </row>
    <row r="8905" spans="5:9" x14ac:dyDescent="0.25">
      <c r="E8905"/>
      <c r="I8905"/>
    </row>
    <row r="8906" spans="5:9" x14ac:dyDescent="0.25">
      <c r="E8906"/>
      <c r="I8906"/>
    </row>
    <row r="8907" spans="5:9" x14ac:dyDescent="0.25">
      <c r="E8907"/>
      <c r="I8907"/>
    </row>
    <row r="8908" spans="5:9" x14ac:dyDescent="0.25">
      <c r="E8908"/>
      <c r="I8908"/>
    </row>
    <row r="8909" spans="5:9" x14ac:dyDescent="0.25">
      <c r="E8909"/>
      <c r="I8909"/>
    </row>
    <row r="8910" spans="5:9" x14ac:dyDescent="0.25">
      <c r="E8910"/>
      <c r="I8910"/>
    </row>
    <row r="8911" spans="5:9" x14ac:dyDescent="0.25">
      <c r="E8911"/>
      <c r="I8911"/>
    </row>
    <row r="8912" spans="5:9" x14ac:dyDescent="0.25">
      <c r="E8912"/>
      <c r="I8912"/>
    </row>
    <row r="8913" spans="5:9" x14ac:dyDescent="0.25">
      <c r="E8913"/>
      <c r="I8913"/>
    </row>
    <row r="8914" spans="5:9" x14ac:dyDescent="0.25">
      <c r="E8914"/>
      <c r="I8914"/>
    </row>
    <row r="8915" spans="5:9" x14ac:dyDescent="0.25">
      <c r="E8915"/>
      <c r="I8915"/>
    </row>
    <row r="8916" spans="5:9" x14ac:dyDescent="0.25">
      <c r="E8916"/>
      <c r="I8916"/>
    </row>
    <row r="8917" spans="5:9" x14ac:dyDescent="0.25">
      <c r="E8917"/>
      <c r="I8917"/>
    </row>
    <row r="8918" spans="5:9" x14ac:dyDescent="0.25">
      <c r="E8918"/>
      <c r="I8918"/>
    </row>
    <row r="8919" spans="5:9" x14ac:dyDescent="0.25">
      <c r="E8919"/>
      <c r="I8919"/>
    </row>
    <row r="8920" spans="5:9" x14ac:dyDescent="0.25">
      <c r="E8920"/>
      <c r="I8920"/>
    </row>
    <row r="8921" spans="5:9" x14ac:dyDescent="0.25">
      <c r="E8921"/>
      <c r="I8921"/>
    </row>
    <row r="8922" spans="5:9" x14ac:dyDescent="0.25">
      <c r="E8922"/>
      <c r="I8922"/>
    </row>
    <row r="8923" spans="5:9" x14ac:dyDescent="0.25">
      <c r="E8923"/>
      <c r="I8923"/>
    </row>
    <row r="8924" spans="5:9" x14ac:dyDescent="0.25">
      <c r="E8924"/>
      <c r="I8924"/>
    </row>
    <row r="8925" spans="5:9" x14ac:dyDescent="0.25">
      <c r="E8925"/>
      <c r="I8925"/>
    </row>
    <row r="8926" spans="5:9" x14ac:dyDescent="0.25">
      <c r="E8926"/>
      <c r="I8926"/>
    </row>
    <row r="8927" spans="5:9" x14ac:dyDescent="0.25">
      <c r="E8927"/>
      <c r="I8927"/>
    </row>
    <row r="8928" spans="5:9" x14ac:dyDescent="0.25">
      <c r="E8928"/>
      <c r="I8928"/>
    </row>
    <row r="8929" spans="5:9" x14ac:dyDescent="0.25">
      <c r="E8929"/>
      <c r="I8929"/>
    </row>
    <row r="8930" spans="5:9" x14ac:dyDescent="0.25">
      <c r="E8930"/>
      <c r="I8930"/>
    </row>
    <row r="8931" spans="5:9" x14ac:dyDescent="0.25">
      <c r="E8931"/>
      <c r="I8931"/>
    </row>
    <row r="8932" spans="5:9" x14ac:dyDescent="0.25">
      <c r="E8932"/>
      <c r="I8932"/>
    </row>
    <row r="8933" spans="5:9" x14ac:dyDescent="0.25">
      <c r="E8933"/>
      <c r="I8933"/>
    </row>
    <row r="8934" spans="5:9" x14ac:dyDescent="0.25">
      <c r="E8934"/>
      <c r="I8934"/>
    </row>
    <row r="8935" spans="5:9" x14ac:dyDescent="0.25">
      <c r="E8935"/>
      <c r="I8935"/>
    </row>
    <row r="8936" spans="5:9" x14ac:dyDescent="0.25">
      <c r="E8936"/>
      <c r="I8936"/>
    </row>
    <row r="8937" spans="5:9" x14ac:dyDescent="0.25">
      <c r="E8937"/>
      <c r="I8937"/>
    </row>
    <row r="8938" spans="5:9" x14ac:dyDescent="0.25">
      <c r="E8938"/>
      <c r="I8938"/>
    </row>
    <row r="8939" spans="5:9" x14ac:dyDescent="0.25">
      <c r="E8939"/>
      <c r="I8939"/>
    </row>
    <row r="8940" spans="5:9" x14ac:dyDescent="0.25">
      <c r="E8940"/>
      <c r="I8940"/>
    </row>
    <row r="8941" spans="5:9" x14ac:dyDescent="0.25">
      <c r="E8941"/>
      <c r="I8941"/>
    </row>
    <row r="8942" spans="5:9" x14ac:dyDescent="0.25">
      <c r="E8942"/>
      <c r="I8942"/>
    </row>
    <row r="8943" spans="5:9" x14ac:dyDescent="0.25">
      <c r="E8943"/>
      <c r="I8943"/>
    </row>
    <row r="8944" spans="5:9" x14ac:dyDescent="0.25">
      <c r="E8944"/>
      <c r="I8944"/>
    </row>
    <row r="8945" spans="5:9" x14ac:dyDescent="0.25">
      <c r="E8945"/>
      <c r="I8945"/>
    </row>
    <row r="8946" spans="5:9" x14ac:dyDescent="0.25">
      <c r="E8946"/>
      <c r="I8946"/>
    </row>
    <row r="8947" spans="5:9" x14ac:dyDescent="0.25">
      <c r="E8947"/>
      <c r="I8947"/>
    </row>
    <row r="8948" spans="5:9" x14ac:dyDescent="0.25">
      <c r="E8948"/>
      <c r="I8948"/>
    </row>
    <row r="8949" spans="5:9" x14ac:dyDescent="0.25">
      <c r="E8949"/>
      <c r="I8949"/>
    </row>
    <row r="8950" spans="5:9" x14ac:dyDescent="0.25">
      <c r="E8950"/>
      <c r="I8950"/>
    </row>
    <row r="8951" spans="5:9" x14ac:dyDescent="0.25">
      <c r="E8951"/>
      <c r="I8951"/>
    </row>
    <row r="8952" spans="5:9" x14ac:dyDescent="0.25">
      <c r="E8952"/>
      <c r="I8952"/>
    </row>
    <row r="8953" spans="5:9" x14ac:dyDescent="0.25">
      <c r="E8953"/>
      <c r="I8953"/>
    </row>
    <row r="8954" spans="5:9" x14ac:dyDescent="0.25">
      <c r="E8954"/>
      <c r="I8954"/>
    </row>
    <row r="8955" spans="5:9" x14ac:dyDescent="0.25">
      <c r="E8955"/>
      <c r="I8955"/>
    </row>
    <row r="8956" spans="5:9" x14ac:dyDescent="0.25">
      <c r="E8956"/>
      <c r="I8956"/>
    </row>
    <row r="8957" spans="5:9" x14ac:dyDescent="0.25">
      <c r="E8957"/>
      <c r="I8957"/>
    </row>
    <row r="8958" spans="5:9" x14ac:dyDescent="0.25">
      <c r="E8958"/>
      <c r="I8958"/>
    </row>
    <row r="8959" spans="5:9" x14ac:dyDescent="0.25">
      <c r="E8959"/>
      <c r="I8959"/>
    </row>
    <row r="8960" spans="5:9" x14ac:dyDescent="0.25">
      <c r="E8960"/>
      <c r="I8960"/>
    </row>
    <row r="8961" spans="5:9" x14ac:dyDescent="0.25">
      <c r="E8961"/>
      <c r="I8961"/>
    </row>
    <row r="8962" spans="5:9" x14ac:dyDescent="0.25">
      <c r="E8962"/>
      <c r="I8962"/>
    </row>
    <row r="8963" spans="5:9" x14ac:dyDescent="0.25">
      <c r="E8963"/>
      <c r="I8963"/>
    </row>
    <row r="8964" spans="5:9" x14ac:dyDescent="0.25">
      <c r="E8964"/>
      <c r="I8964"/>
    </row>
    <row r="8965" spans="5:9" x14ac:dyDescent="0.25">
      <c r="E8965"/>
      <c r="I8965"/>
    </row>
    <row r="8966" spans="5:9" x14ac:dyDescent="0.25">
      <c r="E8966"/>
      <c r="I8966"/>
    </row>
    <row r="8967" spans="5:9" x14ac:dyDescent="0.25">
      <c r="E8967"/>
      <c r="I8967"/>
    </row>
    <row r="8968" spans="5:9" x14ac:dyDescent="0.25">
      <c r="E8968"/>
      <c r="I8968"/>
    </row>
    <row r="8969" spans="5:9" x14ac:dyDescent="0.25">
      <c r="E8969"/>
      <c r="I8969"/>
    </row>
    <row r="8970" spans="5:9" x14ac:dyDescent="0.25">
      <c r="E8970"/>
      <c r="I8970"/>
    </row>
    <row r="8971" spans="5:9" x14ac:dyDescent="0.25">
      <c r="E8971"/>
      <c r="I8971"/>
    </row>
    <row r="8972" spans="5:9" x14ac:dyDescent="0.25">
      <c r="E8972"/>
      <c r="I8972"/>
    </row>
    <row r="8973" spans="5:9" x14ac:dyDescent="0.25">
      <c r="E8973"/>
      <c r="I8973"/>
    </row>
    <row r="8974" spans="5:9" x14ac:dyDescent="0.25">
      <c r="E8974"/>
      <c r="I8974"/>
    </row>
    <row r="8975" spans="5:9" x14ac:dyDescent="0.25">
      <c r="E8975"/>
      <c r="I8975"/>
    </row>
    <row r="8976" spans="5:9" x14ac:dyDescent="0.25">
      <c r="E8976"/>
      <c r="I8976"/>
    </row>
    <row r="8977" spans="5:9" x14ac:dyDescent="0.25">
      <c r="E8977"/>
      <c r="I8977"/>
    </row>
    <row r="8978" spans="5:9" x14ac:dyDescent="0.25">
      <c r="E8978"/>
      <c r="I8978"/>
    </row>
    <row r="8979" spans="5:9" x14ac:dyDescent="0.25">
      <c r="E8979"/>
      <c r="I8979"/>
    </row>
    <row r="8980" spans="5:9" x14ac:dyDescent="0.25">
      <c r="E8980"/>
      <c r="I8980"/>
    </row>
    <row r="8981" spans="5:9" x14ac:dyDescent="0.25">
      <c r="E8981"/>
      <c r="I8981"/>
    </row>
    <row r="8982" spans="5:9" x14ac:dyDescent="0.25">
      <c r="E8982"/>
      <c r="I8982"/>
    </row>
    <row r="8983" spans="5:9" x14ac:dyDescent="0.25">
      <c r="E8983"/>
      <c r="I8983"/>
    </row>
    <row r="8984" spans="5:9" x14ac:dyDescent="0.25">
      <c r="E8984"/>
      <c r="I8984"/>
    </row>
    <row r="8985" spans="5:9" x14ac:dyDescent="0.25">
      <c r="E8985"/>
      <c r="I8985"/>
    </row>
    <row r="8986" spans="5:9" x14ac:dyDescent="0.25">
      <c r="E8986"/>
      <c r="I8986"/>
    </row>
    <row r="8987" spans="5:9" x14ac:dyDescent="0.25">
      <c r="E8987"/>
      <c r="I8987"/>
    </row>
    <row r="8988" spans="5:9" x14ac:dyDescent="0.25">
      <c r="E8988"/>
      <c r="I8988"/>
    </row>
    <row r="8989" spans="5:9" x14ac:dyDescent="0.25">
      <c r="E8989"/>
      <c r="I8989"/>
    </row>
    <row r="8990" spans="5:9" x14ac:dyDescent="0.25">
      <c r="E8990"/>
      <c r="I8990"/>
    </row>
    <row r="8991" spans="5:9" x14ac:dyDescent="0.25">
      <c r="E8991"/>
      <c r="I8991"/>
    </row>
    <row r="8992" spans="5:9" x14ac:dyDescent="0.25">
      <c r="E8992"/>
      <c r="I8992"/>
    </row>
    <row r="8993" spans="5:9" x14ac:dyDescent="0.25">
      <c r="E8993"/>
      <c r="I8993"/>
    </row>
    <row r="8994" spans="5:9" x14ac:dyDescent="0.25">
      <c r="E8994"/>
      <c r="I8994"/>
    </row>
    <row r="8995" spans="5:9" x14ac:dyDescent="0.25">
      <c r="E8995"/>
      <c r="I8995"/>
    </row>
    <row r="8996" spans="5:9" x14ac:dyDescent="0.25">
      <c r="E8996"/>
      <c r="I8996"/>
    </row>
    <row r="8997" spans="5:9" x14ac:dyDescent="0.25">
      <c r="E8997"/>
      <c r="I8997"/>
    </row>
    <row r="8998" spans="5:9" x14ac:dyDescent="0.25">
      <c r="E8998"/>
      <c r="I8998"/>
    </row>
    <row r="8999" spans="5:9" x14ac:dyDescent="0.25">
      <c r="E8999"/>
      <c r="I8999"/>
    </row>
    <row r="9000" spans="5:9" x14ac:dyDescent="0.25">
      <c r="E9000"/>
      <c r="I9000"/>
    </row>
    <row r="9001" spans="5:9" x14ac:dyDescent="0.25">
      <c r="E9001"/>
      <c r="I9001"/>
    </row>
    <row r="9002" spans="5:9" x14ac:dyDescent="0.25">
      <c r="E9002"/>
      <c r="I9002"/>
    </row>
    <row r="9003" spans="5:9" x14ac:dyDescent="0.25">
      <c r="E9003"/>
      <c r="I9003"/>
    </row>
    <row r="9004" spans="5:9" x14ac:dyDescent="0.25">
      <c r="E9004"/>
      <c r="I9004"/>
    </row>
    <row r="9005" spans="5:9" x14ac:dyDescent="0.25">
      <c r="E9005"/>
      <c r="I9005"/>
    </row>
    <row r="9006" spans="5:9" x14ac:dyDescent="0.25">
      <c r="E9006"/>
      <c r="I9006"/>
    </row>
    <row r="9007" spans="5:9" x14ac:dyDescent="0.25">
      <c r="E9007"/>
      <c r="I9007"/>
    </row>
    <row r="9008" spans="5:9" x14ac:dyDescent="0.25">
      <c r="E9008"/>
      <c r="I9008"/>
    </row>
    <row r="9009" spans="5:9" x14ac:dyDescent="0.25">
      <c r="E9009"/>
      <c r="I9009"/>
    </row>
    <row r="9010" spans="5:9" x14ac:dyDescent="0.25">
      <c r="E9010"/>
      <c r="I9010"/>
    </row>
    <row r="9011" spans="5:9" x14ac:dyDescent="0.25">
      <c r="E9011"/>
      <c r="I9011"/>
    </row>
    <row r="9012" spans="5:9" x14ac:dyDescent="0.25">
      <c r="E9012"/>
      <c r="I9012"/>
    </row>
    <row r="9013" spans="5:9" x14ac:dyDescent="0.25">
      <c r="E9013"/>
      <c r="I9013"/>
    </row>
    <row r="9014" spans="5:9" x14ac:dyDescent="0.25">
      <c r="E9014"/>
      <c r="I9014"/>
    </row>
    <row r="9015" spans="5:9" x14ac:dyDescent="0.25">
      <c r="E9015"/>
      <c r="I9015"/>
    </row>
    <row r="9016" spans="5:9" x14ac:dyDescent="0.25">
      <c r="E9016"/>
      <c r="I9016"/>
    </row>
    <row r="9017" spans="5:9" x14ac:dyDescent="0.25">
      <c r="E9017"/>
      <c r="I9017"/>
    </row>
    <row r="9018" spans="5:9" x14ac:dyDescent="0.25">
      <c r="E9018"/>
      <c r="I9018"/>
    </row>
    <row r="9019" spans="5:9" x14ac:dyDescent="0.25">
      <c r="E9019"/>
      <c r="I9019"/>
    </row>
    <row r="9020" spans="5:9" x14ac:dyDescent="0.25">
      <c r="E9020"/>
      <c r="I9020"/>
    </row>
    <row r="9021" spans="5:9" x14ac:dyDescent="0.25">
      <c r="E9021"/>
      <c r="I9021"/>
    </row>
    <row r="9022" spans="5:9" x14ac:dyDescent="0.25">
      <c r="E9022"/>
      <c r="I9022"/>
    </row>
    <row r="9023" spans="5:9" x14ac:dyDescent="0.25">
      <c r="E9023"/>
      <c r="I9023"/>
    </row>
    <row r="9024" spans="5:9" x14ac:dyDescent="0.25">
      <c r="E9024"/>
      <c r="I9024"/>
    </row>
    <row r="9025" spans="5:9" x14ac:dyDescent="0.25">
      <c r="E9025"/>
      <c r="I9025"/>
    </row>
    <row r="9026" spans="5:9" x14ac:dyDescent="0.25">
      <c r="E9026"/>
      <c r="I9026"/>
    </row>
    <row r="9027" spans="5:9" x14ac:dyDescent="0.25">
      <c r="E9027"/>
      <c r="I9027"/>
    </row>
    <row r="9028" spans="5:9" x14ac:dyDescent="0.25">
      <c r="E9028"/>
      <c r="I9028"/>
    </row>
    <row r="9029" spans="5:9" x14ac:dyDescent="0.25">
      <c r="E9029"/>
      <c r="I9029"/>
    </row>
    <row r="9030" spans="5:9" x14ac:dyDescent="0.25">
      <c r="E9030"/>
      <c r="I9030"/>
    </row>
    <row r="9031" spans="5:9" x14ac:dyDescent="0.25">
      <c r="E9031"/>
      <c r="I9031"/>
    </row>
    <row r="9032" spans="5:9" x14ac:dyDescent="0.25">
      <c r="E9032"/>
      <c r="I9032"/>
    </row>
    <row r="9033" spans="5:9" x14ac:dyDescent="0.25">
      <c r="E9033"/>
      <c r="I9033"/>
    </row>
    <row r="9034" spans="5:9" x14ac:dyDescent="0.25">
      <c r="E9034"/>
      <c r="I9034"/>
    </row>
    <row r="9035" spans="5:9" x14ac:dyDescent="0.25">
      <c r="E9035"/>
      <c r="I9035"/>
    </row>
    <row r="9036" spans="5:9" x14ac:dyDescent="0.25">
      <c r="E9036"/>
      <c r="I9036"/>
    </row>
    <row r="9037" spans="5:9" x14ac:dyDescent="0.25">
      <c r="E9037"/>
      <c r="I9037"/>
    </row>
    <row r="9038" spans="5:9" x14ac:dyDescent="0.25">
      <c r="E9038"/>
      <c r="I9038"/>
    </row>
    <row r="9039" spans="5:9" x14ac:dyDescent="0.25">
      <c r="E9039"/>
      <c r="I9039"/>
    </row>
    <row r="9040" spans="5:9" x14ac:dyDescent="0.25">
      <c r="E9040"/>
      <c r="I9040"/>
    </row>
    <row r="9041" spans="5:9" x14ac:dyDescent="0.25">
      <c r="E9041"/>
      <c r="I9041"/>
    </row>
    <row r="9042" spans="5:9" x14ac:dyDescent="0.25">
      <c r="E9042"/>
      <c r="I9042"/>
    </row>
    <row r="9043" spans="5:9" x14ac:dyDescent="0.25">
      <c r="E9043"/>
      <c r="I9043"/>
    </row>
    <row r="9044" spans="5:9" x14ac:dyDescent="0.25">
      <c r="E9044"/>
      <c r="I9044"/>
    </row>
    <row r="9045" spans="5:9" x14ac:dyDescent="0.25">
      <c r="E9045"/>
      <c r="I9045"/>
    </row>
    <row r="9046" spans="5:9" x14ac:dyDescent="0.25">
      <c r="E9046"/>
      <c r="I9046"/>
    </row>
    <row r="9047" spans="5:9" x14ac:dyDescent="0.25">
      <c r="E9047"/>
      <c r="I9047"/>
    </row>
    <row r="9048" spans="5:9" x14ac:dyDescent="0.25">
      <c r="E9048"/>
      <c r="I9048"/>
    </row>
    <row r="9049" spans="5:9" x14ac:dyDescent="0.25">
      <c r="E9049"/>
      <c r="I9049"/>
    </row>
    <row r="9050" spans="5:9" x14ac:dyDescent="0.25">
      <c r="E9050"/>
      <c r="I9050"/>
    </row>
    <row r="9051" spans="5:9" x14ac:dyDescent="0.25">
      <c r="E9051"/>
      <c r="I9051"/>
    </row>
    <row r="9052" spans="5:9" x14ac:dyDescent="0.25">
      <c r="E9052"/>
      <c r="I9052"/>
    </row>
    <row r="9053" spans="5:9" x14ac:dyDescent="0.25">
      <c r="E9053"/>
      <c r="I9053"/>
    </row>
    <row r="9054" spans="5:9" x14ac:dyDescent="0.25">
      <c r="E9054"/>
      <c r="I9054"/>
    </row>
    <row r="9055" spans="5:9" x14ac:dyDescent="0.25">
      <c r="E9055"/>
      <c r="I9055"/>
    </row>
    <row r="9056" spans="5:9" x14ac:dyDescent="0.25">
      <c r="E9056"/>
      <c r="I9056"/>
    </row>
    <row r="9057" spans="5:9" x14ac:dyDescent="0.25">
      <c r="E9057"/>
      <c r="I9057"/>
    </row>
    <row r="9058" spans="5:9" x14ac:dyDescent="0.25">
      <c r="E9058"/>
      <c r="I9058"/>
    </row>
    <row r="9059" spans="5:9" x14ac:dyDescent="0.25">
      <c r="E9059"/>
      <c r="I9059"/>
    </row>
    <row r="9060" spans="5:9" x14ac:dyDescent="0.25">
      <c r="E9060"/>
      <c r="I9060"/>
    </row>
    <row r="9061" spans="5:9" x14ac:dyDescent="0.25">
      <c r="E9061"/>
      <c r="I9061"/>
    </row>
    <row r="9062" spans="5:9" x14ac:dyDescent="0.25">
      <c r="E9062"/>
      <c r="I9062"/>
    </row>
    <row r="9063" spans="5:9" x14ac:dyDescent="0.25">
      <c r="E9063"/>
      <c r="I9063"/>
    </row>
    <row r="9064" spans="5:9" x14ac:dyDescent="0.25">
      <c r="E9064"/>
      <c r="I9064"/>
    </row>
    <row r="9065" spans="5:9" x14ac:dyDescent="0.25">
      <c r="E9065"/>
      <c r="I9065"/>
    </row>
    <row r="9066" spans="5:9" x14ac:dyDescent="0.25">
      <c r="E9066"/>
      <c r="I9066"/>
    </row>
    <row r="9067" spans="5:9" x14ac:dyDescent="0.25">
      <c r="E9067"/>
      <c r="I9067"/>
    </row>
    <row r="9068" spans="5:9" x14ac:dyDescent="0.25">
      <c r="E9068"/>
      <c r="I9068"/>
    </row>
    <row r="9069" spans="5:9" x14ac:dyDescent="0.25">
      <c r="E9069"/>
      <c r="I9069"/>
    </row>
    <row r="9070" spans="5:9" x14ac:dyDescent="0.25">
      <c r="E9070"/>
      <c r="I9070"/>
    </row>
    <row r="9071" spans="5:9" x14ac:dyDescent="0.25">
      <c r="E9071"/>
      <c r="I9071"/>
    </row>
    <row r="9072" spans="5:9" x14ac:dyDescent="0.25">
      <c r="E9072"/>
      <c r="I9072"/>
    </row>
    <row r="9073" spans="5:9" x14ac:dyDescent="0.25">
      <c r="E9073"/>
      <c r="I9073"/>
    </row>
    <row r="9074" spans="5:9" x14ac:dyDescent="0.25">
      <c r="E9074"/>
      <c r="I9074"/>
    </row>
    <row r="9075" spans="5:9" x14ac:dyDescent="0.25">
      <c r="E9075"/>
      <c r="I9075"/>
    </row>
    <row r="9076" spans="5:9" x14ac:dyDescent="0.25">
      <c r="E9076"/>
      <c r="I9076"/>
    </row>
    <row r="9077" spans="5:9" x14ac:dyDescent="0.25">
      <c r="E9077"/>
      <c r="I9077"/>
    </row>
    <row r="9078" spans="5:9" x14ac:dyDescent="0.25">
      <c r="E9078"/>
      <c r="I9078"/>
    </row>
    <row r="9079" spans="5:9" x14ac:dyDescent="0.25">
      <c r="E9079"/>
      <c r="I9079"/>
    </row>
    <row r="9080" spans="5:9" x14ac:dyDescent="0.25">
      <c r="E9080"/>
      <c r="I9080"/>
    </row>
    <row r="9081" spans="5:9" x14ac:dyDescent="0.25">
      <c r="E9081"/>
      <c r="I9081"/>
    </row>
    <row r="9082" spans="5:9" x14ac:dyDescent="0.25">
      <c r="E9082"/>
      <c r="I9082"/>
    </row>
    <row r="9083" spans="5:9" x14ac:dyDescent="0.25">
      <c r="E9083"/>
      <c r="I9083"/>
    </row>
    <row r="9084" spans="5:9" x14ac:dyDescent="0.25">
      <c r="E9084"/>
      <c r="I9084"/>
    </row>
    <row r="9085" spans="5:9" x14ac:dyDescent="0.25">
      <c r="E9085"/>
      <c r="I9085"/>
    </row>
    <row r="9086" spans="5:9" x14ac:dyDescent="0.25">
      <c r="E9086"/>
      <c r="I9086"/>
    </row>
    <row r="9087" spans="5:9" x14ac:dyDescent="0.25">
      <c r="E9087"/>
      <c r="I9087"/>
    </row>
    <row r="9088" spans="5:9" x14ac:dyDescent="0.25">
      <c r="E9088"/>
      <c r="I9088"/>
    </row>
    <row r="9089" spans="5:9" x14ac:dyDescent="0.25">
      <c r="E9089"/>
      <c r="I9089"/>
    </row>
    <row r="9090" spans="5:9" x14ac:dyDescent="0.25">
      <c r="E9090"/>
      <c r="I9090"/>
    </row>
    <row r="9091" spans="5:9" x14ac:dyDescent="0.25">
      <c r="E9091"/>
      <c r="I9091"/>
    </row>
    <row r="9092" spans="5:9" x14ac:dyDescent="0.25">
      <c r="E9092"/>
      <c r="I9092"/>
    </row>
    <row r="9093" spans="5:9" x14ac:dyDescent="0.25">
      <c r="E9093"/>
      <c r="I9093"/>
    </row>
    <row r="9094" spans="5:9" x14ac:dyDescent="0.25">
      <c r="E9094"/>
      <c r="I9094"/>
    </row>
    <row r="9095" spans="5:9" x14ac:dyDescent="0.25">
      <c r="E9095"/>
      <c r="I9095"/>
    </row>
    <row r="9096" spans="5:9" x14ac:dyDescent="0.25">
      <c r="E9096"/>
      <c r="I9096"/>
    </row>
    <row r="9097" spans="5:9" x14ac:dyDescent="0.25">
      <c r="E9097"/>
      <c r="I9097"/>
    </row>
    <row r="9098" spans="5:9" x14ac:dyDescent="0.25">
      <c r="E9098"/>
      <c r="I9098"/>
    </row>
    <row r="9099" spans="5:9" x14ac:dyDescent="0.25">
      <c r="E9099"/>
      <c r="I9099"/>
    </row>
    <row r="9100" spans="5:9" x14ac:dyDescent="0.25">
      <c r="E9100"/>
      <c r="I9100"/>
    </row>
    <row r="9101" spans="5:9" x14ac:dyDescent="0.25">
      <c r="E9101"/>
      <c r="I9101"/>
    </row>
    <row r="9102" spans="5:9" x14ac:dyDescent="0.25">
      <c r="E9102"/>
      <c r="I9102"/>
    </row>
    <row r="9103" spans="5:9" x14ac:dyDescent="0.25">
      <c r="E9103"/>
      <c r="I9103"/>
    </row>
    <row r="9104" spans="5:9" x14ac:dyDescent="0.25">
      <c r="E9104"/>
      <c r="I9104"/>
    </row>
    <row r="9105" spans="5:9" x14ac:dyDescent="0.25">
      <c r="E9105"/>
      <c r="I9105"/>
    </row>
    <row r="9106" spans="5:9" x14ac:dyDescent="0.25">
      <c r="E9106"/>
      <c r="I9106"/>
    </row>
    <row r="9107" spans="5:9" x14ac:dyDescent="0.25">
      <c r="E9107"/>
      <c r="I9107"/>
    </row>
    <row r="9108" spans="5:9" x14ac:dyDescent="0.25">
      <c r="E9108"/>
      <c r="I9108"/>
    </row>
    <row r="9109" spans="5:9" x14ac:dyDescent="0.25">
      <c r="E9109"/>
      <c r="I9109"/>
    </row>
    <row r="9110" spans="5:9" x14ac:dyDescent="0.25">
      <c r="E9110"/>
      <c r="I9110"/>
    </row>
    <row r="9111" spans="5:9" x14ac:dyDescent="0.25">
      <c r="E9111"/>
      <c r="I9111"/>
    </row>
    <row r="9112" spans="5:9" x14ac:dyDescent="0.25">
      <c r="E9112"/>
      <c r="I9112"/>
    </row>
    <row r="9113" spans="5:9" x14ac:dyDescent="0.25">
      <c r="E9113"/>
      <c r="I9113"/>
    </row>
    <row r="9114" spans="5:9" x14ac:dyDescent="0.25">
      <c r="E9114"/>
      <c r="I9114"/>
    </row>
    <row r="9115" spans="5:9" x14ac:dyDescent="0.25">
      <c r="E9115"/>
      <c r="I9115"/>
    </row>
    <row r="9116" spans="5:9" x14ac:dyDescent="0.25">
      <c r="E9116"/>
      <c r="I9116"/>
    </row>
    <row r="9117" spans="5:9" x14ac:dyDescent="0.25">
      <c r="E9117"/>
      <c r="I9117"/>
    </row>
    <row r="9118" spans="5:9" x14ac:dyDescent="0.25">
      <c r="E9118"/>
      <c r="I9118"/>
    </row>
    <row r="9119" spans="5:9" x14ac:dyDescent="0.25">
      <c r="E9119"/>
      <c r="I9119"/>
    </row>
    <row r="9120" spans="5:9" x14ac:dyDescent="0.25">
      <c r="E9120"/>
      <c r="I9120"/>
    </row>
    <row r="9121" spans="5:9" x14ac:dyDescent="0.25">
      <c r="E9121"/>
      <c r="I9121"/>
    </row>
    <row r="9122" spans="5:9" x14ac:dyDescent="0.25">
      <c r="E9122"/>
      <c r="I9122"/>
    </row>
    <row r="9123" spans="5:9" x14ac:dyDescent="0.25">
      <c r="E9123"/>
      <c r="I9123"/>
    </row>
    <row r="9124" spans="5:9" x14ac:dyDescent="0.25">
      <c r="E9124"/>
      <c r="I9124"/>
    </row>
    <row r="9125" spans="5:9" x14ac:dyDescent="0.25">
      <c r="E9125"/>
      <c r="I9125"/>
    </row>
    <row r="9126" spans="5:9" x14ac:dyDescent="0.25">
      <c r="E9126"/>
      <c r="I9126"/>
    </row>
    <row r="9127" spans="5:9" x14ac:dyDescent="0.25">
      <c r="E9127"/>
      <c r="I9127"/>
    </row>
    <row r="9128" spans="5:9" x14ac:dyDescent="0.25">
      <c r="E9128"/>
      <c r="I9128"/>
    </row>
    <row r="9129" spans="5:9" x14ac:dyDescent="0.25">
      <c r="E9129"/>
      <c r="I9129"/>
    </row>
    <row r="9130" spans="5:9" x14ac:dyDescent="0.25">
      <c r="E9130"/>
      <c r="I9130"/>
    </row>
    <row r="9131" spans="5:9" x14ac:dyDescent="0.25">
      <c r="E9131"/>
      <c r="I9131"/>
    </row>
    <row r="9132" spans="5:9" x14ac:dyDescent="0.25">
      <c r="E9132"/>
      <c r="I9132"/>
    </row>
    <row r="9133" spans="5:9" x14ac:dyDescent="0.25">
      <c r="E9133"/>
      <c r="I9133"/>
    </row>
    <row r="9134" spans="5:9" x14ac:dyDescent="0.25">
      <c r="E9134"/>
      <c r="I9134"/>
    </row>
    <row r="9135" spans="5:9" x14ac:dyDescent="0.25">
      <c r="E9135"/>
      <c r="I9135"/>
    </row>
    <row r="9136" spans="5:9" x14ac:dyDescent="0.25">
      <c r="E9136"/>
      <c r="I9136"/>
    </row>
    <row r="9137" spans="5:9" x14ac:dyDescent="0.25">
      <c r="E9137"/>
      <c r="I9137"/>
    </row>
    <row r="9138" spans="5:9" x14ac:dyDescent="0.25">
      <c r="E9138"/>
      <c r="I9138"/>
    </row>
    <row r="9139" spans="5:9" x14ac:dyDescent="0.25">
      <c r="E9139"/>
      <c r="I9139"/>
    </row>
    <row r="9140" spans="5:9" x14ac:dyDescent="0.25">
      <c r="E9140"/>
      <c r="I9140"/>
    </row>
    <row r="9141" spans="5:9" x14ac:dyDescent="0.25">
      <c r="E9141"/>
      <c r="I9141"/>
    </row>
    <row r="9142" spans="5:9" x14ac:dyDescent="0.25">
      <c r="E9142"/>
      <c r="I9142"/>
    </row>
    <row r="9143" spans="5:9" x14ac:dyDescent="0.25">
      <c r="E9143"/>
      <c r="I9143"/>
    </row>
    <row r="9144" spans="5:9" x14ac:dyDescent="0.25">
      <c r="E9144"/>
      <c r="I9144"/>
    </row>
    <row r="9145" spans="5:9" x14ac:dyDescent="0.25">
      <c r="E9145"/>
      <c r="I9145"/>
    </row>
    <row r="9146" spans="5:9" x14ac:dyDescent="0.25">
      <c r="E9146"/>
      <c r="I9146"/>
    </row>
    <row r="9147" spans="5:9" x14ac:dyDescent="0.25">
      <c r="E9147"/>
      <c r="I9147"/>
    </row>
    <row r="9148" spans="5:9" x14ac:dyDescent="0.25">
      <c r="E9148"/>
      <c r="I9148"/>
    </row>
    <row r="9149" spans="5:9" x14ac:dyDescent="0.25">
      <c r="E9149"/>
      <c r="I9149"/>
    </row>
    <row r="9150" spans="5:9" x14ac:dyDescent="0.25">
      <c r="E9150"/>
      <c r="I9150"/>
    </row>
    <row r="9151" spans="5:9" x14ac:dyDescent="0.25">
      <c r="E9151"/>
      <c r="I9151"/>
    </row>
    <row r="9152" spans="5:9" x14ac:dyDescent="0.25">
      <c r="E9152"/>
      <c r="I9152"/>
    </row>
    <row r="9153" spans="5:9" x14ac:dyDescent="0.25">
      <c r="E9153"/>
      <c r="I9153"/>
    </row>
    <row r="9154" spans="5:9" x14ac:dyDescent="0.25">
      <c r="E9154"/>
      <c r="I9154"/>
    </row>
    <row r="9155" spans="5:9" x14ac:dyDescent="0.25">
      <c r="E9155"/>
      <c r="I9155"/>
    </row>
    <row r="9156" spans="5:9" x14ac:dyDescent="0.25">
      <c r="E9156"/>
      <c r="I9156"/>
    </row>
    <row r="9157" spans="5:9" x14ac:dyDescent="0.25">
      <c r="E9157"/>
      <c r="I9157"/>
    </row>
    <row r="9158" spans="5:9" x14ac:dyDescent="0.25">
      <c r="E9158"/>
      <c r="I9158"/>
    </row>
    <row r="9159" spans="5:9" x14ac:dyDescent="0.25">
      <c r="E9159"/>
      <c r="I9159"/>
    </row>
    <row r="9160" spans="5:9" x14ac:dyDescent="0.25">
      <c r="E9160"/>
      <c r="I9160"/>
    </row>
    <row r="9161" spans="5:9" x14ac:dyDescent="0.25">
      <c r="E9161"/>
      <c r="I9161"/>
    </row>
    <row r="9162" spans="5:9" x14ac:dyDescent="0.25">
      <c r="E9162"/>
      <c r="I9162"/>
    </row>
    <row r="9163" spans="5:9" x14ac:dyDescent="0.25">
      <c r="E9163"/>
      <c r="I9163"/>
    </row>
    <row r="9164" spans="5:9" x14ac:dyDescent="0.25">
      <c r="E9164"/>
      <c r="I9164"/>
    </row>
    <row r="9165" spans="5:9" x14ac:dyDescent="0.25">
      <c r="E9165"/>
      <c r="I9165"/>
    </row>
    <row r="9166" spans="5:9" x14ac:dyDescent="0.25">
      <c r="E9166"/>
      <c r="I9166"/>
    </row>
    <row r="9167" spans="5:9" x14ac:dyDescent="0.25">
      <c r="E9167"/>
      <c r="I9167"/>
    </row>
    <row r="9168" spans="5:9" x14ac:dyDescent="0.25">
      <c r="E9168"/>
      <c r="I9168"/>
    </row>
    <row r="9169" spans="5:9" x14ac:dyDescent="0.25">
      <c r="E9169"/>
      <c r="I9169"/>
    </row>
    <row r="9170" spans="5:9" x14ac:dyDescent="0.25">
      <c r="E9170"/>
      <c r="I9170"/>
    </row>
    <row r="9171" spans="5:9" x14ac:dyDescent="0.25">
      <c r="E9171"/>
      <c r="I9171"/>
    </row>
    <row r="9172" spans="5:9" x14ac:dyDescent="0.25">
      <c r="E9172"/>
      <c r="I9172"/>
    </row>
    <row r="9173" spans="5:9" x14ac:dyDescent="0.25">
      <c r="E9173"/>
      <c r="I9173"/>
    </row>
    <row r="9174" spans="5:9" x14ac:dyDescent="0.25">
      <c r="E9174"/>
      <c r="I9174"/>
    </row>
    <row r="9175" spans="5:9" x14ac:dyDescent="0.25">
      <c r="E9175"/>
      <c r="I9175"/>
    </row>
    <row r="9176" spans="5:9" x14ac:dyDescent="0.25">
      <c r="E9176"/>
      <c r="I9176"/>
    </row>
    <row r="9177" spans="5:9" x14ac:dyDescent="0.25">
      <c r="E9177"/>
      <c r="I9177"/>
    </row>
    <row r="9178" spans="5:9" x14ac:dyDescent="0.25">
      <c r="E9178"/>
      <c r="I9178"/>
    </row>
    <row r="9179" spans="5:9" x14ac:dyDescent="0.25">
      <c r="E9179"/>
      <c r="I9179"/>
    </row>
    <row r="9180" spans="5:9" x14ac:dyDescent="0.25">
      <c r="E9180"/>
      <c r="I9180"/>
    </row>
    <row r="9181" spans="5:9" x14ac:dyDescent="0.25">
      <c r="E9181"/>
      <c r="I9181"/>
    </row>
    <row r="9182" spans="5:9" x14ac:dyDescent="0.25">
      <c r="E9182"/>
      <c r="I9182"/>
    </row>
    <row r="9183" spans="5:9" x14ac:dyDescent="0.25">
      <c r="E9183"/>
      <c r="I9183"/>
    </row>
    <row r="9184" spans="5:9" x14ac:dyDescent="0.25">
      <c r="E9184"/>
      <c r="I9184"/>
    </row>
    <row r="9185" spans="5:9" x14ac:dyDescent="0.25">
      <c r="E9185"/>
      <c r="I9185"/>
    </row>
    <row r="9186" spans="5:9" x14ac:dyDescent="0.25">
      <c r="E9186"/>
      <c r="I9186"/>
    </row>
    <row r="9187" spans="5:9" x14ac:dyDescent="0.25">
      <c r="E9187"/>
      <c r="I9187"/>
    </row>
    <row r="9188" spans="5:9" x14ac:dyDescent="0.25">
      <c r="E9188"/>
      <c r="I9188"/>
    </row>
    <row r="9189" spans="5:9" x14ac:dyDescent="0.25">
      <c r="E9189"/>
      <c r="I9189"/>
    </row>
    <row r="9190" spans="5:9" x14ac:dyDescent="0.25">
      <c r="E9190"/>
      <c r="I9190"/>
    </row>
    <row r="9191" spans="5:9" x14ac:dyDescent="0.25">
      <c r="E9191"/>
      <c r="I9191"/>
    </row>
    <row r="9192" spans="5:9" x14ac:dyDescent="0.25">
      <c r="E9192"/>
      <c r="I9192"/>
    </row>
    <row r="9193" spans="5:9" x14ac:dyDescent="0.25">
      <c r="E9193"/>
      <c r="I9193"/>
    </row>
    <row r="9194" spans="5:9" x14ac:dyDescent="0.25">
      <c r="E9194"/>
      <c r="I9194"/>
    </row>
    <row r="9195" spans="5:9" x14ac:dyDescent="0.25">
      <c r="E9195"/>
      <c r="I9195"/>
    </row>
    <row r="9196" spans="5:9" x14ac:dyDescent="0.25">
      <c r="E9196"/>
      <c r="I9196"/>
    </row>
    <row r="9197" spans="5:9" x14ac:dyDescent="0.25">
      <c r="E9197"/>
      <c r="I9197"/>
    </row>
    <row r="9198" spans="5:9" x14ac:dyDescent="0.25">
      <c r="E9198"/>
      <c r="I9198"/>
    </row>
    <row r="9199" spans="5:9" x14ac:dyDescent="0.25">
      <c r="E9199"/>
      <c r="I9199"/>
    </row>
    <row r="9200" spans="5:9" x14ac:dyDescent="0.25">
      <c r="E9200"/>
      <c r="I9200"/>
    </row>
    <row r="9201" spans="5:9" x14ac:dyDescent="0.25">
      <c r="E9201"/>
      <c r="I9201"/>
    </row>
    <row r="9202" spans="5:9" x14ac:dyDescent="0.25">
      <c r="E9202"/>
      <c r="I9202"/>
    </row>
    <row r="9203" spans="5:9" x14ac:dyDescent="0.25">
      <c r="E9203"/>
      <c r="I9203"/>
    </row>
    <row r="9204" spans="5:9" x14ac:dyDescent="0.25">
      <c r="E9204"/>
      <c r="I9204"/>
    </row>
    <row r="9205" spans="5:9" x14ac:dyDescent="0.25">
      <c r="E9205"/>
      <c r="I9205"/>
    </row>
    <row r="9206" spans="5:9" x14ac:dyDescent="0.25">
      <c r="E9206"/>
      <c r="I9206"/>
    </row>
    <row r="9207" spans="5:9" x14ac:dyDescent="0.25">
      <c r="E9207"/>
      <c r="I9207"/>
    </row>
    <row r="9208" spans="5:9" x14ac:dyDescent="0.25">
      <c r="E9208"/>
      <c r="I9208"/>
    </row>
    <row r="9209" spans="5:9" x14ac:dyDescent="0.25">
      <c r="E9209"/>
      <c r="I9209"/>
    </row>
    <row r="9210" spans="5:9" x14ac:dyDescent="0.25">
      <c r="E9210"/>
      <c r="I9210"/>
    </row>
    <row r="9211" spans="5:9" x14ac:dyDescent="0.25">
      <c r="E9211"/>
      <c r="I9211"/>
    </row>
    <row r="9212" spans="5:9" x14ac:dyDescent="0.25">
      <c r="E9212"/>
      <c r="I9212"/>
    </row>
    <row r="9213" spans="5:9" x14ac:dyDescent="0.25">
      <c r="E9213"/>
      <c r="I9213"/>
    </row>
    <row r="9214" spans="5:9" x14ac:dyDescent="0.25">
      <c r="E9214"/>
      <c r="I9214"/>
    </row>
    <row r="9215" spans="5:9" x14ac:dyDescent="0.25">
      <c r="E9215"/>
      <c r="I9215"/>
    </row>
    <row r="9216" spans="5:9" x14ac:dyDescent="0.25">
      <c r="E9216"/>
      <c r="I9216"/>
    </row>
    <row r="9217" spans="5:9" x14ac:dyDescent="0.25">
      <c r="E9217"/>
      <c r="I9217"/>
    </row>
    <row r="9218" spans="5:9" x14ac:dyDescent="0.25">
      <c r="E9218"/>
      <c r="I9218"/>
    </row>
    <row r="9219" spans="5:9" x14ac:dyDescent="0.25">
      <c r="E9219"/>
      <c r="I9219"/>
    </row>
    <row r="9220" spans="5:9" x14ac:dyDescent="0.25">
      <c r="E9220"/>
      <c r="I9220"/>
    </row>
    <row r="9221" spans="5:9" x14ac:dyDescent="0.25">
      <c r="E9221"/>
      <c r="I9221"/>
    </row>
    <row r="9222" spans="5:9" x14ac:dyDescent="0.25">
      <c r="E9222"/>
      <c r="I9222"/>
    </row>
    <row r="9223" spans="5:9" x14ac:dyDescent="0.25">
      <c r="E9223"/>
      <c r="I9223"/>
    </row>
    <row r="9224" spans="5:9" x14ac:dyDescent="0.25">
      <c r="E9224"/>
      <c r="I9224"/>
    </row>
    <row r="9225" spans="5:9" x14ac:dyDescent="0.25">
      <c r="E9225"/>
      <c r="I9225"/>
    </row>
    <row r="9226" spans="5:9" x14ac:dyDescent="0.25">
      <c r="E9226"/>
      <c r="I9226"/>
    </row>
    <row r="9227" spans="5:9" x14ac:dyDescent="0.25">
      <c r="E9227"/>
      <c r="I9227"/>
    </row>
    <row r="9228" spans="5:9" x14ac:dyDescent="0.25">
      <c r="E9228"/>
      <c r="I9228"/>
    </row>
    <row r="9229" spans="5:9" x14ac:dyDescent="0.25">
      <c r="E9229"/>
      <c r="I9229"/>
    </row>
    <row r="9230" spans="5:9" x14ac:dyDescent="0.25">
      <c r="E9230"/>
      <c r="I9230"/>
    </row>
    <row r="9231" spans="5:9" x14ac:dyDescent="0.25">
      <c r="E9231"/>
      <c r="I9231"/>
    </row>
    <row r="9232" spans="5:9" x14ac:dyDescent="0.25">
      <c r="E9232"/>
      <c r="I9232"/>
    </row>
    <row r="9233" spans="5:9" x14ac:dyDescent="0.25">
      <c r="E9233"/>
      <c r="I9233"/>
    </row>
    <row r="9234" spans="5:9" x14ac:dyDescent="0.25">
      <c r="E9234"/>
      <c r="I9234"/>
    </row>
    <row r="9235" spans="5:9" x14ac:dyDescent="0.25">
      <c r="E9235"/>
      <c r="I9235"/>
    </row>
    <row r="9236" spans="5:9" x14ac:dyDescent="0.25">
      <c r="E9236"/>
      <c r="I9236"/>
    </row>
    <row r="9237" spans="5:9" x14ac:dyDescent="0.25">
      <c r="E9237"/>
      <c r="I9237"/>
    </row>
    <row r="9238" spans="5:9" x14ac:dyDescent="0.25">
      <c r="E9238"/>
      <c r="I9238"/>
    </row>
    <row r="9239" spans="5:9" x14ac:dyDescent="0.25">
      <c r="E9239"/>
      <c r="I9239"/>
    </row>
    <row r="9240" spans="5:9" x14ac:dyDescent="0.25">
      <c r="E9240"/>
      <c r="I9240"/>
    </row>
    <row r="9241" spans="5:9" x14ac:dyDescent="0.25">
      <c r="E9241"/>
      <c r="I9241"/>
    </row>
    <row r="9242" spans="5:9" x14ac:dyDescent="0.25">
      <c r="E9242"/>
      <c r="I9242"/>
    </row>
    <row r="9243" spans="5:9" x14ac:dyDescent="0.25">
      <c r="E9243"/>
      <c r="I9243"/>
    </row>
    <row r="9244" spans="5:9" x14ac:dyDescent="0.25">
      <c r="E9244"/>
      <c r="I9244"/>
    </row>
    <row r="9245" spans="5:9" x14ac:dyDescent="0.25">
      <c r="E9245"/>
      <c r="I9245"/>
    </row>
    <row r="9246" spans="5:9" x14ac:dyDescent="0.25">
      <c r="E9246"/>
      <c r="I9246"/>
    </row>
    <row r="9247" spans="5:9" x14ac:dyDescent="0.25">
      <c r="E9247"/>
      <c r="I9247"/>
    </row>
    <row r="9248" spans="5:9" x14ac:dyDescent="0.25">
      <c r="E9248"/>
      <c r="I9248"/>
    </row>
    <row r="9249" spans="5:9" x14ac:dyDescent="0.25">
      <c r="E9249"/>
      <c r="I9249"/>
    </row>
    <row r="9250" spans="5:9" x14ac:dyDescent="0.25">
      <c r="E9250"/>
      <c r="I9250"/>
    </row>
    <row r="9251" spans="5:9" x14ac:dyDescent="0.25">
      <c r="E9251"/>
      <c r="I9251"/>
    </row>
    <row r="9252" spans="5:9" x14ac:dyDescent="0.25">
      <c r="E9252"/>
      <c r="I9252"/>
    </row>
    <row r="9253" spans="5:9" x14ac:dyDescent="0.25">
      <c r="E9253"/>
      <c r="I9253"/>
    </row>
    <row r="9254" spans="5:9" x14ac:dyDescent="0.25">
      <c r="E9254"/>
      <c r="I9254"/>
    </row>
    <row r="9255" spans="5:9" x14ac:dyDescent="0.25">
      <c r="E9255"/>
      <c r="I9255"/>
    </row>
    <row r="9256" spans="5:9" x14ac:dyDescent="0.25">
      <c r="E9256"/>
      <c r="I9256"/>
    </row>
    <row r="9257" spans="5:9" x14ac:dyDescent="0.25">
      <c r="E9257"/>
      <c r="I9257"/>
    </row>
    <row r="9258" spans="5:9" x14ac:dyDescent="0.25">
      <c r="E9258"/>
      <c r="I9258"/>
    </row>
    <row r="9259" spans="5:9" x14ac:dyDescent="0.25">
      <c r="E9259"/>
      <c r="I9259"/>
    </row>
    <row r="9260" spans="5:9" x14ac:dyDescent="0.25">
      <c r="E9260"/>
      <c r="I9260"/>
    </row>
    <row r="9261" spans="5:9" x14ac:dyDescent="0.25">
      <c r="E9261"/>
      <c r="I9261"/>
    </row>
    <row r="9262" spans="5:9" x14ac:dyDescent="0.25">
      <c r="E9262"/>
      <c r="I9262"/>
    </row>
    <row r="9263" spans="5:9" x14ac:dyDescent="0.25">
      <c r="E9263"/>
      <c r="I9263"/>
    </row>
    <row r="9264" spans="5:9" x14ac:dyDescent="0.25">
      <c r="E9264"/>
      <c r="I9264"/>
    </row>
    <row r="9265" spans="5:9" x14ac:dyDescent="0.25">
      <c r="E9265"/>
      <c r="I9265"/>
    </row>
    <row r="9266" spans="5:9" x14ac:dyDescent="0.25">
      <c r="E9266"/>
      <c r="I9266"/>
    </row>
    <row r="9267" spans="5:9" x14ac:dyDescent="0.25">
      <c r="E9267"/>
      <c r="I9267"/>
    </row>
    <row r="9268" spans="5:9" x14ac:dyDescent="0.25">
      <c r="E9268"/>
      <c r="I9268"/>
    </row>
    <row r="9269" spans="5:9" x14ac:dyDescent="0.25">
      <c r="E9269"/>
      <c r="I9269"/>
    </row>
    <row r="9270" spans="5:9" x14ac:dyDescent="0.25">
      <c r="E9270"/>
      <c r="I9270"/>
    </row>
    <row r="9271" spans="5:9" x14ac:dyDescent="0.25">
      <c r="E9271"/>
      <c r="I9271"/>
    </row>
    <row r="9272" spans="5:9" x14ac:dyDescent="0.25">
      <c r="E9272"/>
      <c r="I9272"/>
    </row>
    <row r="9273" spans="5:9" x14ac:dyDescent="0.25">
      <c r="E9273"/>
      <c r="I9273"/>
    </row>
    <row r="9274" spans="5:9" x14ac:dyDescent="0.25">
      <c r="E9274"/>
      <c r="I9274"/>
    </row>
    <row r="9275" spans="5:9" x14ac:dyDescent="0.25">
      <c r="E9275"/>
      <c r="I9275"/>
    </row>
    <row r="9276" spans="5:9" x14ac:dyDescent="0.25">
      <c r="E9276"/>
      <c r="I9276"/>
    </row>
    <row r="9277" spans="5:9" x14ac:dyDescent="0.25">
      <c r="E9277"/>
      <c r="I9277"/>
    </row>
    <row r="9278" spans="5:9" x14ac:dyDescent="0.25">
      <c r="E9278"/>
      <c r="I9278"/>
    </row>
    <row r="9279" spans="5:9" x14ac:dyDescent="0.25">
      <c r="E9279"/>
      <c r="I9279"/>
    </row>
    <row r="9280" spans="5:9" x14ac:dyDescent="0.25">
      <c r="E9280"/>
      <c r="I9280"/>
    </row>
    <row r="9281" spans="5:9" x14ac:dyDescent="0.25">
      <c r="E9281"/>
      <c r="I9281"/>
    </row>
    <row r="9282" spans="5:9" x14ac:dyDescent="0.25">
      <c r="E9282"/>
      <c r="I9282"/>
    </row>
    <row r="9283" spans="5:9" x14ac:dyDescent="0.25">
      <c r="E9283"/>
      <c r="I9283"/>
    </row>
    <row r="9284" spans="5:9" x14ac:dyDescent="0.25">
      <c r="E9284"/>
      <c r="I9284"/>
    </row>
    <row r="9285" spans="5:9" x14ac:dyDescent="0.25">
      <c r="E9285"/>
      <c r="I9285"/>
    </row>
    <row r="9286" spans="5:9" x14ac:dyDescent="0.25">
      <c r="E9286"/>
      <c r="I9286"/>
    </row>
    <row r="9287" spans="5:9" x14ac:dyDescent="0.25">
      <c r="E9287"/>
      <c r="I9287"/>
    </row>
    <row r="9288" spans="5:9" x14ac:dyDescent="0.25">
      <c r="E9288"/>
      <c r="I9288"/>
    </row>
    <row r="9289" spans="5:9" x14ac:dyDescent="0.25">
      <c r="E9289"/>
      <c r="I9289"/>
    </row>
    <row r="9290" spans="5:9" x14ac:dyDescent="0.25">
      <c r="E9290"/>
      <c r="I9290"/>
    </row>
    <row r="9291" spans="5:9" x14ac:dyDescent="0.25">
      <c r="E9291"/>
      <c r="I9291"/>
    </row>
    <row r="9292" spans="5:9" x14ac:dyDescent="0.25">
      <c r="E9292"/>
      <c r="I9292"/>
    </row>
    <row r="9293" spans="5:9" x14ac:dyDescent="0.25">
      <c r="E9293"/>
      <c r="I9293"/>
    </row>
    <row r="9294" spans="5:9" x14ac:dyDescent="0.25">
      <c r="E9294"/>
      <c r="I9294"/>
    </row>
    <row r="9295" spans="5:9" x14ac:dyDescent="0.25">
      <c r="E9295"/>
      <c r="I9295"/>
    </row>
    <row r="9296" spans="5:9" x14ac:dyDescent="0.25">
      <c r="E9296"/>
      <c r="I9296"/>
    </row>
    <row r="9297" spans="5:9" x14ac:dyDescent="0.25">
      <c r="E9297"/>
      <c r="I9297"/>
    </row>
    <row r="9298" spans="5:9" x14ac:dyDescent="0.25">
      <c r="E9298"/>
      <c r="I9298"/>
    </row>
    <row r="9299" spans="5:9" x14ac:dyDescent="0.25">
      <c r="E9299"/>
      <c r="I9299"/>
    </row>
    <row r="9300" spans="5:9" x14ac:dyDescent="0.25">
      <c r="E9300"/>
      <c r="I9300"/>
    </row>
    <row r="9301" spans="5:9" x14ac:dyDescent="0.25">
      <c r="E9301"/>
      <c r="I9301"/>
    </row>
    <row r="9302" spans="5:9" x14ac:dyDescent="0.25">
      <c r="E9302"/>
      <c r="I9302"/>
    </row>
    <row r="9303" spans="5:9" x14ac:dyDescent="0.25">
      <c r="E9303"/>
      <c r="I9303"/>
    </row>
    <row r="9304" spans="5:9" x14ac:dyDescent="0.25">
      <c r="E9304"/>
      <c r="I9304"/>
    </row>
    <row r="9305" spans="5:9" x14ac:dyDescent="0.25">
      <c r="E9305"/>
      <c r="I9305"/>
    </row>
    <row r="9306" spans="5:9" x14ac:dyDescent="0.25">
      <c r="E9306"/>
      <c r="I9306"/>
    </row>
    <row r="9307" spans="5:9" x14ac:dyDescent="0.25">
      <c r="E9307"/>
      <c r="I9307"/>
    </row>
    <row r="9308" spans="5:9" x14ac:dyDescent="0.25">
      <c r="E9308"/>
      <c r="I9308"/>
    </row>
    <row r="9309" spans="5:9" x14ac:dyDescent="0.25">
      <c r="E9309"/>
      <c r="I9309"/>
    </row>
    <row r="9310" spans="5:9" x14ac:dyDescent="0.25">
      <c r="E9310"/>
      <c r="I9310"/>
    </row>
    <row r="9311" spans="5:9" x14ac:dyDescent="0.25">
      <c r="E9311"/>
      <c r="I9311"/>
    </row>
    <row r="9312" spans="5:9" x14ac:dyDescent="0.25">
      <c r="E9312"/>
      <c r="I9312"/>
    </row>
    <row r="9313" spans="5:9" x14ac:dyDescent="0.25">
      <c r="E9313"/>
      <c r="I9313"/>
    </row>
    <row r="9314" spans="5:9" x14ac:dyDescent="0.25">
      <c r="E9314"/>
      <c r="I9314"/>
    </row>
    <row r="9315" spans="5:9" x14ac:dyDescent="0.25">
      <c r="E9315"/>
      <c r="I9315"/>
    </row>
    <row r="9316" spans="5:9" x14ac:dyDescent="0.25">
      <c r="E9316"/>
      <c r="I9316"/>
    </row>
    <row r="9317" spans="5:9" x14ac:dyDescent="0.25">
      <c r="E9317"/>
      <c r="I9317"/>
    </row>
    <row r="9318" spans="5:9" x14ac:dyDescent="0.25">
      <c r="E9318"/>
      <c r="I9318"/>
    </row>
    <row r="9319" spans="5:9" x14ac:dyDescent="0.25">
      <c r="E9319"/>
      <c r="I9319"/>
    </row>
    <row r="9320" spans="5:9" x14ac:dyDescent="0.25">
      <c r="E9320"/>
      <c r="I9320"/>
    </row>
    <row r="9321" spans="5:9" x14ac:dyDescent="0.25">
      <c r="E9321"/>
      <c r="I9321"/>
    </row>
    <row r="9322" spans="5:9" x14ac:dyDescent="0.25">
      <c r="E9322"/>
      <c r="I9322"/>
    </row>
    <row r="9323" spans="5:9" x14ac:dyDescent="0.25">
      <c r="E9323"/>
      <c r="I9323"/>
    </row>
    <row r="9324" spans="5:9" x14ac:dyDescent="0.25">
      <c r="E9324"/>
      <c r="I9324"/>
    </row>
    <row r="9325" spans="5:9" x14ac:dyDescent="0.25">
      <c r="E9325"/>
      <c r="I9325"/>
    </row>
    <row r="9326" spans="5:9" x14ac:dyDescent="0.25">
      <c r="E9326"/>
      <c r="I9326"/>
    </row>
    <row r="9327" spans="5:9" x14ac:dyDescent="0.25">
      <c r="E9327"/>
      <c r="I9327"/>
    </row>
    <row r="9328" spans="5:9" x14ac:dyDescent="0.25">
      <c r="E9328"/>
      <c r="I9328"/>
    </row>
    <row r="9329" spans="5:9" x14ac:dyDescent="0.25">
      <c r="E9329"/>
      <c r="I9329"/>
    </row>
    <row r="9330" spans="5:9" x14ac:dyDescent="0.25">
      <c r="E9330"/>
      <c r="I9330"/>
    </row>
    <row r="9331" spans="5:9" x14ac:dyDescent="0.25">
      <c r="E9331"/>
      <c r="I9331"/>
    </row>
    <row r="9332" spans="5:9" x14ac:dyDescent="0.25">
      <c r="E9332"/>
      <c r="I9332"/>
    </row>
    <row r="9333" spans="5:9" x14ac:dyDescent="0.25">
      <c r="E9333"/>
      <c r="I9333"/>
    </row>
    <row r="9334" spans="5:9" x14ac:dyDescent="0.25">
      <c r="E9334"/>
      <c r="I9334"/>
    </row>
    <row r="9335" spans="5:9" x14ac:dyDescent="0.25">
      <c r="E9335"/>
      <c r="I9335"/>
    </row>
    <row r="9336" spans="5:9" x14ac:dyDescent="0.25">
      <c r="E9336"/>
      <c r="I9336"/>
    </row>
    <row r="9337" spans="5:9" x14ac:dyDescent="0.25">
      <c r="E9337"/>
      <c r="I9337"/>
    </row>
    <row r="9338" spans="5:9" x14ac:dyDescent="0.25">
      <c r="E9338"/>
      <c r="I9338"/>
    </row>
    <row r="9339" spans="5:9" x14ac:dyDescent="0.25">
      <c r="E9339"/>
      <c r="I9339"/>
    </row>
    <row r="9340" spans="5:9" x14ac:dyDescent="0.25">
      <c r="E9340"/>
      <c r="I9340"/>
    </row>
    <row r="9341" spans="5:9" x14ac:dyDescent="0.25">
      <c r="E9341"/>
      <c r="I9341"/>
    </row>
    <row r="9342" spans="5:9" x14ac:dyDescent="0.25">
      <c r="E9342"/>
      <c r="I9342"/>
    </row>
    <row r="9343" spans="5:9" x14ac:dyDescent="0.25">
      <c r="E9343"/>
      <c r="I9343"/>
    </row>
    <row r="9344" spans="5:9" x14ac:dyDescent="0.25">
      <c r="E9344"/>
      <c r="I9344"/>
    </row>
    <row r="9345" spans="5:9" x14ac:dyDescent="0.25">
      <c r="E9345"/>
      <c r="I9345"/>
    </row>
    <row r="9346" spans="5:9" x14ac:dyDescent="0.25">
      <c r="E9346"/>
      <c r="I9346"/>
    </row>
    <row r="9347" spans="5:9" x14ac:dyDescent="0.25">
      <c r="E9347"/>
      <c r="I9347"/>
    </row>
    <row r="9348" spans="5:9" x14ac:dyDescent="0.25">
      <c r="E9348"/>
      <c r="I9348"/>
    </row>
    <row r="9349" spans="5:9" x14ac:dyDescent="0.25">
      <c r="E9349"/>
      <c r="I9349"/>
    </row>
    <row r="9350" spans="5:9" x14ac:dyDescent="0.25">
      <c r="E9350"/>
      <c r="I9350"/>
    </row>
    <row r="9351" spans="5:9" x14ac:dyDescent="0.25">
      <c r="E9351"/>
      <c r="I9351"/>
    </row>
    <row r="9352" spans="5:9" x14ac:dyDescent="0.25">
      <c r="E9352"/>
      <c r="I9352"/>
    </row>
    <row r="9353" spans="5:9" x14ac:dyDescent="0.25">
      <c r="E9353"/>
      <c r="I9353"/>
    </row>
    <row r="9354" spans="5:9" x14ac:dyDescent="0.25">
      <c r="E9354"/>
      <c r="I9354"/>
    </row>
    <row r="9355" spans="5:9" x14ac:dyDescent="0.25">
      <c r="E9355"/>
      <c r="I9355"/>
    </row>
    <row r="9356" spans="5:9" x14ac:dyDescent="0.25">
      <c r="E9356"/>
      <c r="I9356"/>
    </row>
    <row r="9357" spans="5:9" x14ac:dyDescent="0.25">
      <c r="E9357"/>
      <c r="I9357"/>
    </row>
    <row r="9358" spans="5:9" x14ac:dyDescent="0.25">
      <c r="E9358"/>
      <c r="I9358"/>
    </row>
    <row r="9359" spans="5:9" x14ac:dyDescent="0.25">
      <c r="E9359"/>
      <c r="I9359"/>
    </row>
    <row r="9360" spans="5:9" x14ac:dyDescent="0.25">
      <c r="E9360"/>
      <c r="I9360"/>
    </row>
    <row r="9361" spans="5:9" x14ac:dyDescent="0.25">
      <c r="E9361"/>
      <c r="I9361"/>
    </row>
    <row r="9362" spans="5:9" x14ac:dyDescent="0.25">
      <c r="E9362"/>
      <c r="I9362"/>
    </row>
    <row r="9363" spans="5:9" x14ac:dyDescent="0.25">
      <c r="E9363"/>
      <c r="I9363"/>
    </row>
    <row r="9364" spans="5:9" x14ac:dyDescent="0.25">
      <c r="E9364"/>
      <c r="I9364"/>
    </row>
    <row r="9365" spans="5:9" x14ac:dyDescent="0.25">
      <c r="E9365"/>
      <c r="I9365"/>
    </row>
    <row r="9366" spans="5:9" x14ac:dyDescent="0.25">
      <c r="E9366"/>
      <c r="I9366"/>
    </row>
    <row r="9367" spans="5:9" x14ac:dyDescent="0.25">
      <c r="E9367"/>
      <c r="I9367"/>
    </row>
    <row r="9368" spans="5:9" x14ac:dyDescent="0.25">
      <c r="E9368"/>
      <c r="I9368"/>
    </row>
    <row r="9369" spans="5:9" x14ac:dyDescent="0.25">
      <c r="E9369"/>
      <c r="I9369"/>
    </row>
    <row r="9370" spans="5:9" x14ac:dyDescent="0.25">
      <c r="E9370"/>
      <c r="I9370"/>
    </row>
    <row r="9371" spans="5:9" x14ac:dyDescent="0.25">
      <c r="E9371"/>
      <c r="I9371"/>
    </row>
    <row r="9372" spans="5:9" x14ac:dyDescent="0.25">
      <c r="E9372"/>
      <c r="I9372"/>
    </row>
    <row r="9373" spans="5:9" x14ac:dyDescent="0.25">
      <c r="E9373"/>
      <c r="I9373"/>
    </row>
    <row r="9374" spans="5:9" x14ac:dyDescent="0.25">
      <c r="E9374"/>
      <c r="I9374"/>
    </row>
    <row r="9375" spans="5:9" x14ac:dyDescent="0.25">
      <c r="E9375"/>
      <c r="I9375"/>
    </row>
    <row r="9376" spans="5:9" x14ac:dyDescent="0.25">
      <c r="E9376"/>
      <c r="I9376"/>
    </row>
    <row r="9377" spans="5:9" x14ac:dyDescent="0.25">
      <c r="E9377"/>
      <c r="I9377"/>
    </row>
    <row r="9378" spans="5:9" x14ac:dyDescent="0.25">
      <c r="E9378"/>
      <c r="I9378"/>
    </row>
    <row r="9379" spans="5:9" x14ac:dyDescent="0.25">
      <c r="E9379"/>
      <c r="I9379"/>
    </row>
    <row r="9380" spans="5:9" x14ac:dyDescent="0.25">
      <c r="E9380"/>
      <c r="I9380"/>
    </row>
    <row r="9381" spans="5:9" x14ac:dyDescent="0.25">
      <c r="E9381"/>
      <c r="I9381"/>
    </row>
    <row r="9382" spans="5:9" x14ac:dyDescent="0.25">
      <c r="E9382"/>
      <c r="I9382"/>
    </row>
    <row r="9383" spans="5:9" x14ac:dyDescent="0.25">
      <c r="E9383"/>
      <c r="I9383"/>
    </row>
    <row r="9384" spans="5:9" x14ac:dyDescent="0.25">
      <c r="E9384"/>
      <c r="I9384"/>
    </row>
    <row r="9385" spans="5:9" x14ac:dyDescent="0.25">
      <c r="E9385"/>
      <c r="I9385"/>
    </row>
    <row r="9386" spans="5:9" x14ac:dyDescent="0.25">
      <c r="E9386"/>
      <c r="I9386"/>
    </row>
    <row r="9387" spans="5:9" x14ac:dyDescent="0.25">
      <c r="E9387"/>
      <c r="I9387"/>
    </row>
    <row r="9388" spans="5:9" x14ac:dyDescent="0.25">
      <c r="E9388"/>
      <c r="I9388"/>
    </row>
    <row r="9389" spans="5:9" x14ac:dyDescent="0.25">
      <c r="E9389"/>
      <c r="I9389"/>
    </row>
    <row r="9390" spans="5:9" x14ac:dyDescent="0.25">
      <c r="E9390"/>
      <c r="I9390"/>
    </row>
    <row r="9391" spans="5:9" x14ac:dyDescent="0.25">
      <c r="E9391"/>
      <c r="I9391"/>
    </row>
    <row r="9392" spans="5:9" x14ac:dyDescent="0.25">
      <c r="E9392"/>
      <c r="I9392"/>
    </row>
    <row r="9393" spans="5:9" x14ac:dyDescent="0.25">
      <c r="E9393"/>
      <c r="I9393"/>
    </row>
    <row r="9394" spans="5:9" x14ac:dyDescent="0.25">
      <c r="E9394"/>
      <c r="I9394"/>
    </row>
    <row r="9395" spans="5:9" x14ac:dyDescent="0.25">
      <c r="E9395"/>
      <c r="I9395"/>
    </row>
    <row r="9396" spans="5:9" x14ac:dyDescent="0.25">
      <c r="E9396"/>
      <c r="I9396"/>
    </row>
    <row r="9397" spans="5:9" x14ac:dyDescent="0.25">
      <c r="E9397"/>
      <c r="I9397"/>
    </row>
    <row r="9398" spans="5:9" x14ac:dyDescent="0.25">
      <c r="E9398"/>
      <c r="I9398"/>
    </row>
    <row r="9399" spans="5:9" x14ac:dyDescent="0.25">
      <c r="E9399"/>
      <c r="I9399"/>
    </row>
    <row r="9400" spans="5:9" x14ac:dyDescent="0.25">
      <c r="E9400"/>
      <c r="I9400"/>
    </row>
    <row r="9401" spans="5:9" x14ac:dyDescent="0.25">
      <c r="E9401"/>
      <c r="I9401"/>
    </row>
    <row r="9402" spans="5:9" x14ac:dyDescent="0.25">
      <c r="E9402"/>
      <c r="I9402"/>
    </row>
    <row r="9403" spans="5:9" x14ac:dyDescent="0.25">
      <c r="E9403"/>
      <c r="I9403"/>
    </row>
    <row r="9404" spans="5:9" x14ac:dyDescent="0.25">
      <c r="E9404"/>
      <c r="I9404"/>
    </row>
    <row r="9405" spans="5:9" x14ac:dyDescent="0.25">
      <c r="E9405"/>
      <c r="I9405"/>
    </row>
    <row r="9406" spans="5:9" x14ac:dyDescent="0.25">
      <c r="E9406"/>
      <c r="I9406"/>
    </row>
    <row r="9407" spans="5:9" x14ac:dyDescent="0.25">
      <c r="E9407"/>
      <c r="I9407"/>
    </row>
    <row r="9408" spans="5:9" x14ac:dyDescent="0.25">
      <c r="E9408"/>
      <c r="I9408"/>
    </row>
    <row r="9409" spans="5:9" x14ac:dyDescent="0.25">
      <c r="E9409"/>
      <c r="I9409"/>
    </row>
    <row r="9410" spans="5:9" x14ac:dyDescent="0.25">
      <c r="E9410"/>
      <c r="I9410"/>
    </row>
    <row r="9411" spans="5:9" x14ac:dyDescent="0.25">
      <c r="E9411"/>
      <c r="I9411"/>
    </row>
    <row r="9412" spans="5:9" x14ac:dyDescent="0.25">
      <c r="E9412"/>
      <c r="I9412"/>
    </row>
    <row r="9413" spans="5:9" x14ac:dyDescent="0.25">
      <c r="E9413"/>
      <c r="I9413"/>
    </row>
    <row r="9414" spans="5:9" x14ac:dyDescent="0.25">
      <c r="E9414"/>
      <c r="I9414"/>
    </row>
    <row r="9415" spans="5:9" x14ac:dyDescent="0.25">
      <c r="E9415"/>
      <c r="I9415"/>
    </row>
    <row r="9416" spans="5:9" x14ac:dyDescent="0.25">
      <c r="E9416"/>
      <c r="I9416"/>
    </row>
    <row r="9417" spans="5:9" x14ac:dyDescent="0.25">
      <c r="E9417"/>
      <c r="I9417"/>
    </row>
    <row r="9418" spans="5:9" x14ac:dyDescent="0.25">
      <c r="E9418"/>
      <c r="I9418"/>
    </row>
    <row r="9419" spans="5:9" x14ac:dyDescent="0.25">
      <c r="E9419"/>
      <c r="I9419"/>
    </row>
    <row r="9420" spans="5:9" x14ac:dyDescent="0.25">
      <c r="E9420"/>
      <c r="I9420"/>
    </row>
    <row r="9421" spans="5:9" x14ac:dyDescent="0.25">
      <c r="E9421"/>
      <c r="I9421"/>
    </row>
    <row r="9422" spans="5:9" x14ac:dyDescent="0.25">
      <c r="E9422"/>
      <c r="I9422"/>
    </row>
    <row r="9423" spans="5:9" x14ac:dyDescent="0.25">
      <c r="E9423"/>
      <c r="I9423"/>
    </row>
    <row r="9424" spans="5:9" x14ac:dyDescent="0.25">
      <c r="E9424"/>
      <c r="I9424"/>
    </row>
    <row r="9425" spans="5:9" x14ac:dyDescent="0.25">
      <c r="E9425"/>
      <c r="I9425"/>
    </row>
    <row r="9426" spans="5:9" x14ac:dyDescent="0.25">
      <c r="E9426"/>
      <c r="I9426"/>
    </row>
    <row r="9427" spans="5:9" x14ac:dyDescent="0.25">
      <c r="E9427"/>
      <c r="I9427"/>
    </row>
    <row r="9428" spans="5:9" x14ac:dyDescent="0.25">
      <c r="E9428"/>
      <c r="I9428"/>
    </row>
    <row r="9429" spans="5:9" x14ac:dyDescent="0.25">
      <c r="E9429"/>
      <c r="I9429"/>
    </row>
    <row r="9430" spans="5:9" x14ac:dyDescent="0.25">
      <c r="E9430"/>
      <c r="I9430"/>
    </row>
    <row r="9431" spans="5:9" x14ac:dyDescent="0.25">
      <c r="E9431"/>
      <c r="I9431"/>
    </row>
    <row r="9432" spans="5:9" x14ac:dyDescent="0.25">
      <c r="E9432"/>
      <c r="I9432"/>
    </row>
    <row r="9433" spans="5:9" x14ac:dyDescent="0.25">
      <c r="E9433"/>
      <c r="I9433"/>
    </row>
    <row r="9434" spans="5:9" x14ac:dyDescent="0.25">
      <c r="E9434"/>
      <c r="I9434"/>
    </row>
    <row r="9435" spans="5:9" x14ac:dyDescent="0.25">
      <c r="E9435"/>
      <c r="I9435"/>
    </row>
    <row r="9436" spans="5:9" x14ac:dyDescent="0.25">
      <c r="E9436"/>
      <c r="I9436"/>
    </row>
    <row r="9437" spans="5:9" x14ac:dyDescent="0.25">
      <c r="E9437"/>
      <c r="I9437"/>
    </row>
    <row r="9438" spans="5:9" x14ac:dyDescent="0.25">
      <c r="E9438"/>
      <c r="I9438"/>
    </row>
    <row r="9439" spans="5:9" x14ac:dyDescent="0.25">
      <c r="E9439"/>
      <c r="I9439"/>
    </row>
    <row r="9440" spans="5:9" x14ac:dyDescent="0.25">
      <c r="E9440"/>
      <c r="I9440"/>
    </row>
    <row r="9441" spans="5:9" x14ac:dyDescent="0.25">
      <c r="E9441"/>
      <c r="I9441"/>
    </row>
    <row r="9442" spans="5:9" x14ac:dyDescent="0.25">
      <c r="E9442"/>
      <c r="I9442"/>
    </row>
    <row r="9443" spans="5:9" x14ac:dyDescent="0.25">
      <c r="E9443"/>
      <c r="I9443"/>
    </row>
    <row r="9444" spans="5:9" x14ac:dyDescent="0.25">
      <c r="E9444"/>
      <c r="I9444"/>
    </row>
    <row r="9445" spans="5:9" x14ac:dyDescent="0.25">
      <c r="E9445"/>
      <c r="I9445"/>
    </row>
    <row r="9446" spans="5:9" x14ac:dyDescent="0.25">
      <c r="E9446"/>
      <c r="I9446"/>
    </row>
    <row r="9447" spans="5:9" x14ac:dyDescent="0.25">
      <c r="E9447"/>
      <c r="I9447"/>
    </row>
    <row r="9448" spans="5:9" x14ac:dyDescent="0.25">
      <c r="E9448"/>
      <c r="I9448"/>
    </row>
    <row r="9449" spans="5:9" x14ac:dyDescent="0.25">
      <c r="E9449"/>
      <c r="I9449"/>
    </row>
    <row r="9450" spans="5:9" x14ac:dyDescent="0.25">
      <c r="E9450"/>
      <c r="I9450"/>
    </row>
    <row r="9451" spans="5:9" x14ac:dyDescent="0.25">
      <c r="E9451"/>
      <c r="I9451"/>
    </row>
    <row r="9452" spans="5:9" x14ac:dyDescent="0.25">
      <c r="E9452"/>
      <c r="I9452"/>
    </row>
    <row r="9453" spans="5:9" x14ac:dyDescent="0.25">
      <c r="E9453"/>
      <c r="I9453"/>
    </row>
    <row r="9454" spans="5:9" x14ac:dyDescent="0.25">
      <c r="E9454"/>
      <c r="I9454"/>
    </row>
    <row r="9455" spans="5:9" x14ac:dyDescent="0.25">
      <c r="E9455"/>
      <c r="I9455"/>
    </row>
    <row r="9456" spans="5:9" x14ac:dyDescent="0.25">
      <c r="E9456"/>
      <c r="I9456"/>
    </row>
    <row r="9457" spans="5:9" x14ac:dyDescent="0.25">
      <c r="E9457"/>
      <c r="I9457"/>
    </row>
    <row r="9458" spans="5:9" x14ac:dyDescent="0.25">
      <c r="E9458"/>
      <c r="I9458"/>
    </row>
    <row r="9459" spans="5:9" x14ac:dyDescent="0.25">
      <c r="E9459"/>
      <c r="I9459"/>
    </row>
    <row r="9460" spans="5:9" x14ac:dyDescent="0.25">
      <c r="E9460"/>
      <c r="I9460"/>
    </row>
    <row r="9461" spans="5:9" x14ac:dyDescent="0.25">
      <c r="E9461"/>
      <c r="I9461"/>
    </row>
    <row r="9462" spans="5:9" x14ac:dyDescent="0.25">
      <c r="E9462"/>
      <c r="I9462"/>
    </row>
    <row r="9463" spans="5:9" x14ac:dyDescent="0.25">
      <c r="E9463"/>
      <c r="I9463"/>
    </row>
    <row r="9464" spans="5:9" x14ac:dyDescent="0.25">
      <c r="E9464"/>
      <c r="I9464"/>
    </row>
    <row r="9465" spans="5:9" x14ac:dyDescent="0.25">
      <c r="E9465"/>
      <c r="I9465"/>
    </row>
    <row r="9466" spans="5:9" x14ac:dyDescent="0.25">
      <c r="E9466"/>
      <c r="I9466"/>
    </row>
    <row r="9467" spans="5:9" x14ac:dyDescent="0.25">
      <c r="E9467"/>
      <c r="I9467"/>
    </row>
    <row r="9468" spans="5:9" x14ac:dyDescent="0.25">
      <c r="E9468"/>
      <c r="I9468"/>
    </row>
    <row r="9469" spans="5:9" x14ac:dyDescent="0.25">
      <c r="E9469"/>
      <c r="I9469"/>
    </row>
    <row r="9470" spans="5:9" x14ac:dyDescent="0.25">
      <c r="E9470"/>
      <c r="I9470"/>
    </row>
    <row r="9471" spans="5:9" x14ac:dyDescent="0.25">
      <c r="E9471"/>
      <c r="I9471"/>
    </row>
    <row r="9472" spans="5:9" x14ac:dyDescent="0.25">
      <c r="E9472"/>
      <c r="I9472"/>
    </row>
    <row r="9473" spans="5:9" x14ac:dyDescent="0.25">
      <c r="E9473"/>
      <c r="I9473"/>
    </row>
    <row r="9474" spans="5:9" x14ac:dyDescent="0.25">
      <c r="E9474"/>
      <c r="I9474"/>
    </row>
    <row r="9475" spans="5:9" x14ac:dyDescent="0.25">
      <c r="E9475"/>
      <c r="I9475"/>
    </row>
    <row r="9476" spans="5:9" x14ac:dyDescent="0.25">
      <c r="E9476"/>
      <c r="I9476"/>
    </row>
    <row r="9477" spans="5:9" x14ac:dyDescent="0.25">
      <c r="E9477"/>
      <c r="I9477"/>
    </row>
    <row r="9478" spans="5:9" x14ac:dyDescent="0.25">
      <c r="E9478"/>
      <c r="I9478"/>
    </row>
    <row r="9479" spans="5:9" x14ac:dyDescent="0.25">
      <c r="E9479"/>
      <c r="I9479"/>
    </row>
    <row r="9480" spans="5:9" x14ac:dyDescent="0.25">
      <c r="E9480"/>
      <c r="I9480"/>
    </row>
    <row r="9481" spans="5:9" x14ac:dyDescent="0.25">
      <c r="E9481"/>
      <c r="I9481"/>
    </row>
    <row r="9482" spans="5:9" x14ac:dyDescent="0.25">
      <c r="E9482"/>
      <c r="I9482"/>
    </row>
    <row r="9483" spans="5:9" x14ac:dyDescent="0.25">
      <c r="E9483"/>
      <c r="I9483"/>
    </row>
    <row r="9484" spans="5:9" x14ac:dyDescent="0.25">
      <c r="E9484"/>
      <c r="I9484"/>
    </row>
    <row r="9485" spans="5:9" x14ac:dyDescent="0.25">
      <c r="E9485"/>
      <c r="I9485"/>
    </row>
    <row r="9486" spans="5:9" x14ac:dyDescent="0.25">
      <c r="E9486"/>
      <c r="I9486"/>
    </row>
    <row r="9487" spans="5:9" x14ac:dyDescent="0.25">
      <c r="E9487"/>
      <c r="I9487"/>
    </row>
    <row r="9488" spans="5:9" x14ac:dyDescent="0.25">
      <c r="E9488"/>
      <c r="I9488"/>
    </row>
    <row r="9489" spans="5:9" x14ac:dyDescent="0.25">
      <c r="E9489"/>
      <c r="I9489"/>
    </row>
    <row r="9490" spans="5:9" x14ac:dyDescent="0.25">
      <c r="E9490"/>
      <c r="I9490"/>
    </row>
    <row r="9491" spans="5:9" x14ac:dyDescent="0.25">
      <c r="E9491"/>
      <c r="I9491"/>
    </row>
    <row r="9492" spans="5:9" x14ac:dyDescent="0.25">
      <c r="E9492"/>
      <c r="I9492"/>
    </row>
    <row r="9493" spans="5:9" x14ac:dyDescent="0.25">
      <c r="E9493"/>
      <c r="I9493"/>
    </row>
    <row r="9494" spans="5:9" x14ac:dyDescent="0.25">
      <c r="E9494"/>
      <c r="I9494"/>
    </row>
    <row r="9495" spans="5:9" x14ac:dyDescent="0.25">
      <c r="E9495"/>
      <c r="I9495"/>
    </row>
    <row r="9496" spans="5:9" x14ac:dyDescent="0.25">
      <c r="E9496"/>
      <c r="I9496"/>
    </row>
    <row r="9497" spans="5:9" x14ac:dyDescent="0.25">
      <c r="E9497"/>
      <c r="I9497"/>
    </row>
    <row r="9498" spans="5:9" x14ac:dyDescent="0.25">
      <c r="E9498"/>
      <c r="I9498"/>
    </row>
    <row r="9499" spans="5:9" x14ac:dyDescent="0.25">
      <c r="E9499"/>
      <c r="I9499"/>
    </row>
    <row r="9500" spans="5:9" x14ac:dyDescent="0.25">
      <c r="E9500"/>
      <c r="I9500"/>
    </row>
    <row r="9501" spans="5:9" x14ac:dyDescent="0.25">
      <c r="E9501"/>
      <c r="I9501"/>
    </row>
    <row r="9502" spans="5:9" x14ac:dyDescent="0.25">
      <c r="E9502"/>
      <c r="I9502"/>
    </row>
    <row r="9503" spans="5:9" x14ac:dyDescent="0.25">
      <c r="E9503"/>
      <c r="I9503"/>
    </row>
    <row r="9504" spans="5:9" x14ac:dyDescent="0.25">
      <c r="E9504"/>
      <c r="I9504"/>
    </row>
    <row r="9505" spans="5:9" x14ac:dyDescent="0.25">
      <c r="E9505"/>
      <c r="I9505"/>
    </row>
    <row r="9506" spans="5:9" x14ac:dyDescent="0.25">
      <c r="E9506"/>
      <c r="I9506"/>
    </row>
    <row r="9507" spans="5:9" x14ac:dyDescent="0.25">
      <c r="E9507"/>
      <c r="I9507"/>
    </row>
    <row r="9508" spans="5:9" x14ac:dyDescent="0.25">
      <c r="E9508"/>
      <c r="I9508"/>
    </row>
    <row r="9509" spans="5:9" x14ac:dyDescent="0.25">
      <c r="E9509"/>
      <c r="I9509"/>
    </row>
    <row r="9510" spans="5:9" x14ac:dyDescent="0.25">
      <c r="E9510"/>
      <c r="I9510"/>
    </row>
    <row r="9511" spans="5:9" x14ac:dyDescent="0.25">
      <c r="E9511"/>
      <c r="I9511"/>
    </row>
    <row r="9512" spans="5:9" x14ac:dyDescent="0.25">
      <c r="E9512"/>
      <c r="I9512"/>
    </row>
    <row r="9513" spans="5:9" x14ac:dyDescent="0.25">
      <c r="E9513"/>
      <c r="I9513"/>
    </row>
    <row r="9514" spans="5:9" x14ac:dyDescent="0.25">
      <c r="E9514"/>
      <c r="I9514"/>
    </row>
    <row r="9515" spans="5:9" x14ac:dyDescent="0.25">
      <c r="E9515"/>
      <c r="I9515"/>
    </row>
    <row r="9516" spans="5:9" x14ac:dyDescent="0.25">
      <c r="E9516"/>
      <c r="I9516"/>
    </row>
    <row r="9517" spans="5:9" x14ac:dyDescent="0.25">
      <c r="E9517"/>
      <c r="I9517"/>
    </row>
    <row r="9518" spans="5:9" x14ac:dyDescent="0.25">
      <c r="E9518"/>
      <c r="I9518"/>
    </row>
    <row r="9519" spans="5:9" x14ac:dyDescent="0.25">
      <c r="E9519"/>
      <c r="I9519"/>
    </row>
    <row r="9520" spans="5:9" x14ac:dyDescent="0.25">
      <c r="E9520"/>
      <c r="I9520"/>
    </row>
    <row r="9521" spans="5:9" x14ac:dyDescent="0.25">
      <c r="E9521"/>
      <c r="I9521"/>
    </row>
    <row r="9522" spans="5:9" x14ac:dyDescent="0.25">
      <c r="E9522"/>
      <c r="I9522"/>
    </row>
    <row r="9523" spans="5:9" x14ac:dyDescent="0.25">
      <c r="E9523"/>
      <c r="I9523"/>
    </row>
    <row r="9524" spans="5:9" x14ac:dyDescent="0.25">
      <c r="E9524"/>
      <c r="I9524"/>
    </row>
    <row r="9525" spans="5:9" x14ac:dyDescent="0.25">
      <c r="E9525"/>
      <c r="I9525"/>
    </row>
    <row r="9526" spans="5:9" x14ac:dyDescent="0.25">
      <c r="E9526"/>
      <c r="I9526"/>
    </row>
    <row r="9527" spans="5:9" x14ac:dyDescent="0.25">
      <c r="E9527"/>
      <c r="I9527"/>
    </row>
    <row r="9528" spans="5:9" x14ac:dyDescent="0.25">
      <c r="E9528"/>
      <c r="I9528"/>
    </row>
    <row r="9529" spans="5:9" x14ac:dyDescent="0.25">
      <c r="E9529"/>
      <c r="I9529"/>
    </row>
    <row r="9530" spans="5:9" x14ac:dyDescent="0.25">
      <c r="E9530"/>
      <c r="I9530"/>
    </row>
    <row r="9531" spans="5:9" x14ac:dyDescent="0.25">
      <c r="E9531"/>
      <c r="I9531"/>
    </row>
    <row r="9532" spans="5:9" x14ac:dyDescent="0.25">
      <c r="E9532"/>
      <c r="I9532"/>
    </row>
    <row r="9533" spans="5:9" x14ac:dyDescent="0.25">
      <c r="E9533"/>
      <c r="I9533"/>
    </row>
    <row r="9534" spans="5:9" x14ac:dyDescent="0.25">
      <c r="E9534"/>
      <c r="I9534"/>
    </row>
    <row r="9535" spans="5:9" x14ac:dyDescent="0.25">
      <c r="E9535"/>
      <c r="I9535"/>
    </row>
    <row r="9536" spans="5:9" x14ac:dyDescent="0.25">
      <c r="E9536"/>
      <c r="I9536"/>
    </row>
    <row r="9537" spans="5:9" x14ac:dyDescent="0.25">
      <c r="E9537"/>
      <c r="I9537"/>
    </row>
    <row r="9538" spans="5:9" x14ac:dyDescent="0.25">
      <c r="E9538"/>
      <c r="I9538"/>
    </row>
    <row r="9539" spans="5:9" x14ac:dyDescent="0.25">
      <c r="E9539"/>
      <c r="I9539"/>
    </row>
    <row r="9540" spans="5:9" x14ac:dyDescent="0.25">
      <c r="E9540"/>
      <c r="I9540"/>
    </row>
    <row r="9541" spans="5:9" x14ac:dyDescent="0.25">
      <c r="E9541"/>
      <c r="I9541"/>
    </row>
    <row r="9542" spans="5:9" x14ac:dyDescent="0.25">
      <c r="E9542"/>
      <c r="I9542"/>
    </row>
    <row r="9543" spans="5:9" x14ac:dyDescent="0.25">
      <c r="E9543"/>
      <c r="I9543"/>
    </row>
    <row r="9544" spans="5:9" x14ac:dyDescent="0.25">
      <c r="E9544"/>
      <c r="I9544"/>
    </row>
    <row r="9545" spans="5:9" x14ac:dyDescent="0.25">
      <c r="E9545"/>
      <c r="I9545"/>
    </row>
    <row r="9546" spans="5:9" x14ac:dyDescent="0.25">
      <c r="E9546"/>
      <c r="I9546"/>
    </row>
    <row r="9547" spans="5:9" x14ac:dyDescent="0.25">
      <c r="E9547"/>
      <c r="I9547"/>
    </row>
    <row r="9548" spans="5:9" x14ac:dyDescent="0.25">
      <c r="E9548"/>
      <c r="I9548"/>
    </row>
    <row r="9549" spans="5:9" x14ac:dyDescent="0.25">
      <c r="E9549"/>
      <c r="I9549"/>
    </row>
    <row r="9550" spans="5:9" x14ac:dyDescent="0.25">
      <c r="E9550"/>
      <c r="I9550"/>
    </row>
    <row r="9551" spans="5:9" x14ac:dyDescent="0.25">
      <c r="E9551"/>
      <c r="I9551"/>
    </row>
    <row r="9552" spans="5:9" x14ac:dyDescent="0.25">
      <c r="E9552"/>
      <c r="I9552"/>
    </row>
    <row r="9553" spans="5:9" x14ac:dyDescent="0.25">
      <c r="E9553"/>
      <c r="I9553"/>
    </row>
    <row r="9554" spans="5:9" x14ac:dyDescent="0.25">
      <c r="E9554"/>
      <c r="I9554"/>
    </row>
    <row r="9555" spans="5:9" x14ac:dyDescent="0.25">
      <c r="E9555"/>
      <c r="I9555"/>
    </row>
    <row r="9556" spans="5:9" x14ac:dyDescent="0.25">
      <c r="E9556"/>
      <c r="I9556"/>
    </row>
    <row r="9557" spans="5:9" x14ac:dyDescent="0.25">
      <c r="E9557"/>
      <c r="I9557"/>
    </row>
    <row r="9558" spans="5:9" x14ac:dyDescent="0.25">
      <c r="E9558"/>
      <c r="I9558"/>
    </row>
    <row r="9559" spans="5:9" x14ac:dyDescent="0.25">
      <c r="E9559"/>
      <c r="I9559"/>
    </row>
    <row r="9560" spans="5:9" x14ac:dyDescent="0.25">
      <c r="E9560"/>
      <c r="I9560"/>
    </row>
    <row r="9561" spans="5:9" x14ac:dyDescent="0.25">
      <c r="E9561"/>
      <c r="I9561"/>
    </row>
    <row r="9562" spans="5:9" x14ac:dyDescent="0.25">
      <c r="E9562"/>
      <c r="I9562"/>
    </row>
    <row r="9563" spans="5:9" x14ac:dyDescent="0.25">
      <c r="E9563"/>
      <c r="I9563"/>
    </row>
    <row r="9564" spans="5:9" x14ac:dyDescent="0.25">
      <c r="E9564"/>
      <c r="I9564"/>
    </row>
    <row r="9565" spans="5:9" x14ac:dyDescent="0.25">
      <c r="E9565"/>
      <c r="I9565"/>
    </row>
    <row r="9566" spans="5:9" x14ac:dyDescent="0.25">
      <c r="E9566"/>
      <c r="I9566"/>
    </row>
    <row r="9567" spans="5:9" x14ac:dyDescent="0.25">
      <c r="E9567"/>
      <c r="I9567"/>
    </row>
    <row r="9568" spans="5:9" x14ac:dyDescent="0.25">
      <c r="E9568"/>
      <c r="I9568"/>
    </row>
    <row r="9569" spans="5:9" x14ac:dyDescent="0.25">
      <c r="E9569"/>
      <c r="I9569"/>
    </row>
    <row r="9570" spans="5:9" x14ac:dyDescent="0.25">
      <c r="E9570"/>
      <c r="I9570"/>
    </row>
    <row r="9571" spans="5:9" x14ac:dyDescent="0.25">
      <c r="E9571"/>
      <c r="I9571"/>
    </row>
    <row r="9572" spans="5:9" x14ac:dyDescent="0.25">
      <c r="E9572"/>
      <c r="I9572"/>
    </row>
    <row r="9573" spans="5:9" x14ac:dyDescent="0.25">
      <c r="E9573"/>
      <c r="I9573"/>
    </row>
    <row r="9574" spans="5:9" x14ac:dyDescent="0.25">
      <c r="E9574"/>
      <c r="I9574"/>
    </row>
    <row r="9575" spans="5:9" x14ac:dyDescent="0.25">
      <c r="E9575"/>
      <c r="I9575"/>
    </row>
    <row r="9576" spans="5:9" x14ac:dyDescent="0.25">
      <c r="E9576"/>
      <c r="I9576"/>
    </row>
    <row r="9577" spans="5:9" x14ac:dyDescent="0.25">
      <c r="E9577"/>
      <c r="I9577"/>
    </row>
    <row r="9578" spans="5:9" x14ac:dyDescent="0.25">
      <c r="E9578"/>
      <c r="I9578"/>
    </row>
    <row r="9579" spans="5:9" x14ac:dyDescent="0.25">
      <c r="E9579"/>
      <c r="I9579"/>
    </row>
    <row r="9580" spans="5:9" x14ac:dyDescent="0.25">
      <c r="E9580"/>
      <c r="I9580"/>
    </row>
    <row r="9581" spans="5:9" x14ac:dyDescent="0.25">
      <c r="E9581"/>
      <c r="I9581"/>
    </row>
    <row r="9582" spans="5:9" x14ac:dyDescent="0.25">
      <c r="E9582"/>
      <c r="I9582"/>
    </row>
    <row r="9583" spans="5:9" x14ac:dyDescent="0.25">
      <c r="E9583"/>
      <c r="I9583"/>
    </row>
    <row r="9584" spans="5:9" x14ac:dyDescent="0.25">
      <c r="E9584"/>
      <c r="I9584"/>
    </row>
    <row r="9585" spans="5:9" x14ac:dyDescent="0.25">
      <c r="E9585"/>
      <c r="I9585"/>
    </row>
    <row r="9586" spans="5:9" x14ac:dyDescent="0.25">
      <c r="E9586"/>
      <c r="I9586"/>
    </row>
    <row r="9587" spans="5:9" x14ac:dyDescent="0.25">
      <c r="E9587"/>
      <c r="I9587"/>
    </row>
    <row r="9588" spans="5:9" x14ac:dyDescent="0.25">
      <c r="E9588"/>
      <c r="I9588"/>
    </row>
    <row r="9589" spans="5:9" x14ac:dyDescent="0.25">
      <c r="E9589"/>
      <c r="I9589"/>
    </row>
    <row r="9590" spans="5:9" x14ac:dyDescent="0.25">
      <c r="E9590"/>
      <c r="I9590"/>
    </row>
    <row r="9591" spans="5:9" x14ac:dyDescent="0.25">
      <c r="E9591"/>
      <c r="I9591"/>
    </row>
    <row r="9592" spans="5:9" x14ac:dyDescent="0.25">
      <c r="E9592"/>
      <c r="I9592"/>
    </row>
    <row r="9593" spans="5:9" x14ac:dyDescent="0.25">
      <c r="E9593"/>
      <c r="I9593"/>
    </row>
    <row r="9594" spans="5:9" x14ac:dyDescent="0.25">
      <c r="E9594"/>
      <c r="I9594"/>
    </row>
    <row r="9595" spans="5:9" x14ac:dyDescent="0.25">
      <c r="E9595"/>
      <c r="I9595"/>
    </row>
    <row r="9596" spans="5:9" x14ac:dyDescent="0.25">
      <c r="E9596"/>
      <c r="I9596"/>
    </row>
    <row r="9597" spans="5:9" x14ac:dyDescent="0.25">
      <c r="E9597"/>
      <c r="I9597"/>
    </row>
    <row r="9598" spans="5:9" x14ac:dyDescent="0.25">
      <c r="E9598"/>
      <c r="I9598"/>
    </row>
    <row r="9599" spans="5:9" x14ac:dyDescent="0.25">
      <c r="E9599"/>
      <c r="I9599"/>
    </row>
    <row r="9600" spans="5:9" x14ac:dyDescent="0.25">
      <c r="E9600"/>
      <c r="I9600"/>
    </row>
    <row r="9601" spans="5:9" x14ac:dyDescent="0.25">
      <c r="E9601"/>
      <c r="I9601"/>
    </row>
    <row r="9602" spans="5:9" x14ac:dyDescent="0.25">
      <c r="E9602"/>
      <c r="I9602"/>
    </row>
    <row r="9603" spans="5:9" x14ac:dyDescent="0.25">
      <c r="E9603"/>
      <c r="I9603"/>
    </row>
    <row r="9604" spans="5:9" x14ac:dyDescent="0.25">
      <c r="E9604"/>
      <c r="I9604"/>
    </row>
    <row r="9605" spans="5:9" x14ac:dyDescent="0.25">
      <c r="E9605"/>
      <c r="I9605"/>
    </row>
    <row r="9606" spans="5:9" x14ac:dyDescent="0.25">
      <c r="E9606"/>
      <c r="I9606"/>
    </row>
    <row r="9607" spans="5:9" x14ac:dyDescent="0.25">
      <c r="E9607"/>
      <c r="I9607"/>
    </row>
    <row r="9608" spans="5:9" x14ac:dyDescent="0.25">
      <c r="E9608"/>
      <c r="I9608"/>
    </row>
    <row r="9609" spans="5:9" x14ac:dyDescent="0.25">
      <c r="E9609"/>
      <c r="I9609"/>
    </row>
    <row r="9610" spans="5:9" x14ac:dyDescent="0.25">
      <c r="E9610"/>
      <c r="I9610"/>
    </row>
    <row r="9611" spans="5:9" x14ac:dyDescent="0.25">
      <c r="E9611"/>
      <c r="I9611"/>
    </row>
    <row r="9612" spans="5:9" x14ac:dyDescent="0.25">
      <c r="E9612"/>
      <c r="I9612"/>
    </row>
    <row r="9613" spans="5:9" x14ac:dyDescent="0.25">
      <c r="E9613"/>
      <c r="I9613"/>
    </row>
    <row r="9614" spans="5:9" x14ac:dyDescent="0.25">
      <c r="E9614"/>
      <c r="I9614"/>
    </row>
    <row r="9615" spans="5:9" x14ac:dyDescent="0.25">
      <c r="E9615"/>
      <c r="I9615"/>
    </row>
    <row r="9616" spans="5:9" x14ac:dyDescent="0.25">
      <c r="E9616"/>
      <c r="I9616"/>
    </row>
    <row r="9617" spans="5:9" x14ac:dyDescent="0.25">
      <c r="E9617"/>
      <c r="I9617"/>
    </row>
    <row r="9618" spans="5:9" x14ac:dyDescent="0.25">
      <c r="E9618"/>
      <c r="I9618"/>
    </row>
    <row r="9619" spans="5:9" x14ac:dyDescent="0.25">
      <c r="E9619"/>
      <c r="I9619"/>
    </row>
    <row r="9620" spans="5:9" x14ac:dyDescent="0.25">
      <c r="E9620"/>
      <c r="I9620"/>
    </row>
    <row r="9621" spans="5:9" x14ac:dyDescent="0.25">
      <c r="E9621"/>
      <c r="I9621"/>
    </row>
    <row r="9622" spans="5:9" x14ac:dyDescent="0.25">
      <c r="E9622"/>
      <c r="I9622"/>
    </row>
    <row r="9623" spans="5:9" x14ac:dyDescent="0.25">
      <c r="E9623"/>
      <c r="I9623"/>
    </row>
    <row r="9624" spans="5:9" x14ac:dyDescent="0.25">
      <c r="E9624"/>
      <c r="I9624"/>
    </row>
    <row r="9625" spans="5:9" x14ac:dyDescent="0.25">
      <c r="E9625"/>
      <c r="I9625"/>
    </row>
    <row r="9626" spans="5:9" x14ac:dyDescent="0.25">
      <c r="E9626"/>
      <c r="I9626"/>
    </row>
    <row r="9627" spans="5:9" x14ac:dyDescent="0.25">
      <c r="E9627"/>
      <c r="I9627"/>
    </row>
    <row r="9628" spans="5:9" x14ac:dyDescent="0.25">
      <c r="E9628"/>
      <c r="I9628"/>
    </row>
    <row r="9629" spans="5:9" x14ac:dyDescent="0.25">
      <c r="E9629"/>
      <c r="I9629"/>
    </row>
    <row r="9630" spans="5:9" x14ac:dyDescent="0.25">
      <c r="E9630"/>
      <c r="I9630"/>
    </row>
    <row r="9631" spans="5:9" x14ac:dyDescent="0.25">
      <c r="E9631"/>
      <c r="I9631"/>
    </row>
    <row r="9632" spans="5:9" x14ac:dyDescent="0.25">
      <c r="E9632"/>
      <c r="I9632"/>
    </row>
    <row r="9633" spans="5:9" x14ac:dyDescent="0.25">
      <c r="E9633"/>
      <c r="I9633"/>
    </row>
    <row r="9634" spans="5:9" x14ac:dyDescent="0.25">
      <c r="E9634"/>
      <c r="I9634"/>
    </row>
    <row r="9635" spans="5:9" x14ac:dyDescent="0.25">
      <c r="E9635"/>
      <c r="I9635"/>
    </row>
    <row r="9636" spans="5:9" x14ac:dyDescent="0.25">
      <c r="E9636"/>
      <c r="I9636"/>
    </row>
    <row r="9637" spans="5:9" x14ac:dyDescent="0.25">
      <c r="E9637"/>
      <c r="I9637"/>
    </row>
    <row r="9638" spans="5:9" x14ac:dyDescent="0.25">
      <c r="E9638"/>
      <c r="I9638"/>
    </row>
    <row r="9639" spans="5:9" x14ac:dyDescent="0.25">
      <c r="E9639"/>
      <c r="I9639"/>
    </row>
    <row r="9640" spans="5:9" x14ac:dyDescent="0.25">
      <c r="E9640"/>
      <c r="I9640"/>
    </row>
    <row r="9641" spans="5:9" x14ac:dyDescent="0.25">
      <c r="E9641"/>
      <c r="I9641"/>
    </row>
    <row r="9642" spans="5:9" x14ac:dyDescent="0.25">
      <c r="E9642"/>
      <c r="I9642"/>
    </row>
    <row r="9643" spans="5:9" x14ac:dyDescent="0.25">
      <c r="E9643"/>
      <c r="I9643"/>
    </row>
    <row r="9644" spans="5:9" x14ac:dyDescent="0.25">
      <c r="E9644"/>
      <c r="I9644"/>
    </row>
    <row r="9645" spans="5:9" x14ac:dyDescent="0.25">
      <c r="E9645"/>
      <c r="I9645"/>
    </row>
    <row r="9646" spans="5:9" x14ac:dyDescent="0.25">
      <c r="E9646"/>
      <c r="I9646"/>
    </row>
    <row r="9647" spans="5:9" x14ac:dyDescent="0.25">
      <c r="E9647"/>
      <c r="I9647"/>
    </row>
    <row r="9648" spans="5:9" x14ac:dyDescent="0.25">
      <c r="E9648"/>
      <c r="I9648"/>
    </row>
    <row r="9649" spans="5:9" x14ac:dyDescent="0.25">
      <c r="E9649"/>
      <c r="I9649"/>
    </row>
    <row r="9650" spans="5:9" x14ac:dyDescent="0.25">
      <c r="E9650"/>
      <c r="I9650"/>
    </row>
    <row r="9651" spans="5:9" x14ac:dyDescent="0.25">
      <c r="E9651"/>
      <c r="I9651"/>
    </row>
    <row r="9652" spans="5:9" x14ac:dyDescent="0.25">
      <c r="E9652"/>
      <c r="I9652"/>
    </row>
    <row r="9653" spans="5:9" x14ac:dyDescent="0.25">
      <c r="E9653"/>
      <c r="I9653"/>
    </row>
    <row r="9654" spans="5:9" x14ac:dyDescent="0.25">
      <c r="E9654"/>
      <c r="I9654"/>
    </row>
    <row r="9655" spans="5:9" x14ac:dyDescent="0.25">
      <c r="E9655"/>
      <c r="I9655"/>
    </row>
    <row r="9656" spans="5:9" x14ac:dyDescent="0.25">
      <c r="E9656"/>
      <c r="I9656"/>
    </row>
    <row r="9657" spans="5:9" x14ac:dyDescent="0.25">
      <c r="E9657"/>
      <c r="I9657"/>
    </row>
    <row r="9658" spans="5:9" x14ac:dyDescent="0.25">
      <c r="E9658"/>
      <c r="I9658"/>
    </row>
    <row r="9659" spans="5:9" x14ac:dyDescent="0.25">
      <c r="E9659"/>
      <c r="I9659"/>
    </row>
    <row r="9660" spans="5:9" x14ac:dyDescent="0.25">
      <c r="E9660"/>
      <c r="I9660"/>
    </row>
    <row r="9661" spans="5:9" x14ac:dyDescent="0.25">
      <c r="E9661"/>
      <c r="I9661"/>
    </row>
    <row r="9662" spans="5:9" x14ac:dyDescent="0.25">
      <c r="E9662"/>
      <c r="I9662"/>
    </row>
    <row r="9663" spans="5:9" x14ac:dyDescent="0.25">
      <c r="E9663"/>
      <c r="I9663"/>
    </row>
    <row r="9664" spans="5:9" x14ac:dyDescent="0.25">
      <c r="E9664"/>
      <c r="I9664"/>
    </row>
    <row r="9665" spans="5:9" x14ac:dyDescent="0.25">
      <c r="E9665"/>
      <c r="I9665"/>
    </row>
    <row r="9666" spans="5:9" x14ac:dyDescent="0.25">
      <c r="E9666"/>
      <c r="I9666"/>
    </row>
    <row r="9667" spans="5:9" x14ac:dyDescent="0.25">
      <c r="E9667"/>
      <c r="I9667"/>
    </row>
    <row r="9668" spans="5:9" x14ac:dyDescent="0.25">
      <c r="E9668"/>
      <c r="I9668"/>
    </row>
    <row r="9669" spans="5:9" x14ac:dyDescent="0.25">
      <c r="E9669"/>
      <c r="I9669"/>
    </row>
    <row r="9670" spans="5:9" x14ac:dyDescent="0.25">
      <c r="E9670"/>
      <c r="I9670"/>
    </row>
    <row r="9671" spans="5:9" x14ac:dyDescent="0.25">
      <c r="E9671"/>
      <c r="I9671"/>
    </row>
    <row r="9672" spans="5:9" x14ac:dyDescent="0.25">
      <c r="E9672"/>
      <c r="I9672"/>
    </row>
    <row r="9673" spans="5:9" x14ac:dyDescent="0.25">
      <c r="E9673"/>
      <c r="I9673"/>
    </row>
    <row r="9674" spans="5:9" x14ac:dyDescent="0.25">
      <c r="E9674"/>
      <c r="I9674"/>
    </row>
    <row r="9675" spans="5:9" x14ac:dyDescent="0.25">
      <c r="E9675"/>
      <c r="I9675"/>
    </row>
    <row r="9676" spans="5:9" x14ac:dyDescent="0.25">
      <c r="E9676"/>
      <c r="I9676"/>
    </row>
    <row r="9677" spans="5:9" x14ac:dyDescent="0.25">
      <c r="E9677"/>
      <c r="I9677"/>
    </row>
    <row r="9678" spans="5:9" x14ac:dyDescent="0.25">
      <c r="E9678"/>
      <c r="I9678"/>
    </row>
    <row r="9679" spans="5:9" x14ac:dyDescent="0.25">
      <c r="E9679"/>
      <c r="I9679"/>
    </row>
    <row r="9680" spans="5:9" x14ac:dyDescent="0.25">
      <c r="E9680"/>
      <c r="I9680"/>
    </row>
    <row r="9681" spans="5:9" x14ac:dyDescent="0.25">
      <c r="E9681"/>
      <c r="I9681"/>
    </row>
    <row r="9682" spans="5:9" x14ac:dyDescent="0.25">
      <c r="E9682"/>
      <c r="I9682"/>
    </row>
    <row r="9683" spans="5:9" x14ac:dyDescent="0.25">
      <c r="E9683"/>
      <c r="I9683"/>
    </row>
    <row r="9684" spans="5:9" x14ac:dyDescent="0.25">
      <c r="E9684"/>
      <c r="I9684"/>
    </row>
    <row r="9685" spans="5:9" x14ac:dyDescent="0.25">
      <c r="E9685"/>
      <c r="I9685"/>
    </row>
    <row r="9686" spans="5:9" x14ac:dyDescent="0.25">
      <c r="E9686"/>
      <c r="I9686"/>
    </row>
    <row r="9687" spans="5:9" x14ac:dyDescent="0.25">
      <c r="E9687"/>
      <c r="I9687"/>
    </row>
    <row r="9688" spans="5:9" x14ac:dyDescent="0.25">
      <c r="E9688"/>
      <c r="I9688"/>
    </row>
    <row r="9689" spans="5:9" x14ac:dyDescent="0.25">
      <c r="E9689"/>
      <c r="I9689"/>
    </row>
    <row r="9690" spans="5:9" x14ac:dyDescent="0.25">
      <c r="E9690"/>
      <c r="I9690"/>
    </row>
    <row r="9691" spans="5:9" x14ac:dyDescent="0.25">
      <c r="E9691"/>
      <c r="I9691"/>
    </row>
    <row r="9692" spans="5:9" x14ac:dyDescent="0.25">
      <c r="E9692"/>
      <c r="I9692"/>
    </row>
    <row r="9693" spans="5:9" x14ac:dyDescent="0.25">
      <c r="E9693"/>
      <c r="I9693"/>
    </row>
    <row r="9694" spans="5:9" x14ac:dyDescent="0.25">
      <c r="E9694"/>
      <c r="I9694"/>
    </row>
    <row r="9695" spans="5:9" x14ac:dyDescent="0.25">
      <c r="E9695"/>
      <c r="I9695"/>
    </row>
    <row r="9696" spans="5:9" x14ac:dyDescent="0.25">
      <c r="E9696"/>
      <c r="I9696"/>
    </row>
    <row r="9697" spans="5:9" x14ac:dyDescent="0.25">
      <c r="E9697"/>
      <c r="I9697"/>
    </row>
    <row r="9698" spans="5:9" x14ac:dyDescent="0.25">
      <c r="E9698"/>
      <c r="I9698"/>
    </row>
    <row r="9699" spans="5:9" x14ac:dyDescent="0.25">
      <c r="E9699"/>
      <c r="I9699"/>
    </row>
    <row r="9700" spans="5:9" x14ac:dyDescent="0.25">
      <c r="E9700"/>
      <c r="I9700"/>
    </row>
    <row r="9701" spans="5:9" x14ac:dyDescent="0.25">
      <c r="E9701"/>
      <c r="I9701"/>
    </row>
    <row r="9702" spans="5:9" x14ac:dyDescent="0.25">
      <c r="E9702"/>
      <c r="I9702"/>
    </row>
    <row r="9703" spans="5:9" x14ac:dyDescent="0.25">
      <c r="E9703"/>
      <c r="I9703"/>
    </row>
    <row r="9704" spans="5:9" x14ac:dyDescent="0.25">
      <c r="E9704"/>
      <c r="I9704"/>
    </row>
    <row r="9705" spans="5:9" x14ac:dyDescent="0.25">
      <c r="E9705"/>
      <c r="I9705"/>
    </row>
    <row r="9706" spans="5:9" x14ac:dyDescent="0.25">
      <c r="E9706"/>
      <c r="I9706"/>
    </row>
    <row r="9707" spans="5:9" x14ac:dyDescent="0.25">
      <c r="E9707"/>
      <c r="I9707"/>
    </row>
    <row r="9708" spans="5:9" x14ac:dyDescent="0.25">
      <c r="E9708"/>
      <c r="I9708"/>
    </row>
    <row r="9709" spans="5:9" x14ac:dyDescent="0.25">
      <c r="E9709"/>
      <c r="I9709"/>
    </row>
    <row r="9710" spans="5:9" x14ac:dyDescent="0.25">
      <c r="E9710"/>
      <c r="I9710"/>
    </row>
    <row r="9711" spans="5:9" x14ac:dyDescent="0.25">
      <c r="E9711"/>
      <c r="I9711"/>
    </row>
    <row r="9712" spans="5:9" x14ac:dyDescent="0.25">
      <c r="E9712"/>
      <c r="I9712"/>
    </row>
    <row r="9713" spans="5:9" x14ac:dyDescent="0.25">
      <c r="E9713"/>
      <c r="I9713"/>
    </row>
    <row r="9714" spans="5:9" x14ac:dyDescent="0.25">
      <c r="E9714"/>
      <c r="I9714"/>
    </row>
    <row r="9715" spans="5:9" x14ac:dyDescent="0.25">
      <c r="E9715"/>
      <c r="I9715"/>
    </row>
    <row r="9716" spans="5:9" x14ac:dyDescent="0.25">
      <c r="E9716"/>
      <c r="I9716"/>
    </row>
    <row r="9717" spans="5:9" x14ac:dyDescent="0.25">
      <c r="E9717"/>
      <c r="I9717"/>
    </row>
    <row r="9718" spans="5:9" x14ac:dyDescent="0.25">
      <c r="E9718"/>
      <c r="I9718"/>
    </row>
    <row r="9719" spans="5:9" x14ac:dyDescent="0.25">
      <c r="E9719"/>
      <c r="I9719"/>
    </row>
    <row r="9720" spans="5:9" x14ac:dyDescent="0.25">
      <c r="E9720"/>
      <c r="I9720"/>
    </row>
    <row r="9721" spans="5:9" x14ac:dyDescent="0.25">
      <c r="E9721"/>
      <c r="I9721"/>
    </row>
    <row r="9722" spans="5:9" x14ac:dyDescent="0.25">
      <c r="E9722"/>
      <c r="I9722"/>
    </row>
    <row r="9723" spans="5:9" x14ac:dyDescent="0.25">
      <c r="E9723"/>
      <c r="I9723"/>
    </row>
    <row r="9724" spans="5:9" x14ac:dyDescent="0.25">
      <c r="E9724"/>
      <c r="I9724"/>
    </row>
    <row r="9725" spans="5:9" x14ac:dyDescent="0.25">
      <c r="E9725"/>
      <c r="I9725"/>
    </row>
    <row r="9726" spans="5:9" x14ac:dyDescent="0.25">
      <c r="E9726"/>
      <c r="I9726"/>
    </row>
    <row r="9727" spans="5:9" x14ac:dyDescent="0.25">
      <c r="E9727"/>
      <c r="I9727"/>
    </row>
    <row r="9728" spans="5:9" x14ac:dyDescent="0.25">
      <c r="E9728"/>
      <c r="I9728"/>
    </row>
    <row r="9729" spans="5:9" x14ac:dyDescent="0.25">
      <c r="E9729"/>
      <c r="I9729"/>
    </row>
    <row r="9730" spans="5:9" x14ac:dyDescent="0.25">
      <c r="E9730"/>
      <c r="I9730"/>
    </row>
    <row r="9731" spans="5:9" x14ac:dyDescent="0.25">
      <c r="E9731"/>
      <c r="I9731"/>
    </row>
    <row r="9732" spans="5:9" x14ac:dyDescent="0.25">
      <c r="E9732"/>
      <c r="I9732"/>
    </row>
    <row r="9733" spans="5:9" x14ac:dyDescent="0.25">
      <c r="E9733"/>
      <c r="I9733"/>
    </row>
    <row r="9734" spans="5:9" x14ac:dyDescent="0.25">
      <c r="E9734"/>
      <c r="I9734"/>
    </row>
    <row r="9735" spans="5:9" x14ac:dyDescent="0.25">
      <c r="E9735"/>
      <c r="I9735"/>
    </row>
    <row r="9736" spans="5:9" x14ac:dyDescent="0.25">
      <c r="E9736"/>
      <c r="I9736"/>
    </row>
    <row r="9737" spans="5:9" x14ac:dyDescent="0.25">
      <c r="E9737"/>
      <c r="I9737"/>
    </row>
    <row r="9738" spans="5:9" x14ac:dyDescent="0.25">
      <c r="E9738"/>
      <c r="I9738"/>
    </row>
    <row r="9739" spans="5:9" x14ac:dyDescent="0.25">
      <c r="E9739"/>
      <c r="I9739"/>
    </row>
    <row r="9740" spans="5:9" x14ac:dyDescent="0.25">
      <c r="E9740"/>
      <c r="I9740"/>
    </row>
    <row r="9741" spans="5:9" x14ac:dyDescent="0.25">
      <c r="E9741"/>
      <c r="I9741"/>
    </row>
    <row r="9742" spans="5:9" x14ac:dyDescent="0.25">
      <c r="E9742"/>
      <c r="I9742"/>
    </row>
    <row r="9743" spans="5:9" x14ac:dyDescent="0.25">
      <c r="E9743"/>
      <c r="I9743"/>
    </row>
    <row r="9744" spans="5:9" x14ac:dyDescent="0.25">
      <c r="E9744"/>
      <c r="I9744"/>
    </row>
    <row r="9745" spans="5:9" x14ac:dyDescent="0.25">
      <c r="E9745"/>
      <c r="I9745"/>
    </row>
    <row r="9746" spans="5:9" x14ac:dyDescent="0.25">
      <c r="E9746"/>
      <c r="I9746"/>
    </row>
    <row r="9747" spans="5:9" x14ac:dyDescent="0.25">
      <c r="E9747"/>
      <c r="I9747"/>
    </row>
    <row r="9748" spans="5:9" x14ac:dyDescent="0.25">
      <c r="E9748"/>
      <c r="I9748"/>
    </row>
    <row r="9749" spans="5:9" x14ac:dyDescent="0.25">
      <c r="E9749"/>
      <c r="I9749"/>
    </row>
    <row r="9750" spans="5:9" x14ac:dyDescent="0.25">
      <c r="E9750"/>
      <c r="I9750"/>
    </row>
    <row r="9751" spans="5:9" x14ac:dyDescent="0.25">
      <c r="E9751"/>
      <c r="I9751"/>
    </row>
    <row r="9752" spans="5:9" x14ac:dyDescent="0.25">
      <c r="E9752"/>
      <c r="I9752"/>
    </row>
    <row r="9753" spans="5:9" x14ac:dyDescent="0.25">
      <c r="E9753"/>
      <c r="I9753"/>
    </row>
    <row r="9754" spans="5:9" x14ac:dyDescent="0.25">
      <c r="E9754"/>
      <c r="I9754"/>
    </row>
    <row r="9755" spans="5:9" x14ac:dyDescent="0.25">
      <c r="E9755"/>
      <c r="I9755"/>
    </row>
    <row r="9756" spans="5:9" x14ac:dyDescent="0.25">
      <c r="E9756"/>
      <c r="I9756"/>
    </row>
    <row r="9757" spans="5:9" x14ac:dyDescent="0.25">
      <c r="E9757"/>
      <c r="I9757"/>
    </row>
    <row r="9758" spans="5:9" x14ac:dyDescent="0.25">
      <c r="E9758"/>
      <c r="I9758"/>
    </row>
    <row r="9759" spans="5:9" x14ac:dyDescent="0.25">
      <c r="E9759"/>
      <c r="I9759"/>
    </row>
    <row r="9760" spans="5:9" x14ac:dyDescent="0.25">
      <c r="E9760"/>
      <c r="I9760"/>
    </row>
    <row r="9761" spans="5:9" x14ac:dyDescent="0.25">
      <c r="E9761"/>
      <c r="I9761"/>
    </row>
    <row r="9762" spans="5:9" x14ac:dyDescent="0.25">
      <c r="E9762"/>
      <c r="I9762"/>
    </row>
    <row r="9763" spans="5:9" x14ac:dyDescent="0.25">
      <c r="E9763"/>
      <c r="I9763"/>
    </row>
    <row r="9764" spans="5:9" x14ac:dyDescent="0.25">
      <c r="E9764"/>
      <c r="I9764"/>
    </row>
    <row r="9765" spans="5:9" x14ac:dyDescent="0.25">
      <c r="E9765"/>
      <c r="I9765"/>
    </row>
    <row r="9766" spans="5:9" x14ac:dyDescent="0.25">
      <c r="E9766"/>
      <c r="I9766"/>
    </row>
    <row r="9767" spans="5:9" x14ac:dyDescent="0.25">
      <c r="E9767"/>
      <c r="I9767"/>
    </row>
    <row r="9768" spans="5:9" x14ac:dyDescent="0.25">
      <c r="E9768"/>
      <c r="I9768"/>
    </row>
    <row r="9769" spans="5:9" x14ac:dyDescent="0.25">
      <c r="E9769"/>
      <c r="I9769"/>
    </row>
    <row r="9770" spans="5:9" x14ac:dyDescent="0.25">
      <c r="E9770"/>
      <c r="I9770"/>
    </row>
    <row r="9771" spans="5:9" x14ac:dyDescent="0.25">
      <c r="E9771"/>
      <c r="I9771"/>
    </row>
    <row r="9772" spans="5:9" x14ac:dyDescent="0.25">
      <c r="E9772"/>
      <c r="I9772"/>
    </row>
    <row r="9773" spans="5:9" x14ac:dyDescent="0.25">
      <c r="E9773"/>
      <c r="I9773"/>
    </row>
    <row r="9774" spans="5:9" x14ac:dyDescent="0.25">
      <c r="E9774"/>
      <c r="I9774"/>
    </row>
    <row r="9775" spans="5:9" x14ac:dyDescent="0.25">
      <c r="E9775"/>
      <c r="I9775"/>
    </row>
    <row r="9776" spans="5:9" x14ac:dyDescent="0.25">
      <c r="E9776"/>
      <c r="I9776"/>
    </row>
    <row r="9777" spans="5:9" x14ac:dyDescent="0.25">
      <c r="E9777"/>
      <c r="I9777"/>
    </row>
    <row r="9778" spans="5:9" x14ac:dyDescent="0.25">
      <c r="E9778"/>
      <c r="I9778"/>
    </row>
    <row r="9779" spans="5:9" x14ac:dyDescent="0.25">
      <c r="E9779"/>
      <c r="I9779"/>
    </row>
    <row r="9780" spans="5:9" x14ac:dyDescent="0.25">
      <c r="E9780"/>
      <c r="I9780"/>
    </row>
    <row r="9781" spans="5:9" x14ac:dyDescent="0.25">
      <c r="E9781"/>
      <c r="I9781"/>
    </row>
    <row r="9782" spans="5:9" x14ac:dyDescent="0.25">
      <c r="E9782"/>
      <c r="I9782"/>
    </row>
    <row r="9783" spans="5:9" x14ac:dyDescent="0.25">
      <c r="E9783"/>
      <c r="I9783"/>
    </row>
    <row r="9784" spans="5:9" x14ac:dyDescent="0.25">
      <c r="E9784"/>
      <c r="I9784"/>
    </row>
    <row r="9785" spans="5:9" x14ac:dyDescent="0.25">
      <c r="E9785"/>
      <c r="I9785"/>
    </row>
    <row r="9786" spans="5:9" x14ac:dyDescent="0.25">
      <c r="E9786"/>
      <c r="I9786"/>
    </row>
    <row r="9787" spans="5:9" x14ac:dyDescent="0.25">
      <c r="E9787"/>
      <c r="I9787"/>
    </row>
    <row r="9788" spans="5:9" x14ac:dyDescent="0.25">
      <c r="E9788"/>
      <c r="I9788"/>
    </row>
    <row r="9789" spans="5:9" x14ac:dyDescent="0.25">
      <c r="E9789"/>
      <c r="I9789"/>
    </row>
    <row r="9790" spans="5:9" x14ac:dyDescent="0.25">
      <c r="E9790"/>
      <c r="I9790"/>
    </row>
    <row r="9791" spans="5:9" x14ac:dyDescent="0.25">
      <c r="E9791"/>
      <c r="I9791"/>
    </row>
    <row r="9792" spans="5:9" x14ac:dyDescent="0.25">
      <c r="E9792"/>
      <c r="I9792"/>
    </row>
    <row r="9793" spans="5:9" x14ac:dyDescent="0.25">
      <c r="E9793"/>
      <c r="I9793"/>
    </row>
    <row r="9794" spans="5:9" x14ac:dyDescent="0.25">
      <c r="E9794"/>
      <c r="I9794"/>
    </row>
    <row r="9795" spans="5:9" x14ac:dyDescent="0.25">
      <c r="E9795"/>
      <c r="I9795"/>
    </row>
    <row r="9796" spans="5:9" x14ac:dyDescent="0.25">
      <c r="E9796"/>
      <c r="I9796"/>
    </row>
    <row r="9797" spans="5:9" x14ac:dyDescent="0.25">
      <c r="E9797"/>
      <c r="I9797"/>
    </row>
    <row r="9798" spans="5:9" x14ac:dyDescent="0.25">
      <c r="E9798"/>
      <c r="I9798"/>
    </row>
    <row r="9799" spans="5:9" x14ac:dyDescent="0.25">
      <c r="E9799"/>
      <c r="I9799"/>
    </row>
    <row r="9800" spans="5:9" x14ac:dyDescent="0.25">
      <c r="E9800"/>
      <c r="I9800"/>
    </row>
    <row r="9801" spans="5:9" x14ac:dyDescent="0.25">
      <c r="E9801"/>
      <c r="I9801"/>
    </row>
    <row r="9802" spans="5:9" x14ac:dyDescent="0.25">
      <c r="E9802"/>
      <c r="I9802"/>
    </row>
    <row r="9803" spans="5:9" x14ac:dyDescent="0.25">
      <c r="E9803"/>
      <c r="I9803"/>
    </row>
    <row r="9804" spans="5:9" x14ac:dyDescent="0.25">
      <c r="E9804"/>
      <c r="I9804"/>
    </row>
    <row r="9805" spans="5:9" x14ac:dyDescent="0.25">
      <c r="E9805"/>
      <c r="I9805"/>
    </row>
    <row r="9806" spans="5:9" x14ac:dyDescent="0.25">
      <c r="E9806"/>
      <c r="I9806"/>
    </row>
    <row r="9807" spans="5:9" x14ac:dyDescent="0.25">
      <c r="E9807"/>
      <c r="I9807"/>
    </row>
    <row r="9808" spans="5:9" x14ac:dyDescent="0.25">
      <c r="E9808"/>
      <c r="I9808"/>
    </row>
    <row r="9809" spans="5:9" x14ac:dyDescent="0.25">
      <c r="E9809"/>
      <c r="I9809"/>
    </row>
    <row r="9810" spans="5:9" x14ac:dyDescent="0.25">
      <c r="E9810"/>
      <c r="I9810"/>
    </row>
    <row r="9811" spans="5:9" x14ac:dyDescent="0.25">
      <c r="E9811"/>
      <c r="I9811"/>
    </row>
    <row r="9812" spans="5:9" x14ac:dyDescent="0.25">
      <c r="E9812"/>
      <c r="I9812"/>
    </row>
    <row r="9813" spans="5:9" x14ac:dyDescent="0.25">
      <c r="E9813"/>
      <c r="I9813"/>
    </row>
    <row r="9814" spans="5:9" x14ac:dyDescent="0.25">
      <c r="E9814"/>
      <c r="I9814"/>
    </row>
    <row r="9815" spans="5:9" x14ac:dyDescent="0.25">
      <c r="E9815"/>
      <c r="I9815"/>
    </row>
    <row r="9816" spans="5:9" x14ac:dyDescent="0.25">
      <c r="E9816"/>
      <c r="I9816"/>
    </row>
    <row r="9817" spans="5:9" x14ac:dyDescent="0.25">
      <c r="E9817"/>
      <c r="I9817"/>
    </row>
    <row r="9818" spans="5:9" x14ac:dyDescent="0.25">
      <c r="E9818"/>
      <c r="I9818"/>
    </row>
    <row r="9819" spans="5:9" x14ac:dyDescent="0.25">
      <c r="E9819"/>
      <c r="I9819"/>
    </row>
    <row r="9820" spans="5:9" x14ac:dyDescent="0.25">
      <c r="E9820"/>
      <c r="I9820"/>
    </row>
    <row r="9821" spans="5:9" x14ac:dyDescent="0.25">
      <c r="E9821"/>
      <c r="I9821"/>
    </row>
    <row r="9822" spans="5:9" x14ac:dyDescent="0.25">
      <c r="E9822"/>
      <c r="I9822"/>
    </row>
    <row r="9823" spans="5:9" x14ac:dyDescent="0.25">
      <c r="E9823"/>
      <c r="I9823"/>
    </row>
    <row r="9824" spans="5:9" x14ac:dyDescent="0.25">
      <c r="E9824"/>
      <c r="I9824"/>
    </row>
    <row r="9825" spans="5:9" x14ac:dyDescent="0.25">
      <c r="E9825"/>
      <c r="I9825"/>
    </row>
    <row r="9826" spans="5:9" x14ac:dyDescent="0.25">
      <c r="E9826"/>
      <c r="I9826"/>
    </row>
    <row r="9827" spans="5:9" x14ac:dyDescent="0.25">
      <c r="E9827"/>
      <c r="I9827"/>
    </row>
    <row r="9828" spans="5:9" x14ac:dyDescent="0.25">
      <c r="E9828"/>
      <c r="I9828"/>
    </row>
    <row r="9829" spans="5:9" x14ac:dyDescent="0.25">
      <c r="E9829"/>
      <c r="I9829"/>
    </row>
    <row r="9830" spans="5:9" x14ac:dyDescent="0.25">
      <c r="E9830"/>
      <c r="I9830"/>
    </row>
    <row r="9831" spans="5:9" x14ac:dyDescent="0.25">
      <c r="E9831"/>
      <c r="I9831"/>
    </row>
    <row r="9832" spans="5:9" x14ac:dyDescent="0.25">
      <c r="E9832"/>
      <c r="I9832"/>
    </row>
    <row r="9833" spans="5:9" x14ac:dyDescent="0.25">
      <c r="E9833"/>
      <c r="I9833"/>
    </row>
    <row r="9834" spans="5:9" x14ac:dyDescent="0.25">
      <c r="E9834"/>
      <c r="I9834"/>
    </row>
    <row r="9835" spans="5:9" x14ac:dyDescent="0.25">
      <c r="E9835"/>
      <c r="I9835"/>
    </row>
    <row r="9836" spans="5:9" x14ac:dyDescent="0.25">
      <c r="E9836"/>
      <c r="I9836"/>
    </row>
    <row r="9837" spans="5:9" x14ac:dyDescent="0.25">
      <c r="E9837"/>
      <c r="I9837"/>
    </row>
    <row r="9838" spans="5:9" x14ac:dyDescent="0.25">
      <c r="E9838"/>
      <c r="I9838"/>
    </row>
    <row r="9839" spans="5:9" x14ac:dyDescent="0.25">
      <c r="E9839"/>
      <c r="I9839"/>
    </row>
    <row r="9840" spans="5:9" x14ac:dyDescent="0.25">
      <c r="E9840"/>
      <c r="I9840"/>
    </row>
    <row r="9841" spans="5:9" x14ac:dyDescent="0.25">
      <c r="E9841"/>
      <c r="I9841"/>
    </row>
    <row r="9842" spans="5:9" x14ac:dyDescent="0.25">
      <c r="E9842"/>
      <c r="I9842"/>
    </row>
    <row r="9843" spans="5:9" x14ac:dyDescent="0.25">
      <c r="E9843"/>
      <c r="I9843"/>
    </row>
    <row r="9844" spans="5:9" x14ac:dyDescent="0.25">
      <c r="E9844"/>
      <c r="I9844"/>
    </row>
    <row r="9845" spans="5:9" x14ac:dyDescent="0.25">
      <c r="E9845"/>
      <c r="I9845"/>
    </row>
    <row r="9846" spans="5:9" x14ac:dyDescent="0.25">
      <c r="E9846"/>
      <c r="I9846"/>
    </row>
    <row r="9847" spans="5:9" x14ac:dyDescent="0.25">
      <c r="E9847"/>
      <c r="I9847"/>
    </row>
    <row r="9848" spans="5:9" x14ac:dyDescent="0.25">
      <c r="E9848"/>
      <c r="I9848"/>
    </row>
    <row r="9849" spans="5:9" x14ac:dyDescent="0.25">
      <c r="E9849"/>
      <c r="I9849"/>
    </row>
    <row r="9850" spans="5:9" x14ac:dyDescent="0.25">
      <c r="E9850"/>
      <c r="I9850"/>
    </row>
    <row r="9851" spans="5:9" x14ac:dyDescent="0.25">
      <c r="E9851"/>
      <c r="I9851"/>
    </row>
    <row r="9852" spans="5:9" x14ac:dyDescent="0.25">
      <c r="E9852"/>
      <c r="I9852"/>
    </row>
    <row r="9853" spans="5:9" x14ac:dyDescent="0.25">
      <c r="E9853"/>
      <c r="I9853"/>
    </row>
    <row r="9854" spans="5:9" x14ac:dyDescent="0.25">
      <c r="E9854"/>
      <c r="I9854"/>
    </row>
    <row r="9855" spans="5:9" x14ac:dyDescent="0.25">
      <c r="E9855"/>
      <c r="I9855"/>
    </row>
    <row r="9856" spans="5:9" x14ac:dyDescent="0.25">
      <c r="E9856"/>
      <c r="I9856"/>
    </row>
    <row r="9857" spans="5:9" x14ac:dyDescent="0.25">
      <c r="E9857"/>
      <c r="I9857"/>
    </row>
    <row r="9858" spans="5:9" x14ac:dyDescent="0.25">
      <c r="E9858"/>
      <c r="I9858"/>
    </row>
    <row r="9859" spans="5:9" x14ac:dyDescent="0.25">
      <c r="E9859"/>
      <c r="I9859"/>
    </row>
    <row r="9860" spans="5:9" x14ac:dyDescent="0.25">
      <c r="E9860"/>
      <c r="I9860"/>
    </row>
    <row r="9861" spans="5:9" x14ac:dyDescent="0.25">
      <c r="E9861"/>
      <c r="I9861"/>
    </row>
    <row r="9862" spans="5:9" x14ac:dyDescent="0.25">
      <c r="E9862"/>
      <c r="I9862"/>
    </row>
    <row r="9863" spans="5:9" x14ac:dyDescent="0.25">
      <c r="E9863"/>
      <c r="I9863"/>
    </row>
    <row r="9864" spans="5:9" x14ac:dyDescent="0.25">
      <c r="E9864"/>
      <c r="I9864"/>
    </row>
    <row r="9865" spans="5:9" x14ac:dyDescent="0.25">
      <c r="E9865"/>
      <c r="I9865"/>
    </row>
    <row r="9866" spans="5:9" x14ac:dyDescent="0.25">
      <c r="E9866"/>
      <c r="I9866"/>
    </row>
    <row r="9867" spans="5:9" x14ac:dyDescent="0.25">
      <c r="E9867"/>
      <c r="I9867"/>
    </row>
    <row r="9868" spans="5:9" x14ac:dyDescent="0.25">
      <c r="E9868"/>
      <c r="I9868"/>
    </row>
    <row r="9869" spans="5:9" x14ac:dyDescent="0.25">
      <c r="E9869"/>
      <c r="I9869"/>
    </row>
    <row r="9870" spans="5:9" x14ac:dyDescent="0.25">
      <c r="E9870"/>
      <c r="I9870"/>
    </row>
    <row r="9871" spans="5:9" x14ac:dyDescent="0.25">
      <c r="E9871"/>
      <c r="I9871"/>
    </row>
    <row r="9872" spans="5:9" x14ac:dyDescent="0.25">
      <c r="E9872"/>
      <c r="I9872"/>
    </row>
    <row r="9873" spans="5:9" x14ac:dyDescent="0.25">
      <c r="E9873"/>
      <c r="I9873"/>
    </row>
    <row r="9874" spans="5:9" x14ac:dyDescent="0.25">
      <c r="E9874"/>
      <c r="I9874"/>
    </row>
    <row r="9875" spans="5:9" x14ac:dyDescent="0.25">
      <c r="E9875"/>
      <c r="I9875"/>
    </row>
    <row r="9876" spans="5:9" x14ac:dyDescent="0.25">
      <c r="E9876"/>
      <c r="I9876"/>
    </row>
    <row r="9877" spans="5:9" x14ac:dyDescent="0.25">
      <c r="E9877"/>
      <c r="I9877"/>
    </row>
    <row r="9878" spans="5:9" x14ac:dyDescent="0.25">
      <c r="E9878"/>
      <c r="I9878"/>
    </row>
    <row r="9879" spans="5:9" x14ac:dyDescent="0.25">
      <c r="E9879"/>
      <c r="I9879"/>
    </row>
    <row r="9880" spans="5:9" x14ac:dyDescent="0.25">
      <c r="E9880"/>
      <c r="I9880"/>
    </row>
    <row r="9881" spans="5:9" x14ac:dyDescent="0.25">
      <c r="E9881"/>
      <c r="I9881"/>
    </row>
    <row r="9882" spans="5:9" x14ac:dyDescent="0.25">
      <c r="E9882"/>
      <c r="I9882"/>
    </row>
    <row r="9883" spans="5:9" x14ac:dyDescent="0.25">
      <c r="E9883"/>
      <c r="I9883"/>
    </row>
    <row r="9884" spans="5:9" x14ac:dyDescent="0.25">
      <c r="E9884"/>
      <c r="I9884"/>
    </row>
    <row r="9885" spans="5:9" x14ac:dyDescent="0.25">
      <c r="E9885"/>
      <c r="I9885"/>
    </row>
    <row r="9886" spans="5:9" x14ac:dyDescent="0.25">
      <c r="E9886"/>
      <c r="I9886"/>
    </row>
    <row r="9887" spans="5:9" x14ac:dyDescent="0.25">
      <c r="E9887"/>
      <c r="I9887"/>
    </row>
    <row r="9888" spans="5:9" x14ac:dyDescent="0.25">
      <c r="E9888"/>
      <c r="I9888"/>
    </row>
    <row r="9889" spans="5:9" x14ac:dyDescent="0.25">
      <c r="E9889"/>
      <c r="I9889"/>
    </row>
    <row r="9890" spans="5:9" x14ac:dyDescent="0.25">
      <c r="E9890"/>
      <c r="I9890"/>
    </row>
    <row r="9891" spans="5:9" x14ac:dyDescent="0.25">
      <c r="E9891"/>
      <c r="I9891"/>
    </row>
    <row r="9892" spans="5:9" x14ac:dyDescent="0.25">
      <c r="E9892"/>
      <c r="I9892"/>
    </row>
    <row r="9893" spans="5:9" x14ac:dyDescent="0.25">
      <c r="E9893"/>
      <c r="I9893"/>
    </row>
    <row r="9894" spans="5:9" x14ac:dyDescent="0.25">
      <c r="E9894"/>
      <c r="I9894"/>
    </row>
    <row r="9895" spans="5:9" x14ac:dyDescent="0.25">
      <c r="E9895"/>
      <c r="I9895"/>
    </row>
    <row r="9896" spans="5:9" x14ac:dyDescent="0.25">
      <c r="E9896"/>
      <c r="I9896"/>
    </row>
    <row r="9897" spans="5:9" x14ac:dyDescent="0.25">
      <c r="E9897"/>
      <c r="I9897"/>
    </row>
    <row r="9898" spans="5:9" x14ac:dyDescent="0.25">
      <c r="E9898"/>
      <c r="I9898"/>
    </row>
    <row r="9899" spans="5:9" x14ac:dyDescent="0.25">
      <c r="E9899"/>
      <c r="I9899"/>
    </row>
    <row r="9900" spans="5:9" x14ac:dyDescent="0.25">
      <c r="E9900"/>
      <c r="I9900"/>
    </row>
    <row r="9901" spans="5:9" x14ac:dyDescent="0.25">
      <c r="E9901"/>
      <c r="I9901"/>
    </row>
    <row r="9902" spans="5:9" x14ac:dyDescent="0.25">
      <c r="E9902"/>
      <c r="I9902"/>
    </row>
    <row r="9903" spans="5:9" x14ac:dyDescent="0.25">
      <c r="E9903"/>
      <c r="I9903"/>
    </row>
    <row r="9904" spans="5:9" x14ac:dyDescent="0.25">
      <c r="E9904"/>
      <c r="I9904"/>
    </row>
    <row r="9905" spans="5:9" x14ac:dyDescent="0.25">
      <c r="E9905"/>
      <c r="I9905"/>
    </row>
    <row r="9906" spans="5:9" x14ac:dyDescent="0.25">
      <c r="E9906"/>
      <c r="I9906"/>
    </row>
    <row r="9907" spans="5:9" x14ac:dyDescent="0.25">
      <c r="E9907"/>
      <c r="I9907"/>
    </row>
    <row r="9908" spans="5:9" x14ac:dyDescent="0.25">
      <c r="E9908"/>
      <c r="I9908"/>
    </row>
    <row r="9909" spans="5:9" x14ac:dyDescent="0.25">
      <c r="E9909"/>
      <c r="I9909"/>
    </row>
    <row r="9910" spans="5:9" x14ac:dyDescent="0.25">
      <c r="E9910"/>
      <c r="I9910"/>
    </row>
    <row r="9911" spans="5:9" x14ac:dyDescent="0.25">
      <c r="E9911"/>
      <c r="I9911"/>
    </row>
    <row r="9912" spans="5:9" x14ac:dyDescent="0.25">
      <c r="E9912"/>
      <c r="I9912"/>
    </row>
    <row r="9913" spans="5:9" x14ac:dyDescent="0.25">
      <c r="E9913"/>
      <c r="I9913"/>
    </row>
    <row r="9914" spans="5:9" x14ac:dyDescent="0.25">
      <c r="E9914"/>
      <c r="I9914"/>
    </row>
    <row r="9915" spans="5:9" x14ac:dyDescent="0.25">
      <c r="E9915"/>
      <c r="I9915"/>
    </row>
    <row r="9916" spans="5:9" x14ac:dyDescent="0.25">
      <c r="E9916"/>
      <c r="I9916"/>
    </row>
    <row r="9917" spans="5:9" x14ac:dyDescent="0.25">
      <c r="E9917"/>
      <c r="I9917"/>
    </row>
    <row r="9918" spans="5:9" x14ac:dyDescent="0.25">
      <c r="E9918"/>
      <c r="I9918"/>
    </row>
    <row r="9919" spans="5:9" x14ac:dyDescent="0.25">
      <c r="E9919"/>
      <c r="I9919"/>
    </row>
    <row r="9920" spans="5:9" x14ac:dyDescent="0.25">
      <c r="E9920"/>
      <c r="I9920"/>
    </row>
    <row r="9921" spans="5:9" x14ac:dyDescent="0.25">
      <c r="E9921"/>
      <c r="I9921"/>
    </row>
    <row r="9922" spans="5:9" x14ac:dyDescent="0.25">
      <c r="E9922"/>
      <c r="I9922"/>
    </row>
    <row r="9923" spans="5:9" x14ac:dyDescent="0.25">
      <c r="E9923"/>
      <c r="I9923"/>
    </row>
    <row r="9924" spans="5:9" x14ac:dyDescent="0.25">
      <c r="E9924"/>
      <c r="I9924"/>
    </row>
    <row r="9925" spans="5:9" x14ac:dyDescent="0.25">
      <c r="E9925"/>
      <c r="I9925"/>
    </row>
    <row r="9926" spans="5:9" x14ac:dyDescent="0.25">
      <c r="E9926"/>
      <c r="I9926"/>
    </row>
    <row r="9927" spans="5:9" x14ac:dyDescent="0.25">
      <c r="E9927"/>
      <c r="I9927"/>
    </row>
    <row r="9928" spans="5:9" x14ac:dyDescent="0.25">
      <c r="E9928"/>
      <c r="I9928"/>
    </row>
    <row r="9929" spans="5:9" x14ac:dyDescent="0.25">
      <c r="E9929"/>
      <c r="I9929"/>
    </row>
    <row r="9930" spans="5:9" x14ac:dyDescent="0.25">
      <c r="E9930"/>
      <c r="I9930"/>
    </row>
    <row r="9931" spans="5:9" x14ac:dyDescent="0.25">
      <c r="E9931"/>
      <c r="I9931"/>
    </row>
    <row r="9932" spans="5:9" x14ac:dyDescent="0.25">
      <c r="E9932"/>
      <c r="I9932"/>
    </row>
    <row r="9933" spans="5:9" x14ac:dyDescent="0.25">
      <c r="E9933"/>
      <c r="I9933"/>
    </row>
    <row r="9934" spans="5:9" x14ac:dyDescent="0.25">
      <c r="E9934"/>
      <c r="I9934"/>
    </row>
    <row r="9935" spans="5:9" x14ac:dyDescent="0.25">
      <c r="E9935"/>
      <c r="I9935"/>
    </row>
    <row r="9936" spans="5:9" x14ac:dyDescent="0.25">
      <c r="E9936"/>
      <c r="I9936"/>
    </row>
    <row r="9937" spans="5:9" x14ac:dyDescent="0.25">
      <c r="E9937"/>
      <c r="I9937"/>
    </row>
    <row r="9938" spans="5:9" x14ac:dyDescent="0.25">
      <c r="E9938"/>
      <c r="I9938"/>
    </row>
    <row r="9939" spans="5:9" x14ac:dyDescent="0.25">
      <c r="E9939"/>
      <c r="I9939"/>
    </row>
    <row r="9940" spans="5:9" x14ac:dyDescent="0.25">
      <c r="E9940"/>
      <c r="I9940"/>
    </row>
    <row r="9941" spans="5:9" x14ac:dyDescent="0.25">
      <c r="E9941"/>
      <c r="I9941"/>
    </row>
    <row r="9942" spans="5:9" x14ac:dyDescent="0.25">
      <c r="E9942"/>
      <c r="I9942"/>
    </row>
    <row r="9943" spans="5:9" x14ac:dyDescent="0.25">
      <c r="E9943"/>
      <c r="I9943"/>
    </row>
    <row r="9944" spans="5:9" x14ac:dyDescent="0.25">
      <c r="E9944"/>
      <c r="I9944"/>
    </row>
    <row r="9945" spans="5:9" x14ac:dyDescent="0.25">
      <c r="E9945"/>
      <c r="I9945"/>
    </row>
    <row r="9946" spans="5:9" x14ac:dyDescent="0.25">
      <c r="E9946"/>
      <c r="I9946"/>
    </row>
    <row r="9947" spans="5:9" x14ac:dyDescent="0.25">
      <c r="E9947"/>
      <c r="I9947"/>
    </row>
    <row r="9948" spans="5:9" x14ac:dyDescent="0.25">
      <c r="E9948"/>
      <c r="I9948"/>
    </row>
    <row r="9949" spans="5:9" x14ac:dyDescent="0.25">
      <c r="E9949"/>
      <c r="I9949"/>
    </row>
    <row r="9950" spans="5:9" x14ac:dyDescent="0.25">
      <c r="E9950"/>
      <c r="I9950"/>
    </row>
    <row r="9951" spans="5:9" x14ac:dyDescent="0.25">
      <c r="E9951"/>
      <c r="I9951"/>
    </row>
    <row r="9952" spans="5:9" x14ac:dyDescent="0.25">
      <c r="E9952"/>
      <c r="I9952"/>
    </row>
    <row r="9953" spans="5:9" x14ac:dyDescent="0.25">
      <c r="E9953"/>
      <c r="I9953"/>
    </row>
    <row r="9954" spans="5:9" x14ac:dyDescent="0.25">
      <c r="E9954"/>
      <c r="I9954"/>
    </row>
    <row r="9955" spans="5:9" x14ac:dyDescent="0.25">
      <c r="E9955"/>
      <c r="I9955"/>
    </row>
    <row r="9956" spans="5:9" x14ac:dyDescent="0.25">
      <c r="E9956"/>
      <c r="I9956"/>
    </row>
    <row r="9957" spans="5:9" x14ac:dyDescent="0.25">
      <c r="E9957"/>
      <c r="I9957"/>
    </row>
    <row r="9958" spans="5:9" x14ac:dyDescent="0.25">
      <c r="E9958"/>
      <c r="I9958"/>
    </row>
    <row r="9959" spans="5:9" x14ac:dyDescent="0.25">
      <c r="E9959"/>
      <c r="I9959"/>
    </row>
    <row r="9960" spans="5:9" x14ac:dyDescent="0.25">
      <c r="E9960"/>
      <c r="I9960"/>
    </row>
    <row r="9961" spans="5:9" x14ac:dyDescent="0.25">
      <c r="E9961"/>
      <c r="I9961"/>
    </row>
    <row r="9962" spans="5:9" x14ac:dyDescent="0.25">
      <c r="E9962"/>
      <c r="I9962"/>
    </row>
    <row r="9963" spans="5:9" x14ac:dyDescent="0.25">
      <c r="E9963"/>
      <c r="I9963"/>
    </row>
    <row r="9964" spans="5:9" x14ac:dyDescent="0.25">
      <c r="E9964"/>
      <c r="I9964"/>
    </row>
    <row r="9965" spans="5:9" x14ac:dyDescent="0.25">
      <c r="E9965"/>
      <c r="I9965"/>
    </row>
    <row r="9966" spans="5:9" x14ac:dyDescent="0.25">
      <c r="E9966"/>
      <c r="I9966"/>
    </row>
    <row r="9967" spans="5:9" x14ac:dyDescent="0.25">
      <c r="E9967"/>
      <c r="I9967"/>
    </row>
    <row r="9968" spans="5:9" x14ac:dyDescent="0.25">
      <c r="E9968"/>
      <c r="I9968"/>
    </row>
    <row r="9969" spans="5:9" x14ac:dyDescent="0.25">
      <c r="E9969"/>
      <c r="I9969"/>
    </row>
    <row r="9970" spans="5:9" x14ac:dyDescent="0.25">
      <c r="E9970"/>
      <c r="I9970"/>
    </row>
    <row r="9971" spans="5:9" x14ac:dyDescent="0.25">
      <c r="E9971"/>
      <c r="I9971"/>
    </row>
    <row r="9972" spans="5:9" x14ac:dyDescent="0.25">
      <c r="E9972"/>
      <c r="I9972"/>
    </row>
    <row r="9973" spans="5:9" x14ac:dyDescent="0.25">
      <c r="E9973"/>
      <c r="I9973"/>
    </row>
    <row r="9974" spans="5:9" x14ac:dyDescent="0.25">
      <c r="E9974"/>
      <c r="I9974"/>
    </row>
    <row r="9975" spans="5:9" x14ac:dyDescent="0.25">
      <c r="E9975"/>
      <c r="I9975"/>
    </row>
    <row r="9976" spans="5:9" x14ac:dyDescent="0.25">
      <c r="E9976"/>
      <c r="I9976"/>
    </row>
    <row r="9977" spans="5:9" x14ac:dyDescent="0.25">
      <c r="E9977"/>
      <c r="I9977"/>
    </row>
    <row r="9978" spans="5:9" x14ac:dyDescent="0.25">
      <c r="E9978"/>
      <c r="I9978"/>
    </row>
    <row r="9979" spans="5:9" x14ac:dyDescent="0.25">
      <c r="E9979"/>
      <c r="I9979"/>
    </row>
    <row r="9980" spans="5:9" x14ac:dyDescent="0.25">
      <c r="E9980"/>
      <c r="I9980"/>
    </row>
    <row r="9981" spans="5:9" x14ac:dyDescent="0.25">
      <c r="E9981"/>
      <c r="I9981"/>
    </row>
    <row r="9982" spans="5:9" x14ac:dyDescent="0.25">
      <c r="E9982"/>
      <c r="I9982"/>
    </row>
    <row r="9983" spans="5:9" x14ac:dyDescent="0.25">
      <c r="E9983"/>
      <c r="I9983"/>
    </row>
    <row r="9984" spans="5:9" x14ac:dyDescent="0.25">
      <c r="E9984"/>
      <c r="I9984"/>
    </row>
    <row r="9985" spans="5:9" x14ac:dyDescent="0.25">
      <c r="E9985"/>
      <c r="I9985"/>
    </row>
    <row r="9986" spans="5:9" x14ac:dyDescent="0.25">
      <c r="E9986"/>
      <c r="I9986"/>
    </row>
    <row r="9987" spans="5:9" x14ac:dyDescent="0.25">
      <c r="E9987"/>
      <c r="I9987"/>
    </row>
    <row r="9988" spans="5:9" x14ac:dyDescent="0.25">
      <c r="E9988"/>
      <c r="I9988"/>
    </row>
    <row r="9989" spans="5:9" x14ac:dyDescent="0.25">
      <c r="E9989"/>
      <c r="I9989"/>
    </row>
    <row r="9990" spans="5:9" x14ac:dyDescent="0.25">
      <c r="E9990"/>
      <c r="I9990"/>
    </row>
    <row r="9991" spans="5:9" x14ac:dyDescent="0.25">
      <c r="E9991"/>
      <c r="I9991"/>
    </row>
    <row r="9992" spans="5:9" x14ac:dyDescent="0.25">
      <c r="E9992"/>
      <c r="I9992"/>
    </row>
    <row r="9993" spans="5:9" x14ac:dyDescent="0.25">
      <c r="E9993"/>
      <c r="I9993"/>
    </row>
    <row r="9994" spans="5:9" x14ac:dyDescent="0.25">
      <c r="E9994"/>
      <c r="I9994"/>
    </row>
    <row r="9995" spans="5:9" x14ac:dyDescent="0.25">
      <c r="E9995"/>
      <c r="I9995"/>
    </row>
    <row r="9996" spans="5:9" x14ac:dyDescent="0.25">
      <c r="E9996"/>
      <c r="I9996"/>
    </row>
    <row r="9997" spans="5:9" x14ac:dyDescent="0.25">
      <c r="E9997"/>
      <c r="I9997"/>
    </row>
    <row r="9998" spans="5:9" x14ac:dyDescent="0.25">
      <c r="E9998"/>
      <c r="I9998"/>
    </row>
    <row r="9999" spans="5:9" x14ac:dyDescent="0.25">
      <c r="E9999"/>
      <c r="I9999"/>
    </row>
    <row r="10000" spans="5:9" x14ac:dyDescent="0.25">
      <c r="E10000"/>
      <c r="I10000"/>
    </row>
    <row r="10001" spans="5:9" x14ac:dyDescent="0.25">
      <c r="E10001"/>
      <c r="I10001"/>
    </row>
    <row r="10002" spans="5:9" x14ac:dyDescent="0.25">
      <c r="E10002"/>
      <c r="I10002"/>
    </row>
    <row r="10003" spans="5:9" x14ac:dyDescent="0.25">
      <c r="E10003"/>
      <c r="I10003"/>
    </row>
    <row r="10004" spans="5:9" x14ac:dyDescent="0.25">
      <c r="E10004"/>
      <c r="I10004"/>
    </row>
    <row r="10005" spans="5:9" x14ac:dyDescent="0.25">
      <c r="E10005"/>
      <c r="I10005"/>
    </row>
    <row r="10006" spans="5:9" x14ac:dyDescent="0.25">
      <c r="E10006"/>
      <c r="I10006"/>
    </row>
    <row r="10007" spans="5:9" x14ac:dyDescent="0.25">
      <c r="E10007"/>
      <c r="I10007"/>
    </row>
    <row r="10008" spans="5:9" x14ac:dyDescent="0.25">
      <c r="E10008"/>
      <c r="I10008"/>
    </row>
    <row r="10009" spans="5:9" x14ac:dyDescent="0.25">
      <c r="E10009"/>
      <c r="I10009"/>
    </row>
    <row r="10010" spans="5:9" x14ac:dyDescent="0.25">
      <c r="E10010"/>
      <c r="I10010"/>
    </row>
    <row r="10011" spans="5:9" x14ac:dyDescent="0.25">
      <c r="E10011"/>
      <c r="I10011"/>
    </row>
    <row r="10012" spans="5:9" x14ac:dyDescent="0.25">
      <c r="E10012"/>
      <c r="I10012"/>
    </row>
    <row r="10013" spans="5:9" x14ac:dyDescent="0.25">
      <c r="E10013"/>
      <c r="I10013"/>
    </row>
    <row r="10014" spans="5:9" x14ac:dyDescent="0.25">
      <c r="E10014"/>
      <c r="I10014"/>
    </row>
    <row r="10015" spans="5:9" x14ac:dyDescent="0.25">
      <c r="E10015"/>
      <c r="I10015"/>
    </row>
    <row r="10016" spans="5:9" x14ac:dyDescent="0.25">
      <c r="E10016"/>
      <c r="I10016"/>
    </row>
    <row r="10017" spans="5:9" x14ac:dyDescent="0.25">
      <c r="E10017"/>
      <c r="I10017"/>
    </row>
    <row r="10018" spans="5:9" x14ac:dyDescent="0.25">
      <c r="E10018"/>
      <c r="I10018"/>
    </row>
    <row r="10019" spans="5:9" x14ac:dyDescent="0.25">
      <c r="E10019"/>
      <c r="I10019"/>
    </row>
    <row r="10020" spans="5:9" x14ac:dyDescent="0.25">
      <c r="E10020"/>
      <c r="I10020"/>
    </row>
    <row r="10021" spans="5:9" x14ac:dyDescent="0.25">
      <c r="E10021"/>
      <c r="I10021"/>
    </row>
    <row r="10022" spans="5:9" x14ac:dyDescent="0.25">
      <c r="E10022"/>
      <c r="I10022"/>
    </row>
    <row r="10023" spans="5:9" x14ac:dyDescent="0.25">
      <c r="E10023"/>
      <c r="I10023"/>
    </row>
    <row r="10024" spans="5:9" x14ac:dyDescent="0.25">
      <c r="E10024"/>
      <c r="I10024"/>
    </row>
    <row r="10025" spans="5:9" x14ac:dyDescent="0.25">
      <c r="E10025"/>
      <c r="I10025"/>
    </row>
    <row r="10026" spans="5:9" x14ac:dyDescent="0.25">
      <c r="E10026"/>
      <c r="I10026"/>
    </row>
    <row r="10027" spans="5:9" x14ac:dyDescent="0.25">
      <c r="E10027"/>
      <c r="I10027"/>
    </row>
    <row r="10028" spans="5:9" x14ac:dyDescent="0.25">
      <c r="E10028"/>
      <c r="I10028"/>
    </row>
    <row r="10029" spans="5:9" x14ac:dyDescent="0.25">
      <c r="E10029"/>
      <c r="I10029"/>
    </row>
    <row r="10030" spans="5:9" x14ac:dyDescent="0.25">
      <c r="E10030"/>
      <c r="I10030"/>
    </row>
    <row r="10031" spans="5:9" x14ac:dyDescent="0.25">
      <c r="E10031"/>
      <c r="I10031"/>
    </row>
    <row r="10032" spans="5:9" x14ac:dyDescent="0.25">
      <c r="E10032"/>
      <c r="I10032"/>
    </row>
    <row r="10033" spans="5:9" x14ac:dyDescent="0.25">
      <c r="E10033"/>
      <c r="I10033"/>
    </row>
    <row r="10034" spans="5:9" x14ac:dyDescent="0.25">
      <c r="E10034"/>
      <c r="I10034"/>
    </row>
    <row r="10035" spans="5:9" x14ac:dyDescent="0.25">
      <c r="E10035"/>
      <c r="I10035"/>
    </row>
    <row r="10036" spans="5:9" x14ac:dyDescent="0.25">
      <c r="E10036"/>
      <c r="I10036"/>
    </row>
    <row r="10037" spans="5:9" x14ac:dyDescent="0.25">
      <c r="E10037"/>
      <c r="I10037"/>
    </row>
    <row r="10038" spans="5:9" x14ac:dyDescent="0.25">
      <c r="E10038"/>
      <c r="I10038"/>
    </row>
    <row r="10039" spans="5:9" x14ac:dyDescent="0.25">
      <c r="E10039"/>
      <c r="I10039"/>
    </row>
    <row r="10040" spans="5:9" x14ac:dyDescent="0.25">
      <c r="E10040"/>
      <c r="I10040"/>
    </row>
    <row r="10041" spans="5:9" x14ac:dyDescent="0.25">
      <c r="E10041"/>
      <c r="I10041"/>
    </row>
    <row r="10042" spans="5:9" x14ac:dyDescent="0.25">
      <c r="E10042"/>
      <c r="I10042"/>
    </row>
    <row r="10043" spans="5:9" x14ac:dyDescent="0.25">
      <c r="E10043"/>
      <c r="I10043"/>
    </row>
    <row r="10044" spans="5:9" x14ac:dyDescent="0.25">
      <c r="E10044"/>
      <c r="I10044"/>
    </row>
    <row r="10045" spans="5:9" x14ac:dyDescent="0.25">
      <c r="E10045"/>
      <c r="I10045"/>
    </row>
    <row r="10046" spans="5:9" x14ac:dyDescent="0.25">
      <c r="E10046"/>
      <c r="I10046"/>
    </row>
    <row r="10047" spans="5:9" x14ac:dyDescent="0.25">
      <c r="E10047"/>
      <c r="I10047"/>
    </row>
    <row r="10048" spans="5:9" x14ac:dyDescent="0.25">
      <c r="E10048"/>
      <c r="I10048"/>
    </row>
    <row r="10049" spans="5:9" x14ac:dyDescent="0.25">
      <c r="E10049"/>
      <c r="I10049"/>
    </row>
    <row r="10050" spans="5:9" x14ac:dyDescent="0.25">
      <c r="E10050"/>
      <c r="I10050"/>
    </row>
    <row r="10051" spans="5:9" x14ac:dyDescent="0.25">
      <c r="E10051"/>
      <c r="I10051"/>
    </row>
    <row r="10052" spans="5:9" x14ac:dyDescent="0.25">
      <c r="E10052"/>
      <c r="I10052"/>
    </row>
    <row r="10053" spans="5:9" x14ac:dyDescent="0.25">
      <c r="E10053"/>
      <c r="I10053"/>
    </row>
    <row r="10054" spans="5:9" x14ac:dyDescent="0.25">
      <c r="E10054"/>
      <c r="I10054"/>
    </row>
    <row r="10055" spans="5:9" x14ac:dyDescent="0.25">
      <c r="E10055"/>
      <c r="I10055"/>
    </row>
    <row r="10056" spans="5:9" x14ac:dyDescent="0.25">
      <c r="E10056"/>
      <c r="I10056"/>
    </row>
    <row r="10057" spans="5:9" x14ac:dyDescent="0.25">
      <c r="E10057"/>
      <c r="I10057"/>
    </row>
    <row r="10058" spans="5:9" x14ac:dyDescent="0.25">
      <c r="E10058"/>
      <c r="I10058"/>
    </row>
    <row r="10059" spans="5:9" x14ac:dyDescent="0.25">
      <c r="E10059"/>
      <c r="I10059"/>
    </row>
    <row r="10060" spans="5:9" x14ac:dyDescent="0.25">
      <c r="E10060"/>
      <c r="I10060"/>
    </row>
    <row r="10061" spans="5:9" x14ac:dyDescent="0.25">
      <c r="E10061"/>
      <c r="I10061"/>
    </row>
    <row r="10062" spans="5:9" x14ac:dyDescent="0.25">
      <c r="E10062"/>
      <c r="I10062"/>
    </row>
    <row r="10063" spans="5:9" x14ac:dyDescent="0.25">
      <c r="E10063"/>
      <c r="I10063"/>
    </row>
    <row r="10064" spans="5:9" x14ac:dyDescent="0.25">
      <c r="E10064"/>
      <c r="I10064"/>
    </row>
    <row r="10065" spans="5:9" x14ac:dyDescent="0.25">
      <c r="E10065"/>
      <c r="I10065"/>
    </row>
    <row r="10066" spans="5:9" x14ac:dyDescent="0.25">
      <c r="E10066"/>
      <c r="I10066"/>
    </row>
    <row r="10067" spans="5:9" x14ac:dyDescent="0.25">
      <c r="E10067"/>
      <c r="I10067"/>
    </row>
    <row r="10068" spans="5:9" x14ac:dyDescent="0.25">
      <c r="E10068"/>
      <c r="I10068"/>
    </row>
    <row r="10069" spans="5:9" x14ac:dyDescent="0.25">
      <c r="E10069"/>
      <c r="I10069"/>
    </row>
    <row r="10070" spans="5:9" x14ac:dyDescent="0.25">
      <c r="E10070"/>
      <c r="I10070"/>
    </row>
    <row r="10071" spans="5:9" x14ac:dyDescent="0.25">
      <c r="E10071"/>
      <c r="I10071"/>
    </row>
    <row r="10072" spans="5:9" x14ac:dyDescent="0.25">
      <c r="E10072"/>
      <c r="I10072"/>
    </row>
    <row r="10073" spans="5:9" x14ac:dyDescent="0.25">
      <c r="E10073"/>
      <c r="I10073"/>
    </row>
    <row r="10074" spans="5:9" x14ac:dyDescent="0.25">
      <c r="E10074"/>
      <c r="I10074"/>
    </row>
    <row r="10075" spans="5:9" x14ac:dyDescent="0.25">
      <c r="E10075"/>
      <c r="I10075"/>
    </row>
    <row r="10076" spans="5:9" x14ac:dyDescent="0.25">
      <c r="E10076"/>
      <c r="I10076"/>
    </row>
    <row r="10077" spans="5:9" x14ac:dyDescent="0.25">
      <c r="E10077"/>
      <c r="I10077"/>
    </row>
    <row r="10078" spans="5:9" x14ac:dyDescent="0.25">
      <c r="E10078"/>
      <c r="I10078"/>
    </row>
    <row r="10079" spans="5:9" x14ac:dyDescent="0.25">
      <c r="E10079"/>
      <c r="I10079"/>
    </row>
    <row r="10080" spans="5:9" x14ac:dyDescent="0.25">
      <c r="E10080"/>
      <c r="I10080"/>
    </row>
    <row r="10081" spans="5:9" x14ac:dyDescent="0.25">
      <c r="E10081"/>
      <c r="I10081"/>
    </row>
    <row r="10082" spans="5:9" x14ac:dyDescent="0.25">
      <c r="E10082"/>
      <c r="I10082"/>
    </row>
    <row r="10083" spans="5:9" x14ac:dyDescent="0.25">
      <c r="E10083"/>
      <c r="I10083"/>
    </row>
    <row r="10084" spans="5:9" x14ac:dyDescent="0.25">
      <c r="E10084"/>
      <c r="I10084"/>
    </row>
    <row r="10085" spans="5:9" x14ac:dyDescent="0.25">
      <c r="E10085"/>
      <c r="I10085"/>
    </row>
    <row r="10086" spans="5:9" x14ac:dyDescent="0.25">
      <c r="E10086"/>
      <c r="I10086"/>
    </row>
    <row r="10087" spans="5:9" x14ac:dyDescent="0.25">
      <c r="E10087"/>
      <c r="I10087"/>
    </row>
    <row r="10088" spans="5:9" x14ac:dyDescent="0.25">
      <c r="E10088"/>
      <c r="I10088"/>
    </row>
    <row r="10089" spans="5:9" x14ac:dyDescent="0.25">
      <c r="E10089"/>
      <c r="I10089"/>
    </row>
    <row r="10090" spans="5:9" x14ac:dyDescent="0.25">
      <c r="E10090"/>
      <c r="I10090"/>
    </row>
    <row r="10091" spans="5:9" x14ac:dyDescent="0.25">
      <c r="E10091"/>
      <c r="I10091"/>
    </row>
    <row r="10092" spans="5:9" x14ac:dyDescent="0.25">
      <c r="E10092"/>
      <c r="I10092"/>
    </row>
    <row r="10093" spans="5:9" x14ac:dyDescent="0.25">
      <c r="E10093"/>
      <c r="I10093"/>
    </row>
    <row r="10094" spans="5:9" x14ac:dyDescent="0.25">
      <c r="E10094"/>
      <c r="I10094"/>
    </row>
    <row r="10095" spans="5:9" x14ac:dyDescent="0.25">
      <c r="E10095"/>
      <c r="I10095"/>
    </row>
    <row r="10096" spans="5:9" x14ac:dyDescent="0.25">
      <c r="E10096"/>
      <c r="I10096"/>
    </row>
    <row r="10097" spans="5:9" x14ac:dyDescent="0.25">
      <c r="E10097"/>
      <c r="I10097"/>
    </row>
    <row r="10098" spans="5:9" x14ac:dyDescent="0.25">
      <c r="E10098"/>
      <c r="I10098"/>
    </row>
    <row r="10099" spans="5:9" x14ac:dyDescent="0.25">
      <c r="E10099"/>
      <c r="I10099"/>
    </row>
    <row r="10100" spans="5:9" x14ac:dyDescent="0.25">
      <c r="E10100"/>
      <c r="I10100"/>
    </row>
    <row r="10101" spans="5:9" x14ac:dyDescent="0.25">
      <c r="E10101"/>
      <c r="I10101"/>
    </row>
    <row r="10102" spans="5:9" x14ac:dyDescent="0.25">
      <c r="E10102"/>
      <c r="I10102"/>
    </row>
    <row r="10103" spans="5:9" x14ac:dyDescent="0.25">
      <c r="E10103"/>
      <c r="I10103"/>
    </row>
    <row r="10104" spans="5:9" x14ac:dyDescent="0.25">
      <c r="E10104"/>
      <c r="I10104"/>
    </row>
    <row r="10105" spans="5:9" x14ac:dyDescent="0.25">
      <c r="E10105"/>
      <c r="I10105"/>
    </row>
    <row r="10106" spans="5:9" x14ac:dyDescent="0.25">
      <c r="E10106"/>
      <c r="I10106"/>
    </row>
    <row r="10107" spans="5:9" x14ac:dyDescent="0.25">
      <c r="E10107"/>
      <c r="I10107"/>
    </row>
    <row r="10108" spans="5:9" x14ac:dyDescent="0.25">
      <c r="E10108"/>
      <c r="I10108"/>
    </row>
    <row r="10109" spans="5:9" x14ac:dyDescent="0.25">
      <c r="E10109"/>
      <c r="I10109"/>
    </row>
    <row r="10110" spans="5:9" x14ac:dyDescent="0.25">
      <c r="E10110"/>
      <c r="I10110"/>
    </row>
    <row r="10111" spans="5:9" x14ac:dyDescent="0.25">
      <c r="E10111"/>
      <c r="I10111"/>
    </row>
    <row r="10112" spans="5:9" x14ac:dyDescent="0.25">
      <c r="E10112"/>
      <c r="I10112"/>
    </row>
    <row r="10113" spans="5:9" x14ac:dyDescent="0.25">
      <c r="E10113"/>
      <c r="I10113"/>
    </row>
    <row r="10114" spans="5:9" x14ac:dyDescent="0.25">
      <c r="E10114"/>
      <c r="I10114"/>
    </row>
    <row r="10115" spans="5:9" x14ac:dyDescent="0.25">
      <c r="E10115"/>
      <c r="I10115"/>
    </row>
    <row r="10116" spans="5:9" x14ac:dyDescent="0.25">
      <c r="E10116"/>
      <c r="I10116"/>
    </row>
    <row r="10117" spans="5:9" x14ac:dyDescent="0.25">
      <c r="E10117"/>
      <c r="I10117"/>
    </row>
    <row r="10118" spans="5:9" x14ac:dyDescent="0.25">
      <c r="E10118"/>
      <c r="I10118"/>
    </row>
    <row r="10119" spans="5:9" x14ac:dyDescent="0.25">
      <c r="E10119"/>
      <c r="I10119"/>
    </row>
    <row r="10120" spans="5:9" x14ac:dyDescent="0.25">
      <c r="E10120"/>
      <c r="I10120"/>
    </row>
    <row r="10121" spans="5:9" x14ac:dyDescent="0.25">
      <c r="E10121"/>
      <c r="I10121"/>
    </row>
    <row r="10122" spans="5:9" x14ac:dyDescent="0.25">
      <c r="E10122"/>
      <c r="I10122"/>
    </row>
    <row r="10123" spans="5:9" x14ac:dyDescent="0.25">
      <c r="E10123"/>
      <c r="I10123"/>
    </row>
    <row r="10124" spans="5:9" x14ac:dyDescent="0.25">
      <c r="E10124"/>
      <c r="I10124"/>
    </row>
    <row r="10125" spans="5:9" x14ac:dyDescent="0.25">
      <c r="E10125"/>
      <c r="I10125"/>
    </row>
    <row r="10126" spans="5:9" x14ac:dyDescent="0.25">
      <c r="E10126"/>
      <c r="I10126"/>
    </row>
    <row r="10127" spans="5:9" x14ac:dyDescent="0.25">
      <c r="E10127"/>
      <c r="I10127"/>
    </row>
    <row r="10128" spans="5:9" x14ac:dyDescent="0.25">
      <c r="E10128"/>
      <c r="I10128"/>
    </row>
    <row r="10129" spans="5:9" x14ac:dyDescent="0.25">
      <c r="E10129"/>
      <c r="I10129"/>
    </row>
    <row r="10130" spans="5:9" x14ac:dyDescent="0.25">
      <c r="E10130"/>
      <c r="I10130"/>
    </row>
    <row r="10131" spans="5:9" x14ac:dyDescent="0.25">
      <c r="E10131"/>
      <c r="I10131"/>
    </row>
    <row r="10132" spans="5:9" x14ac:dyDescent="0.25">
      <c r="E10132"/>
      <c r="I10132"/>
    </row>
    <row r="10133" spans="5:9" x14ac:dyDescent="0.25">
      <c r="E10133"/>
      <c r="I10133"/>
    </row>
    <row r="10134" spans="5:9" x14ac:dyDescent="0.25">
      <c r="E10134"/>
      <c r="I10134"/>
    </row>
    <row r="10135" spans="5:9" x14ac:dyDescent="0.25">
      <c r="E10135"/>
      <c r="I10135"/>
    </row>
    <row r="10136" spans="5:9" x14ac:dyDescent="0.25">
      <c r="E10136"/>
      <c r="I10136"/>
    </row>
    <row r="10137" spans="5:9" x14ac:dyDescent="0.25">
      <c r="E10137"/>
      <c r="I10137"/>
    </row>
    <row r="10138" spans="5:9" x14ac:dyDescent="0.25">
      <c r="E10138"/>
      <c r="I10138"/>
    </row>
    <row r="10139" spans="5:9" x14ac:dyDescent="0.25">
      <c r="E10139"/>
      <c r="I10139"/>
    </row>
    <row r="10140" spans="5:9" x14ac:dyDescent="0.25">
      <c r="E10140"/>
      <c r="I10140"/>
    </row>
    <row r="10141" spans="5:9" x14ac:dyDescent="0.25">
      <c r="E10141"/>
      <c r="I10141"/>
    </row>
    <row r="10142" spans="5:9" x14ac:dyDescent="0.25">
      <c r="E10142"/>
      <c r="I10142"/>
    </row>
    <row r="10143" spans="5:9" x14ac:dyDescent="0.25">
      <c r="E10143"/>
      <c r="I10143"/>
    </row>
    <row r="10144" spans="5:9" x14ac:dyDescent="0.25">
      <c r="E10144"/>
      <c r="I10144"/>
    </row>
    <row r="10145" spans="5:9" x14ac:dyDescent="0.25">
      <c r="E10145"/>
      <c r="I10145"/>
    </row>
    <row r="10146" spans="5:9" x14ac:dyDescent="0.25">
      <c r="E10146"/>
      <c r="I10146"/>
    </row>
    <row r="10147" spans="5:9" x14ac:dyDescent="0.25">
      <c r="E10147"/>
      <c r="I10147"/>
    </row>
    <row r="10148" spans="5:9" x14ac:dyDescent="0.25">
      <c r="E10148"/>
      <c r="I10148"/>
    </row>
    <row r="10149" spans="5:9" x14ac:dyDescent="0.25">
      <c r="E10149"/>
      <c r="I10149"/>
    </row>
    <row r="10150" spans="5:9" x14ac:dyDescent="0.25">
      <c r="E10150"/>
      <c r="I10150"/>
    </row>
    <row r="10151" spans="5:9" x14ac:dyDescent="0.25">
      <c r="E10151"/>
      <c r="I10151"/>
    </row>
    <row r="10152" spans="5:9" x14ac:dyDescent="0.25">
      <c r="E10152"/>
      <c r="I10152"/>
    </row>
    <row r="10153" spans="5:9" x14ac:dyDescent="0.25">
      <c r="E10153"/>
      <c r="I10153"/>
    </row>
    <row r="10154" spans="5:9" x14ac:dyDescent="0.25">
      <c r="E10154"/>
      <c r="I10154"/>
    </row>
    <row r="10155" spans="5:9" x14ac:dyDescent="0.25">
      <c r="E10155"/>
      <c r="I10155"/>
    </row>
    <row r="10156" spans="5:9" x14ac:dyDescent="0.25">
      <c r="E10156"/>
      <c r="I10156"/>
    </row>
    <row r="10157" spans="5:9" x14ac:dyDescent="0.25">
      <c r="E10157"/>
      <c r="I10157"/>
    </row>
    <row r="10158" spans="5:9" x14ac:dyDescent="0.25">
      <c r="E10158"/>
      <c r="I10158"/>
    </row>
    <row r="10159" spans="5:9" x14ac:dyDescent="0.25">
      <c r="E10159"/>
      <c r="I10159"/>
    </row>
    <row r="10160" spans="5:9" x14ac:dyDescent="0.25">
      <c r="E10160"/>
      <c r="I10160"/>
    </row>
    <row r="10161" spans="5:9" x14ac:dyDescent="0.25">
      <c r="E10161"/>
      <c r="I10161"/>
    </row>
    <row r="10162" spans="5:9" x14ac:dyDescent="0.25">
      <c r="E10162"/>
      <c r="I10162"/>
    </row>
    <row r="10163" spans="5:9" x14ac:dyDescent="0.25">
      <c r="E10163"/>
      <c r="I10163"/>
    </row>
    <row r="10164" spans="5:9" x14ac:dyDescent="0.25">
      <c r="E10164"/>
      <c r="I10164"/>
    </row>
    <row r="10165" spans="5:9" x14ac:dyDescent="0.25">
      <c r="E10165"/>
      <c r="I10165"/>
    </row>
    <row r="10166" spans="5:9" x14ac:dyDescent="0.25">
      <c r="E10166"/>
      <c r="I10166"/>
    </row>
    <row r="10167" spans="5:9" x14ac:dyDescent="0.25">
      <c r="E10167"/>
      <c r="I10167"/>
    </row>
    <row r="10168" spans="5:9" x14ac:dyDescent="0.25">
      <c r="E10168"/>
      <c r="I10168"/>
    </row>
    <row r="10169" spans="5:9" x14ac:dyDescent="0.25">
      <c r="E10169"/>
      <c r="I10169"/>
    </row>
    <row r="10170" spans="5:9" x14ac:dyDescent="0.25">
      <c r="E10170"/>
      <c r="I10170"/>
    </row>
    <row r="10171" spans="5:9" x14ac:dyDescent="0.25">
      <c r="E10171"/>
      <c r="I10171"/>
    </row>
    <row r="10172" spans="5:9" x14ac:dyDescent="0.25">
      <c r="E10172"/>
      <c r="I10172"/>
    </row>
    <row r="10173" spans="5:9" x14ac:dyDescent="0.25">
      <c r="E10173"/>
      <c r="I10173"/>
    </row>
    <row r="10174" spans="5:9" x14ac:dyDescent="0.25">
      <c r="E10174"/>
      <c r="I10174"/>
    </row>
    <row r="10175" spans="5:9" x14ac:dyDescent="0.25">
      <c r="E10175"/>
      <c r="I10175"/>
    </row>
    <row r="10176" spans="5:9" x14ac:dyDescent="0.25">
      <c r="E10176"/>
      <c r="I10176"/>
    </row>
    <row r="10177" spans="5:9" x14ac:dyDescent="0.25">
      <c r="E10177"/>
      <c r="I10177"/>
    </row>
    <row r="10178" spans="5:9" x14ac:dyDescent="0.25">
      <c r="E10178"/>
      <c r="I10178"/>
    </row>
    <row r="10179" spans="5:9" x14ac:dyDescent="0.25">
      <c r="E10179"/>
      <c r="I10179"/>
    </row>
    <row r="10180" spans="5:9" x14ac:dyDescent="0.25">
      <c r="E10180"/>
      <c r="I10180"/>
    </row>
    <row r="10181" spans="5:9" x14ac:dyDescent="0.25">
      <c r="E10181"/>
      <c r="I10181"/>
    </row>
    <row r="10182" spans="5:9" x14ac:dyDescent="0.25">
      <c r="E10182"/>
      <c r="I10182"/>
    </row>
    <row r="10183" spans="5:9" x14ac:dyDescent="0.25">
      <c r="E10183"/>
      <c r="I10183"/>
    </row>
    <row r="10184" spans="5:9" x14ac:dyDescent="0.25">
      <c r="E10184"/>
      <c r="I10184"/>
    </row>
    <row r="10185" spans="5:9" x14ac:dyDescent="0.25">
      <c r="E10185"/>
      <c r="I10185"/>
    </row>
    <row r="10186" spans="5:9" x14ac:dyDescent="0.25">
      <c r="E10186"/>
      <c r="I10186"/>
    </row>
    <row r="10187" spans="5:9" x14ac:dyDescent="0.25">
      <c r="E10187"/>
      <c r="I10187"/>
    </row>
    <row r="10188" spans="5:9" x14ac:dyDescent="0.25">
      <c r="E10188"/>
      <c r="I10188"/>
    </row>
    <row r="10189" spans="5:9" x14ac:dyDescent="0.25">
      <c r="E10189"/>
      <c r="I10189"/>
    </row>
    <row r="10190" spans="5:9" x14ac:dyDescent="0.25">
      <c r="E10190"/>
      <c r="I10190"/>
    </row>
    <row r="10191" spans="5:9" x14ac:dyDescent="0.25">
      <c r="E10191"/>
      <c r="I10191"/>
    </row>
    <row r="10192" spans="5:9" x14ac:dyDescent="0.25">
      <c r="E10192"/>
      <c r="I10192"/>
    </row>
    <row r="10193" spans="5:9" x14ac:dyDescent="0.25">
      <c r="E10193"/>
      <c r="I10193"/>
    </row>
    <row r="10194" spans="5:9" x14ac:dyDescent="0.25">
      <c r="E10194"/>
      <c r="I10194"/>
    </row>
    <row r="10195" spans="5:9" x14ac:dyDescent="0.25">
      <c r="E10195"/>
      <c r="I10195"/>
    </row>
    <row r="10196" spans="5:9" x14ac:dyDescent="0.25">
      <c r="E10196"/>
      <c r="I10196"/>
    </row>
    <row r="10197" spans="5:9" x14ac:dyDescent="0.25">
      <c r="E10197"/>
      <c r="I10197"/>
    </row>
    <row r="10198" spans="5:9" x14ac:dyDescent="0.25">
      <c r="E10198"/>
      <c r="I10198"/>
    </row>
    <row r="10199" spans="5:9" x14ac:dyDescent="0.25">
      <c r="E10199"/>
      <c r="I10199"/>
    </row>
    <row r="10200" spans="5:9" x14ac:dyDescent="0.25">
      <c r="E10200"/>
      <c r="I10200"/>
    </row>
    <row r="10201" spans="5:9" x14ac:dyDescent="0.25">
      <c r="E10201"/>
      <c r="I10201"/>
    </row>
    <row r="10202" spans="5:9" x14ac:dyDescent="0.25">
      <c r="E10202"/>
      <c r="I10202"/>
    </row>
    <row r="10203" spans="5:9" x14ac:dyDescent="0.25">
      <c r="E10203"/>
      <c r="I10203"/>
    </row>
    <row r="10204" spans="5:9" x14ac:dyDescent="0.25">
      <c r="E10204"/>
      <c r="I10204"/>
    </row>
    <row r="10205" spans="5:9" x14ac:dyDescent="0.25">
      <c r="E10205"/>
      <c r="I10205"/>
    </row>
    <row r="10206" spans="5:9" x14ac:dyDescent="0.25">
      <c r="E10206"/>
      <c r="I10206"/>
    </row>
    <row r="10207" spans="5:9" x14ac:dyDescent="0.25">
      <c r="E10207"/>
      <c r="I10207"/>
    </row>
    <row r="10208" spans="5:9" x14ac:dyDescent="0.25">
      <c r="E10208"/>
      <c r="I10208"/>
    </row>
    <row r="10209" spans="5:9" x14ac:dyDescent="0.25">
      <c r="E10209"/>
      <c r="I10209"/>
    </row>
    <row r="10210" spans="5:9" x14ac:dyDescent="0.25">
      <c r="E10210"/>
      <c r="I10210"/>
    </row>
    <row r="10211" spans="5:9" x14ac:dyDescent="0.25">
      <c r="E10211"/>
      <c r="I10211"/>
    </row>
    <row r="10212" spans="5:9" x14ac:dyDescent="0.25">
      <c r="E10212"/>
      <c r="I10212"/>
    </row>
    <row r="10213" spans="5:9" x14ac:dyDescent="0.25">
      <c r="E10213"/>
      <c r="I10213"/>
    </row>
    <row r="10214" spans="5:9" x14ac:dyDescent="0.25">
      <c r="E10214"/>
      <c r="I10214"/>
    </row>
    <row r="10215" spans="5:9" x14ac:dyDescent="0.25">
      <c r="E10215"/>
      <c r="I10215"/>
    </row>
    <row r="10216" spans="5:9" x14ac:dyDescent="0.25">
      <c r="E10216"/>
      <c r="I10216"/>
    </row>
    <row r="10217" spans="5:9" x14ac:dyDescent="0.25">
      <c r="E10217"/>
      <c r="I10217"/>
    </row>
    <row r="10218" spans="5:9" x14ac:dyDescent="0.25">
      <c r="E10218"/>
      <c r="I10218"/>
    </row>
    <row r="10219" spans="5:9" x14ac:dyDescent="0.25">
      <c r="E10219"/>
      <c r="I10219"/>
    </row>
    <row r="10220" spans="5:9" x14ac:dyDescent="0.25">
      <c r="E10220"/>
      <c r="I10220"/>
    </row>
    <row r="10221" spans="5:9" x14ac:dyDescent="0.25">
      <c r="E10221"/>
      <c r="I10221"/>
    </row>
    <row r="10222" spans="5:9" x14ac:dyDescent="0.25">
      <c r="E10222"/>
      <c r="I10222"/>
    </row>
    <row r="10223" spans="5:9" x14ac:dyDescent="0.25">
      <c r="E10223"/>
      <c r="I10223"/>
    </row>
    <row r="10224" spans="5:9" x14ac:dyDescent="0.25">
      <c r="E10224"/>
      <c r="I10224"/>
    </row>
    <row r="10225" spans="5:9" x14ac:dyDescent="0.25">
      <c r="E10225"/>
      <c r="I10225"/>
    </row>
    <row r="10226" spans="5:9" x14ac:dyDescent="0.25">
      <c r="E10226"/>
      <c r="I10226"/>
    </row>
    <row r="10227" spans="5:9" x14ac:dyDescent="0.25">
      <c r="E10227"/>
      <c r="I10227"/>
    </row>
    <row r="10228" spans="5:9" x14ac:dyDescent="0.25">
      <c r="E10228"/>
      <c r="I10228"/>
    </row>
    <row r="10229" spans="5:9" x14ac:dyDescent="0.25">
      <c r="E10229"/>
      <c r="I10229"/>
    </row>
    <row r="10230" spans="5:9" x14ac:dyDescent="0.25">
      <c r="E10230"/>
      <c r="I10230"/>
    </row>
    <row r="10231" spans="5:9" x14ac:dyDescent="0.25">
      <c r="E10231"/>
      <c r="I10231"/>
    </row>
    <row r="10232" spans="5:9" x14ac:dyDescent="0.25">
      <c r="E10232"/>
      <c r="I10232"/>
    </row>
    <row r="10233" spans="5:9" x14ac:dyDescent="0.25">
      <c r="E10233"/>
      <c r="I10233"/>
    </row>
    <row r="10234" spans="5:9" x14ac:dyDescent="0.25">
      <c r="E10234"/>
      <c r="I10234"/>
    </row>
    <row r="10235" spans="5:9" x14ac:dyDescent="0.25">
      <c r="E10235"/>
      <c r="I10235"/>
    </row>
    <row r="10236" spans="5:9" x14ac:dyDescent="0.25">
      <c r="E10236"/>
      <c r="I10236"/>
    </row>
    <row r="10237" spans="5:9" x14ac:dyDescent="0.25">
      <c r="E10237"/>
      <c r="I10237"/>
    </row>
    <row r="10238" spans="5:9" x14ac:dyDescent="0.25">
      <c r="E10238"/>
      <c r="I10238"/>
    </row>
    <row r="10239" spans="5:9" x14ac:dyDescent="0.25">
      <c r="E10239"/>
      <c r="I10239"/>
    </row>
    <row r="10240" spans="5:9" x14ac:dyDescent="0.25">
      <c r="E10240"/>
      <c r="I10240"/>
    </row>
    <row r="10241" spans="5:9" x14ac:dyDescent="0.25">
      <c r="E10241"/>
      <c r="I10241"/>
    </row>
    <row r="10242" spans="5:9" x14ac:dyDescent="0.25">
      <c r="E10242"/>
      <c r="I10242"/>
    </row>
    <row r="10243" spans="5:9" x14ac:dyDescent="0.25">
      <c r="E10243"/>
      <c r="I10243"/>
    </row>
    <row r="10244" spans="5:9" x14ac:dyDescent="0.25">
      <c r="E10244"/>
      <c r="I10244"/>
    </row>
    <row r="10245" spans="5:9" x14ac:dyDescent="0.25">
      <c r="E10245"/>
      <c r="I10245"/>
    </row>
    <row r="10246" spans="5:9" x14ac:dyDescent="0.25">
      <c r="E10246"/>
      <c r="I10246"/>
    </row>
    <row r="10247" spans="5:9" x14ac:dyDescent="0.25">
      <c r="E10247"/>
      <c r="I10247"/>
    </row>
    <row r="10248" spans="5:9" x14ac:dyDescent="0.25">
      <c r="E10248"/>
      <c r="I10248"/>
    </row>
    <row r="10249" spans="5:9" x14ac:dyDescent="0.25">
      <c r="E10249"/>
      <c r="I10249"/>
    </row>
    <row r="10250" spans="5:9" x14ac:dyDescent="0.25">
      <c r="E10250"/>
      <c r="I10250"/>
    </row>
    <row r="10251" spans="5:9" x14ac:dyDescent="0.25">
      <c r="E10251"/>
      <c r="I10251"/>
    </row>
    <row r="10252" spans="5:9" x14ac:dyDescent="0.25">
      <c r="E10252"/>
      <c r="I10252"/>
    </row>
    <row r="10253" spans="5:9" x14ac:dyDescent="0.25">
      <c r="E10253"/>
      <c r="I10253"/>
    </row>
    <row r="10254" spans="5:9" x14ac:dyDescent="0.25">
      <c r="E10254"/>
      <c r="I10254"/>
    </row>
    <row r="10255" spans="5:9" x14ac:dyDescent="0.25">
      <c r="E10255"/>
      <c r="I10255"/>
    </row>
    <row r="10256" spans="5:9" x14ac:dyDescent="0.25">
      <c r="E10256"/>
      <c r="I10256"/>
    </row>
    <row r="10257" spans="5:9" x14ac:dyDescent="0.25">
      <c r="E10257"/>
      <c r="I10257"/>
    </row>
    <row r="10258" spans="5:9" x14ac:dyDescent="0.25">
      <c r="E10258"/>
      <c r="I10258"/>
    </row>
    <row r="10259" spans="5:9" x14ac:dyDescent="0.25">
      <c r="E10259"/>
      <c r="I10259"/>
    </row>
    <row r="10260" spans="5:9" x14ac:dyDescent="0.25">
      <c r="E10260"/>
      <c r="I10260"/>
    </row>
    <row r="10261" spans="5:9" x14ac:dyDescent="0.25">
      <c r="E10261"/>
      <c r="I10261"/>
    </row>
    <row r="10262" spans="5:9" x14ac:dyDescent="0.25">
      <c r="E10262"/>
      <c r="I10262"/>
    </row>
    <row r="10263" spans="5:9" x14ac:dyDescent="0.25">
      <c r="E10263"/>
      <c r="I10263"/>
    </row>
    <row r="10264" spans="5:9" x14ac:dyDescent="0.25">
      <c r="E10264"/>
      <c r="I10264"/>
    </row>
    <row r="10265" spans="5:9" x14ac:dyDescent="0.25">
      <c r="E10265"/>
      <c r="I10265"/>
    </row>
    <row r="10266" spans="5:9" x14ac:dyDescent="0.25">
      <c r="E10266"/>
      <c r="I10266"/>
    </row>
    <row r="10267" spans="5:9" x14ac:dyDescent="0.25">
      <c r="E10267"/>
      <c r="I10267"/>
    </row>
    <row r="10268" spans="5:9" x14ac:dyDescent="0.25">
      <c r="E10268"/>
      <c r="I10268"/>
    </row>
    <row r="10269" spans="5:9" x14ac:dyDescent="0.25">
      <c r="E10269"/>
      <c r="I10269"/>
    </row>
    <row r="10270" spans="5:9" x14ac:dyDescent="0.25">
      <c r="E10270"/>
      <c r="I10270"/>
    </row>
    <row r="10271" spans="5:9" x14ac:dyDescent="0.25">
      <c r="E10271"/>
      <c r="I10271"/>
    </row>
    <row r="10272" spans="5:9" x14ac:dyDescent="0.25">
      <c r="E10272"/>
      <c r="I10272"/>
    </row>
    <row r="10273" spans="5:9" x14ac:dyDescent="0.25">
      <c r="E10273"/>
      <c r="I10273"/>
    </row>
    <row r="10274" spans="5:9" x14ac:dyDescent="0.25">
      <c r="E10274"/>
      <c r="I10274"/>
    </row>
    <row r="10275" spans="5:9" x14ac:dyDescent="0.25">
      <c r="E10275"/>
      <c r="I10275"/>
    </row>
    <row r="10276" spans="5:9" x14ac:dyDescent="0.25">
      <c r="E10276"/>
      <c r="I10276"/>
    </row>
    <row r="10277" spans="5:9" x14ac:dyDescent="0.25">
      <c r="E10277"/>
      <c r="I10277"/>
    </row>
    <row r="10278" spans="5:9" x14ac:dyDescent="0.25">
      <c r="E10278"/>
      <c r="I10278"/>
    </row>
    <row r="10279" spans="5:9" x14ac:dyDescent="0.25">
      <c r="E10279"/>
      <c r="I10279"/>
    </row>
    <row r="10280" spans="5:9" x14ac:dyDescent="0.25">
      <c r="E10280"/>
      <c r="I10280"/>
    </row>
    <row r="10281" spans="5:9" x14ac:dyDescent="0.25">
      <c r="E10281"/>
      <c r="I10281"/>
    </row>
    <row r="10282" spans="5:9" x14ac:dyDescent="0.25">
      <c r="E10282"/>
      <c r="I10282"/>
    </row>
    <row r="10283" spans="5:9" x14ac:dyDescent="0.25">
      <c r="E10283"/>
      <c r="I10283"/>
    </row>
    <row r="10284" spans="5:9" x14ac:dyDescent="0.25">
      <c r="E10284"/>
      <c r="I10284"/>
    </row>
    <row r="10285" spans="5:9" x14ac:dyDescent="0.25">
      <c r="E10285"/>
      <c r="I10285"/>
    </row>
    <row r="10286" spans="5:9" x14ac:dyDescent="0.25">
      <c r="E10286"/>
      <c r="I10286"/>
    </row>
    <row r="10287" spans="5:9" x14ac:dyDescent="0.25">
      <c r="E10287"/>
      <c r="I10287"/>
    </row>
    <row r="10288" spans="5:9" x14ac:dyDescent="0.25">
      <c r="E10288"/>
      <c r="I10288"/>
    </row>
    <row r="10289" spans="5:9" x14ac:dyDescent="0.25">
      <c r="E10289"/>
      <c r="I10289"/>
    </row>
    <row r="10290" spans="5:9" x14ac:dyDescent="0.25">
      <c r="E10290"/>
      <c r="I10290"/>
    </row>
    <row r="10291" spans="5:9" x14ac:dyDescent="0.25">
      <c r="E10291"/>
      <c r="I10291"/>
    </row>
    <row r="10292" spans="5:9" x14ac:dyDescent="0.25">
      <c r="E10292"/>
      <c r="I10292"/>
    </row>
    <row r="10293" spans="5:9" x14ac:dyDescent="0.25">
      <c r="E10293"/>
      <c r="I10293"/>
    </row>
    <row r="10294" spans="5:9" x14ac:dyDescent="0.25">
      <c r="E10294"/>
      <c r="I10294"/>
    </row>
    <row r="10295" spans="5:9" x14ac:dyDescent="0.25">
      <c r="E10295"/>
      <c r="I10295"/>
    </row>
    <row r="10296" spans="5:9" x14ac:dyDescent="0.25">
      <c r="E10296"/>
      <c r="I10296"/>
    </row>
    <row r="10297" spans="5:9" x14ac:dyDescent="0.25">
      <c r="E10297"/>
      <c r="I10297"/>
    </row>
    <row r="10298" spans="5:9" x14ac:dyDescent="0.25">
      <c r="E10298"/>
      <c r="I10298"/>
    </row>
    <row r="10299" spans="5:9" x14ac:dyDescent="0.25">
      <c r="E10299"/>
      <c r="I10299"/>
    </row>
    <row r="10300" spans="5:9" x14ac:dyDescent="0.25">
      <c r="E10300"/>
      <c r="I10300"/>
    </row>
    <row r="10301" spans="5:9" x14ac:dyDescent="0.25">
      <c r="E10301"/>
      <c r="I10301"/>
    </row>
    <row r="10302" spans="5:9" x14ac:dyDescent="0.25">
      <c r="E10302"/>
      <c r="I10302"/>
    </row>
    <row r="10303" spans="5:9" x14ac:dyDescent="0.25">
      <c r="E10303"/>
      <c r="I10303"/>
    </row>
    <row r="10304" spans="5:9" x14ac:dyDescent="0.25">
      <c r="E10304"/>
      <c r="I10304"/>
    </row>
    <row r="10305" spans="5:9" x14ac:dyDescent="0.25">
      <c r="E10305"/>
      <c r="I10305"/>
    </row>
    <row r="10306" spans="5:9" x14ac:dyDescent="0.25">
      <c r="E10306"/>
      <c r="I10306"/>
    </row>
    <row r="10307" spans="5:9" x14ac:dyDescent="0.25">
      <c r="E10307"/>
      <c r="I10307"/>
    </row>
    <row r="10308" spans="5:9" x14ac:dyDescent="0.25">
      <c r="E10308"/>
      <c r="I10308"/>
    </row>
    <row r="10309" spans="5:9" x14ac:dyDescent="0.25">
      <c r="E10309"/>
      <c r="I10309"/>
    </row>
    <row r="10310" spans="5:9" x14ac:dyDescent="0.25">
      <c r="E10310"/>
      <c r="I10310"/>
    </row>
    <row r="10311" spans="5:9" x14ac:dyDescent="0.25">
      <c r="E10311"/>
      <c r="I10311"/>
    </row>
    <row r="10312" spans="5:9" x14ac:dyDescent="0.25">
      <c r="E10312"/>
      <c r="I10312"/>
    </row>
    <row r="10313" spans="5:9" x14ac:dyDescent="0.25">
      <c r="E10313"/>
      <c r="I10313"/>
    </row>
    <row r="10314" spans="5:9" x14ac:dyDescent="0.25">
      <c r="E10314"/>
      <c r="I10314"/>
    </row>
    <row r="10315" spans="5:9" x14ac:dyDescent="0.25">
      <c r="E10315"/>
      <c r="I10315"/>
    </row>
    <row r="10316" spans="5:9" x14ac:dyDescent="0.25">
      <c r="E10316"/>
      <c r="I10316"/>
    </row>
    <row r="10317" spans="5:9" x14ac:dyDescent="0.25">
      <c r="E10317"/>
      <c r="I10317"/>
    </row>
    <row r="10318" spans="5:9" x14ac:dyDescent="0.25">
      <c r="E10318"/>
      <c r="I10318"/>
    </row>
    <row r="10319" spans="5:9" x14ac:dyDescent="0.25">
      <c r="E10319"/>
      <c r="I10319"/>
    </row>
    <row r="10320" spans="5:9" x14ac:dyDescent="0.25">
      <c r="E10320"/>
      <c r="I10320"/>
    </row>
    <row r="10321" spans="5:9" x14ac:dyDescent="0.25">
      <c r="E10321"/>
      <c r="I10321"/>
    </row>
    <row r="10322" spans="5:9" x14ac:dyDescent="0.25">
      <c r="E10322"/>
      <c r="I10322"/>
    </row>
    <row r="10323" spans="5:9" x14ac:dyDescent="0.25">
      <c r="E10323"/>
      <c r="I10323"/>
    </row>
    <row r="10324" spans="5:9" x14ac:dyDescent="0.25">
      <c r="E10324"/>
      <c r="I10324"/>
    </row>
    <row r="10325" spans="5:9" x14ac:dyDescent="0.25">
      <c r="E10325"/>
      <c r="I10325"/>
    </row>
    <row r="10326" spans="5:9" x14ac:dyDescent="0.25">
      <c r="E10326"/>
      <c r="I10326"/>
    </row>
    <row r="10327" spans="5:9" x14ac:dyDescent="0.25">
      <c r="E10327"/>
      <c r="I10327"/>
    </row>
    <row r="10328" spans="5:9" x14ac:dyDescent="0.25">
      <c r="E10328"/>
      <c r="I10328"/>
    </row>
    <row r="10329" spans="5:9" x14ac:dyDescent="0.25">
      <c r="E10329"/>
      <c r="I10329"/>
    </row>
    <row r="10330" spans="5:9" x14ac:dyDescent="0.25">
      <c r="E10330"/>
      <c r="I10330"/>
    </row>
    <row r="10331" spans="5:9" x14ac:dyDescent="0.25">
      <c r="E10331"/>
      <c r="I10331"/>
    </row>
    <row r="10332" spans="5:9" x14ac:dyDescent="0.25">
      <c r="E10332"/>
      <c r="I10332"/>
    </row>
    <row r="10333" spans="5:9" x14ac:dyDescent="0.25">
      <c r="E10333"/>
      <c r="I10333"/>
    </row>
    <row r="10334" spans="5:9" x14ac:dyDescent="0.25">
      <c r="E10334"/>
      <c r="I10334"/>
    </row>
    <row r="10335" spans="5:9" x14ac:dyDescent="0.25">
      <c r="E10335"/>
      <c r="I10335"/>
    </row>
    <row r="10336" spans="5:9" x14ac:dyDescent="0.25">
      <c r="E10336"/>
      <c r="I10336"/>
    </row>
    <row r="10337" spans="5:9" x14ac:dyDescent="0.25">
      <c r="E10337"/>
      <c r="I10337"/>
    </row>
    <row r="10338" spans="5:9" x14ac:dyDescent="0.25">
      <c r="E10338"/>
      <c r="I10338"/>
    </row>
    <row r="10339" spans="5:9" x14ac:dyDescent="0.25">
      <c r="E10339"/>
      <c r="I10339"/>
    </row>
    <row r="10340" spans="5:9" x14ac:dyDescent="0.25">
      <c r="E10340"/>
      <c r="I10340"/>
    </row>
    <row r="10341" spans="5:9" x14ac:dyDescent="0.25">
      <c r="E10341"/>
      <c r="I10341"/>
    </row>
    <row r="10342" spans="5:9" x14ac:dyDescent="0.25">
      <c r="E10342"/>
      <c r="I10342"/>
    </row>
    <row r="10343" spans="5:9" x14ac:dyDescent="0.25">
      <c r="E10343"/>
      <c r="I10343"/>
    </row>
    <row r="10344" spans="5:9" x14ac:dyDescent="0.25">
      <c r="E10344"/>
      <c r="I10344"/>
    </row>
    <row r="10345" spans="5:9" x14ac:dyDescent="0.25">
      <c r="E10345"/>
      <c r="I10345"/>
    </row>
    <row r="10346" spans="5:9" x14ac:dyDescent="0.25">
      <c r="E10346"/>
      <c r="I10346"/>
    </row>
    <row r="10347" spans="5:9" x14ac:dyDescent="0.25">
      <c r="E10347"/>
      <c r="I10347"/>
    </row>
    <row r="10348" spans="5:9" x14ac:dyDescent="0.25">
      <c r="E10348"/>
      <c r="I10348"/>
    </row>
    <row r="10349" spans="5:9" x14ac:dyDescent="0.25">
      <c r="E10349"/>
      <c r="I10349"/>
    </row>
    <row r="10350" spans="5:9" x14ac:dyDescent="0.25">
      <c r="E10350"/>
      <c r="I10350"/>
    </row>
    <row r="10351" spans="5:9" x14ac:dyDescent="0.25">
      <c r="E10351"/>
      <c r="I10351"/>
    </row>
    <row r="10352" spans="5:9" x14ac:dyDescent="0.25">
      <c r="E10352"/>
      <c r="I10352"/>
    </row>
    <row r="10353" spans="5:9" x14ac:dyDescent="0.25">
      <c r="E10353"/>
      <c r="I10353"/>
    </row>
    <row r="10354" spans="5:9" x14ac:dyDescent="0.25">
      <c r="E10354"/>
      <c r="I10354"/>
    </row>
    <row r="10355" spans="5:9" x14ac:dyDescent="0.25">
      <c r="E10355"/>
      <c r="I10355"/>
    </row>
    <row r="10356" spans="5:9" x14ac:dyDescent="0.25">
      <c r="E10356"/>
      <c r="I10356"/>
    </row>
    <row r="10357" spans="5:9" x14ac:dyDescent="0.25">
      <c r="E10357"/>
      <c r="I10357"/>
    </row>
    <row r="10358" spans="5:9" x14ac:dyDescent="0.25">
      <c r="E10358"/>
      <c r="I10358"/>
    </row>
    <row r="10359" spans="5:9" x14ac:dyDescent="0.25">
      <c r="E10359"/>
      <c r="I10359"/>
    </row>
    <row r="10360" spans="5:9" x14ac:dyDescent="0.25">
      <c r="E10360"/>
      <c r="I10360"/>
    </row>
    <row r="10361" spans="5:9" x14ac:dyDescent="0.25">
      <c r="E10361"/>
      <c r="I10361"/>
    </row>
    <row r="10362" spans="5:9" x14ac:dyDescent="0.25">
      <c r="E10362"/>
      <c r="I10362"/>
    </row>
    <row r="10363" spans="5:9" x14ac:dyDescent="0.25">
      <c r="E10363"/>
      <c r="I10363"/>
    </row>
    <row r="10364" spans="5:9" x14ac:dyDescent="0.25">
      <c r="E10364"/>
      <c r="I10364"/>
    </row>
    <row r="10365" spans="5:9" x14ac:dyDescent="0.25">
      <c r="E10365"/>
      <c r="I10365"/>
    </row>
    <row r="10366" spans="5:9" x14ac:dyDescent="0.25">
      <c r="E10366"/>
      <c r="I10366"/>
    </row>
    <row r="10367" spans="5:9" x14ac:dyDescent="0.25">
      <c r="E10367"/>
      <c r="I10367"/>
    </row>
    <row r="10368" spans="5:9" x14ac:dyDescent="0.25">
      <c r="E10368"/>
      <c r="I10368"/>
    </row>
    <row r="10369" spans="5:9" x14ac:dyDescent="0.25">
      <c r="E10369"/>
      <c r="I10369"/>
    </row>
    <row r="10370" spans="5:9" x14ac:dyDescent="0.25">
      <c r="E10370"/>
      <c r="I10370"/>
    </row>
    <row r="10371" spans="5:9" x14ac:dyDescent="0.25">
      <c r="E10371"/>
      <c r="I10371"/>
    </row>
    <row r="10372" spans="5:9" x14ac:dyDescent="0.25">
      <c r="E10372"/>
      <c r="I10372"/>
    </row>
    <row r="10373" spans="5:9" x14ac:dyDescent="0.25">
      <c r="E10373"/>
      <c r="I10373"/>
    </row>
    <row r="10374" spans="5:9" x14ac:dyDescent="0.25">
      <c r="E10374"/>
      <c r="I10374"/>
    </row>
    <row r="10375" spans="5:9" x14ac:dyDescent="0.25">
      <c r="E10375"/>
      <c r="I10375"/>
    </row>
    <row r="10376" spans="5:9" x14ac:dyDescent="0.25">
      <c r="E10376"/>
      <c r="I10376"/>
    </row>
    <row r="10377" spans="5:9" x14ac:dyDescent="0.25">
      <c r="E10377"/>
      <c r="I10377"/>
    </row>
    <row r="10378" spans="5:9" x14ac:dyDescent="0.25">
      <c r="E10378"/>
      <c r="I10378"/>
    </row>
    <row r="10379" spans="5:9" x14ac:dyDescent="0.25">
      <c r="E10379"/>
      <c r="I10379"/>
    </row>
    <row r="10380" spans="5:9" x14ac:dyDescent="0.25">
      <c r="E10380"/>
      <c r="I10380"/>
    </row>
    <row r="10381" spans="5:9" x14ac:dyDescent="0.25">
      <c r="E10381"/>
      <c r="I10381"/>
    </row>
    <row r="10382" spans="5:9" x14ac:dyDescent="0.25">
      <c r="E10382"/>
      <c r="I10382"/>
    </row>
    <row r="10383" spans="5:9" x14ac:dyDescent="0.25">
      <c r="E10383"/>
      <c r="I10383"/>
    </row>
    <row r="10384" spans="5:9" x14ac:dyDescent="0.25">
      <c r="E10384"/>
      <c r="I10384"/>
    </row>
    <row r="10385" spans="5:9" x14ac:dyDescent="0.25">
      <c r="E10385"/>
      <c r="I10385"/>
    </row>
    <row r="10386" spans="5:9" x14ac:dyDescent="0.25">
      <c r="E10386"/>
      <c r="I10386"/>
    </row>
    <row r="10387" spans="5:9" x14ac:dyDescent="0.25">
      <c r="E10387"/>
      <c r="I10387"/>
    </row>
    <row r="10388" spans="5:9" x14ac:dyDescent="0.25">
      <c r="E10388"/>
      <c r="I10388"/>
    </row>
    <row r="10389" spans="5:9" x14ac:dyDescent="0.25">
      <c r="E10389"/>
      <c r="I10389"/>
    </row>
    <row r="10390" spans="5:9" x14ac:dyDescent="0.25">
      <c r="E10390"/>
      <c r="I10390"/>
    </row>
    <row r="10391" spans="5:9" x14ac:dyDescent="0.25">
      <c r="E10391"/>
      <c r="I10391"/>
    </row>
    <row r="10392" spans="5:9" x14ac:dyDescent="0.25">
      <c r="E10392"/>
      <c r="I10392"/>
    </row>
    <row r="10393" spans="5:9" x14ac:dyDescent="0.25">
      <c r="E10393"/>
      <c r="I10393"/>
    </row>
    <row r="10394" spans="5:9" x14ac:dyDescent="0.25">
      <c r="E10394"/>
      <c r="I10394"/>
    </row>
    <row r="10395" spans="5:9" x14ac:dyDescent="0.25">
      <c r="E10395"/>
      <c r="I10395"/>
    </row>
    <row r="10396" spans="5:9" x14ac:dyDescent="0.25">
      <c r="E10396"/>
      <c r="I10396"/>
    </row>
    <row r="10397" spans="5:9" x14ac:dyDescent="0.25">
      <c r="E10397"/>
      <c r="I10397"/>
    </row>
    <row r="10398" spans="5:9" x14ac:dyDescent="0.25">
      <c r="E10398"/>
      <c r="I10398"/>
    </row>
    <row r="10399" spans="5:9" x14ac:dyDescent="0.25">
      <c r="E10399"/>
      <c r="I10399"/>
    </row>
    <row r="10400" spans="5:9" x14ac:dyDescent="0.25">
      <c r="E10400"/>
      <c r="I10400"/>
    </row>
    <row r="10401" spans="5:9" x14ac:dyDescent="0.25">
      <c r="E10401"/>
      <c r="I10401"/>
    </row>
    <row r="10402" spans="5:9" x14ac:dyDescent="0.25">
      <c r="E10402"/>
      <c r="I10402"/>
    </row>
    <row r="10403" spans="5:9" x14ac:dyDescent="0.25">
      <c r="E10403"/>
      <c r="I10403"/>
    </row>
    <row r="10404" spans="5:9" x14ac:dyDescent="0.25">
      <c r="E10404"/>
      <c r="I10404"/>
    </row>
    <row r="10405" spans="5:9" x14ac:dyDescent="0.25">
      <c r="E10405"/>
      <c r="I10405"/>
    </row>
    <row r="10406" spans="5:9" x14ac:dyDescent="0.25">
      <c r="E10406"/>
      <c r="I10406"/>
    </row>
    <row r="10407" spans="5:9" x14ac:dyDescent="0.25">
      <c r="E10407"/>
      <c r="I10407"/>
    </row>
    <row r="10408" spans="5:9" x14ac:dyDescent="0.25">
      <c r="E10408"/>
      <c r="I10408"/>
    </row>
    <row r="10409" spans="5:9" x14ac:dyDescent="0.25">
      <c r="E10409"/>
      <c r="I10409"/>
    </row>
    <row r="10410" spans="5:9" x14ac:dyDescent="0.25">
      <c r="E10410"/>
      <c r="I10410"/>
    </row>
    <row r="10411" spans="5:9" x14ac:dyDescent="0.25">
      <c r="E10411"/>
      <c r="I10411"/>
    </row>
    <row r="10412" spans="5:9" x14ac:dyDescent="0.25">
      <c r="E10412"/>
      <c r="I10412"/>
    </row>
    <row r="10413" spans="5:9" x14ac:dyDescent="0.25">
      <c r="E10413"/>
      <c r="I10413"/>
    </row>
    <row r="10414" spans="5:9" x14ac:dyDescent="0.25">
      <c r="E10414"/>
      <c r="I10414"/>
    </row>
    <row r="10415" spans="5:9" x14ac:dyDescent="0.25">
      <c r="E10415"/>
      <c r="I10415"/>
    </row>
    <row r="10416" spans="5:9" x14ac:dyDescent="0.25">
      <c r="E10416"/>
      <c r="I10416"/>
    </row>
    <row r="10417" spans="5:9" x14ac:dyDescent="0.25">
      <c r="E10417"/>
      <c r="I10417"/>
    </row>
    <row r="10418" spans="5:9" x14ac:dyDescent="0.25">
      <c r="E10418"/>
      <c r="I10418"/>
    </row>
    <row r="10419" spans="5:9" x14ac:dyDescent="0.25">
      <c r="E10419"/>
      <c r="I10419"/>
    </row>
    <row r="10420" spans="5:9" x14ac:dyDescent="0.25">
      <c r="E10420"/>
      <c r="I10420"/>
    </row>
    <row r="10421" spans="5:9" x14ac:dyDescent="0.25">
      <c r="E10421"/>
      <c r="I10421"/>
    </row>
    <row r="10422" spans="5:9" x14ac:dyDescent="0.25">
      <c r="E10422"/>
      <c r="I10422"/>
    </row>
    <row r="10423" spans="5:9" x14ac:dyDescent="0.25">
      <c r="E10423"/>
      <c r="I10423"/>
    </row>
    <row r="10424" spans="5:9" x14ac:dyDescent="0.25">
      <c r="E10424"/>
      <c r="I10424"/>
    </row>
    <row r="10425" spans="5:9" x14ac:dyDescent="0.25">
      <c r="E10425"/>
      <c r="I10425"/>
    </row>
    <row r="10426" spans="5:9" x14ac:dyDescent="0.25">
      <c r="E10426"/>
      <c r="I10426"/>
    </row>
    <row r="10427" spans="5:9" x14ac:dyDescent="0.25">
      <c r="E10427"/>
      <c r="I10427"/>
    </row>
    <row r="10428" spans="5:9" x14ac:dyDescent="0.25">
      <c r="E10428"/>
      <c r="I10428"/>
    </row>
    <row r="10429" spans="5:9" x14ac:dyDescent="0.25">
      <c r="E10429"/>
      <c r="I10429"/>
    </row>
    <row r="10430" spans="5:9" x14ac:dyDescent="0.25">
      <c r="E10430"/>
      <c r="I10430"/>
    </row>
    <row r="10431" spans="5:9" x14ac:dyDescent="0.25">
      <c r="E10431"/>
      <c r="I10431"/>
    </row>
    <row r="10432" spans="5:9" x14ac:dyDescent="0.25">
      <c r="E10432"/>
      <c r="I10432"/>
    </row>
    <row r="10433" spans="5:9" x14ac:dyDescent="0.25">
      <c r="E10433"/>
      <c r="I10433"/>
    </row>
    <row r="10434" spans="5:9" x14ac:dyDescent="0.25">
      <c r="E10434"/>
      <c r="I10434"/>
    </row>
    <row r="10435" spans="5:9" x14ac:dyDescent="0.25">
      <c r="E10435"/>
      <c r="I10435"/>
    </row>
    <row r="10436" spans="5:9" x14ac:dyDescent="0.25">
      <c r="E10436"/>
      <c r="I10436"/>
    </row>
    <row r="10437" spans="5:9" x14ac:dyDescent="0.25">
      <c r="E10437"/>
      <c r="I10437"/>
    </row>
    <row r="10438" spans="5:9" x14ac:dyDescent="0.25">
      <c r="E10438"/>
      <c r="I10438"/>
    </row>
    <row r="10439" spans="5:9" x14ac:dyDescent="0.25">
      <c r="E10439"/>
      <c r="I10439"/>
    </row>
    <row r="10440" spans="5:9" x14ac:dyDescent="0.25">
      <c r="E10440"/>
      <c r="I10440"/>
    </row>
    <row r="10441" spans="5:9" x14ac:dyDescent="0.25">
      <c r="E10441"/>
      <c r="I10441"/>
    </row>
    <row r="10442" spans="5:9" x14ac:dyDescent="0.25">
      <c r="E10442"/>
      <c r="I10442"/>
    </row>
    <row r="10443" spans="5:9" x14ac:dyDescent="0.25">
      <c r="E10443"/>
      <c r="I10443"/>
    </row>
    <row r="10444" spans="5:9" x14ac:dyDescent="0.25">
      <c r="E10444"/>
      <c r="I10444"/>
    </row>
    <row r="10445" spans="5:9" x14ac:dyDescent="0.25">
      <c r="E10445"/>
      <c r="I10445"/>
    </row>
    <row r="10446" spans="5:9" x14ac:dyDescent="0.25">
      <c r="E10446"/>
      <c r="I10446"/>
    </row>
    <row r="10447" spans="5:9" x14ac:dyDescent="0.25">
      <c r="E10447"/>
      <c r="I10447"/>
    </row>
    <row r="10448" spans="5:9" x14ac:dyDescent="0.25">
      <c r="E10448"/>
      <c r="I10448"/>
    </row>
    <row r="10449" spans="5:9" x14ac:dyDescent="0.25">
      <c r="E10449"/>
      <c r="I10449"/>
    </row>
    <row r="10450" spans="5:9" x14ac:dyDescent="0.25">
      <c r="E10450"/>
      <c r="I10450"/>
    </row>
    <row r="10451" spans="5:9" x14ac:dyDescent="0.25">
      <c r="E10451"/>
      <c r="I10451"/>
    </row>
    <row r="10452" spans="5:9" x14ac:dyDescent="0.25">
      <c r="E10452"/>
      <c r="I10452"/>
    </row>
    <row r="10453" spans="5:9" x14ac:dyDescent="0.25">
      <c r="E10453"/>
      <c r="I10453"/>
    </row>
    <row r="10454" spans="5:9" x14ac:dyDescent="0.25">
      <c r="E10454"/>
      <c r="I10454"/>
    </row>
    <row r="10455" spans="5:9" x14ac:dyDescent="0.25">
      <c r="E10455"/>
      <c r="I10455"/>
    </row>
    <row r="10456" spans="5:9" x14ac:dyDescent="0.25">
      <c r="E10456"/>
      <c r="I10456"/>
    </row>
    <row r="10457" spans="5:9" x14ac:dyDescent="0.25">
      <c r="E10457"/>
      <c r="I10457"/>
    </row>
    <row r="10458" spans="5:9" x14ac:dyDescent="0.25">
      <c r="E10458"/>
      <c r="I10458"/>
    </row>
    <row r="10459" spans="5:9" x14ac:dyDescent="0.25">
      <c r="E10459"/>
      <c r="I10459"/>
    </row>
    <row r="10460" spans="5:9" x14ac:dyDescent="0.25">
      <c r="E10460"/>
      <c r="I10460"/>
    </row>
    <row r="10461" spans="5:9" x14ac:dyDescent="0.25">
      <c r="E10461"/>
      <c r="I10461"/>
    </row>
    <row r="10462" spans="5:9" x14ac:dyDescent="0.25">
      <c r="E10462"/>
      <c r="I10462"/>
    </row>
    <row r="10463" spans="5:9" x14ac:dyDescent="0.25">
      <c r="E10463"/>
      <c r="I10463"/>
    </row>
    <row r="10464" spans="5:9" x14ac:dyDescent="0.25">
      <c r="E10464"/>
      <c r="I10464"/>
    </row>
    <row r="10465" spans="5:9" x14ac:dyDescent="0.25">
      <c r="E10465"/>
      <c r="I10465"/>
    </row>
    <row r="10466" spans="5:9" x14ac:dyDescent="0.25">
      <c r="E10466"/>
      <c r="I10466"/>
    </row>
    <row r="10467" spans="5:9" x14ac:dyDescent="0.25">
      <c r="E10467"/>
      <c r="I10467"/>
    </row>
    <row r="10468" spans="5:9" x14ac:dyDescent="0.25">
      <c r="E10468"/>
      <c r="I10468"/>
    </row>
    <row r="10469" spans="5:9" x14ac:dyDescent="0.25">
      <c r="E10469"/>
      <c r="I10469"/>
    </row>
    <row r="10470" spans="5:9" x14ac:dyDescent="0.25">
      <c r="E10470"/>
      <c r="I10470"/>
    </row>
    <row r="10471" spans="5:9" x14ac:dyDescent="0.25">
      <c r="E10471"/>
      <c r="I10471"/>
    </row>
    <row r="10472" spans="5:9" x14ac:dyDescent="0.25">
      <c r="E10472"/>
      <c r="I10472"/>
    </row>
    <row r="10473" spans="5:9" x14ac:dyDescent="0.25">
      <c r="E10473"/>
      <c r="I10473"/>
    </row>
    <row r="10474" spans="5:9" x14ac:dyDescent="0.25">
      <c r="E10474"/>
      <c r="I10474"/>
    </row>
    <row r="10475" spans="5:9" x14ac:dyDescent="0.25">
      <c r="E10475"/>
      <c r="I10475"/>
    </row>
    <row r="10476" spans="5:9" x14ac:dyDescent="0.25">
      <c r="E10476"/>
      <c r="I10476"/>
    </row>
    <row r="10477" spans="5:9" x14ac:dyDescent="0.25">
      <c r="E10477"/>
      <c r="I10477"/>
    </row>
    <row r="10478" spans="5:9" x14ac:dyDescent="0.25">
      <c r="E10478"/>
      <c r="I10478"/>
    </row>
    <row r="10479" spans="5:9" x14ac:dyDescent="0.25">
      <c r="E10479"/>
      <c r="I10479"/>
    </row>
    <row r="10480" spans="5:9" x14ac:dyDescent="0.25">
      <c r="E10480"/>
      <c r="I10480"/>
    </row>
    <row r="10481" spans="5:9" x14ac:dyDescent="0.25">
      <c r="E10481"/>
      <c r="I10481"/>
    </row>
    <row r="10482" spans="5:9" x14ac:dyDescent="0.25">
      <c r="E10482"/>
      <c r="I10482"/>
    </row>
    <row r="10483" spans="5:9" x14ac:dyDescent="0.25">
      <c r="E10483"/>
      <c r="I10483"/>
    </row>
    <row r="10484" spans="5:9" x14ac:dyDescent="0.25">
      <c r="E10484"/>
      <c r="I10484"/>
    </row>
    <row r="10485" spans="5:9" x14ac:dyDescent="0.25">
      <c r="E10485"/>
      <c r="I10485"/>
    </row>
    <row r="10486" spans="5:9" x14ac:dyDescent="0.25">
      <c r="E10486"/>
      <c r="I10486"/>
    </row>
    <row r="10487" spans="5:9" x14ac:dyDescent="0.25">
      <c r="E10487"/>
      <c r="I10487"/>
    </row>
    <row r="10488" spans="5:9" x14ac:dyDescent="0.25">
      <c r="E10488"/>
      <c r="I10488"/>
    </row>
    <row r="10489" spans="5:9" x14ac:dyDescent="0.25">
      <c r="E10489"/>
      <c r="I10489"/>
    </row>
    <row r="10490" spans="5:9" x14ac:dyDescent="0.25">
      <c r="E10490"/>
      <c r="I10490"/>
    </row>
    <row r="10491" spans="5:9" x14ac:dyDescent="0.25">
      <c r="E10491"/>
      <c r="I10491"/>
    </row>
    <row r="10492" spans="5:9" x14ac:dyDescent="0.25">
      <c r="E10492"/>
      <c r="I10492"/>
    </row>
    <row r="10493" spans="5:9" x14ac:dyDescent="0.25">
      <c r="E10493"/>
      <c r="I10493"/>
    </row>
    <row r="10494" spans="5:9" x14ac:dyDescent="0.25">
      <c r="E10494"/>
      <c r="I10494"/>
    </row>
    <row r="10495" spans="5:9" x14ac:dyDescent="0.25">
      <c r="E10495"/>
      <c r="I10495"/>
    </row>
    <row r="10496" spans="5:9" x14ac:dyDescent="0.25">
      <c r="E10496"/>
      <c r="I10496"/>
    </row>
    <row r="10497" spans="5:9" x14ac:dyDescent="0.25">
      <c r="E10497"/>
      <c r="I10497"/>
    </row>
    <row r="10498" spans="5:9" x14ac:dyDescent="0.25">
      <c r="E10498"/>
      <c r="I10498"/>
    </row>
    <row r="10499" spans="5:9" x14ac:dyDescent="0.25">
      <c r="E10499"/>
      <c r="I10499"/>
    </row>
    <row r="10500" spans="5:9" x14ac:dyDescent="0.25">
      <c r="E10500"/>
      <c r="I10500"/>
    </row>
    <row r="10501" spans="5:9" x14ac:dyDescent="0.25">
      <c r="E10501"/>
      <c r="I10501"/>
    </row>
    <row r="10502" spans="5:9" x14ac:dyDescent="0.25">
      <c r="E10502"/>
      <c r="I10502"/>
    </row>
    <row r="10503" spans="5:9" x14ac:dyDescent="0.25">
      <c r="E10503"/>
      <c r="I10503"/>
    </row>
    <row r="10504" spans="5:9" x14ac:dyDescent="0.25">
      <c r="E10504"/>
      <c r="I10504"/>
    </row>
    <row r="10505" spans="5:9" x14ac:dyDescent="0.25">
      <c r="E10505"/>
      <c r="I10505"/>
    </row>
    <row r="10506" spans="5:9" x14ac:dyDescent="0.25">
      <c r="E10506"/>
      <c r="I10506"/>
    </row>
    <row r="10507" spans="5:9" x14ac:dyDescent="0.25">
      <c r="E10507"/>
      <c r="I10507"/>
    </row>
    <row r="10508" spans="5:9" x14ac:dyDescent="0.25">
      <c r="E10508"/>
      <c r="I10508"/>
    </row>
    <row r="10509" spans="5:9" x14ac:dyDescent="0.25">
      <c r="E10509"/>
      <c r="I10509"/>
    </row>
    <row r="10510" spans="5:9" x14ac:dyDescent="0.25">
      <c r="E10510"/>
      <c r="I10510"/>
    </row>
    <row r="10511" spans="5:9" x14ac:dyDescent="0.25">
      <c r="E10511"/>
      <c r="I10511"/>
    </row>
    <row r="10512" spans="5:9" x14ac:dyDescent="0.25">
      <c r="E10512"/>
      <c r="I10512"/>
    </row>
    <row r="10513" spans="5:9" x14ac:dyDescent="0.25">
      <c r="E10513"/>
      <c r="I10513"/>
    </row>
    <row r="10514" spans="5:9" x14ac:dyDescent="0.25">
      <c r="E10514"/>
      <c r="I10514"/>
    </row>
    <row r="10515" spans="5:9" x14ac:dyDescent="0.25">
      <c r="E10515"/>
      <c r="I10515"/>
    </row>
    <row r="10516" spans="5:9" x14ac:dyDescent="0.25">
      <c r="E10516"/>
      <c r="I10516"/>
    </row>
    <row r="10517" spans="5:9" x14ac:dyDescent="0.25">
      <c r="E10517"/>
      <c r="I10517"/>
    </row>
    <row r="10518" spans="5:9" x14ac:dyDescent="0.25">
      <c r="E10518"/>
      <c r="I10518"/>
    </row>
    <row r="10519" spans="5:9" x14ac:dyDescent="0.25">
      <c r="E10519"/>
      <c r="I10519"/>
    </row>
    <row r="10520" spans="5:9" x14ac:dyDescent="0.25">
      <c r="E10520"/>
      <c r="I10520"/>
    </row>
    <row r="10521" spans="5:9" x14ac:dyDescent="0.25">
      <c r="E10521"/>
      <c r="I10521"/>
    </row>
    <row r="10522" spans="5:9" x14ac:dyDescent="0.25">
      <c r="E10522"/>
      <c r="I10522"/>
    </row>
    <row r="10523" spans="5:9" x14ac:dyDescent="0.25">
      <c r="E10523"/>
      <c r="I10523"/>
    </row>
    <row r="10524" spans="5:9" x14ac:dyDescent="0.25">
      <c r="E10524"/>
      <c r="I10524"/>
    </row>
    <row r="10525" spans="5:9" x14ac:dyDescent="0.25">
      <c r="E10525"/>
      <c r="I10525"/>
    </row>
    <row r="10526" spans="5:9" x14ac:dyDescent="0.25">
      <c r="E10526"/>
      <c r="I10526"/>
    </row>
    <row r="10527" spans="5:9" x14ac:dyDescent="0.25">
      <c r="E10527"/>
      <c r="I10527"/>
    </row>
    <row r="10528" spans="5:9" x14ac:dyDescent="0.25">
      <c r="E10528"/>
      <c r="I10528"/>
    </row>
    <row r="10529" spans="5:9" x14ac:dyDescent="0.25">
      <c r="E10529"/>
      <c r="I10529"/>
    </row>
    <row r="10530" spans="5:9" x14ac:dyDescent="0.25">
      <c r="E10530"/>
      <c r="I10530"/>
    </row>
    <row r="10531" spans="5:9" x14ac:dyDescent="0.25">
      <c r="E10531"/>
      <c r="I10531"/>
    </row>
    <row r="10532" spans="5:9" x14ac:dyDescent="0.25">
      <c r="E10532"/>
      <c r="I10532"/>
    </row>
    <row r="10533" spans="5:9" x14ac:dyDescent="0.25">
      <c r="E10533"/>
      <c r="I10533"/>
    </row>
    <row r="10534" spans="5:9" x14ac:dyDescent="0.25">
      <c r="E10534"/>
      <c r="I10534"/>
    </row>
    <row r="10535" spans="5:9" x14ac:dyDescent="0.25">
      <c r="E10535"/>
      <c r="I10535"/>
    </row>
    <row r="10536" spans="5:9" x14ac:dyDescent="0.25">
      <c r="E10536"/>
      <c r="I10536"/>
    </row>
    <row r="10537" spans="5:9" x14ac:dyDescent="0.25">
      <c r="E10537"/>
      <c r="I10537"/>
    </row>
    <row r="10538" spans="5:9" x14ac:dyDescent="0.25">
      <c r="E10538"/>
      <c r="I10538"/>
    </row>
    <row r="10539" spans="5:9" x14ac:dyDescent="0.25">
      <c r="E10539"/>
      <c r="I10539"/>
    </row>
    <row r="10540" spans="5:9" x14ac:dyDescent="0.25">
      <c r="E10540"/>
      <c r="I10540"/>
    </row>
    <row r="10541" spans="5:9" x14ac:dyDescent="0.25">
      <c r="E10541"/>
      <c r="I10541"/>
    </row>
    <row r="10542" spans="5:9" x14ac:dyDescent="0.25">
      <c r="E10542"/>
      <c r="I10542"/>
    </row>
    <row r="10543" spans="5:9" x14ac:dyDescent="0.25">
      <c r="E10543"/>
      <c r="I10543"/>
    </row>
    <row r="10544" spans="5:9" x14ac:dyDescent="0.25">
      <c r="E10544"/>
      <c r="I10544"/>
    </row>
    <row r="10545" spans="5:9" x14ac:dyDescent="0.25">
      <c r="E10545"/>
      <c r="I10545"/>
    </row>
    <row r="10546" spans="5:9" x14ac:dyDescent="0.25">
      <c r="E10546"/>
      <c r="I10546"/>
    </row>
    <row r="10547" spans="5:9" x14ac:dyDescent="0.25">
      <c r="E10547"/>
      <c r="I10547"/>
    </row>
    <row r="10548" spans="5:9" x14ac:dyDescent="0.25">
      <c r="E10548"/>
      <c r="I10548"/>
    </row>
    <row r="10549" spans="5:9" x14ac:dyDescent="0.25">
      <c r="E10549"/>
      <c r="I10549"/>
    </row>
    <row r="10550" spans="5:9" x14ac:dyDescent="0.25">
      <c r="E10550"/>
      <c r="I10550"/>
    </row>
    <row r="10551" spans="5:9" x14ac:dyDescent="0.25">
      <c r="E10551"/>
      <c r="I10551"/>
    </row>
    <row r="10552" spans="5:9" x14ac:dyDescent="0.25">
      <c r="E10552"/>
      <c r="I10552"/>
    </row>
    <row r="10553" spans="5:9" x14ac:dyDescent="0.25">
      <c r="E10553"/>
      <c r="I10553"/>
    </row>
    <row r="10554" spans="5:9" x14ac:dyDescent="0.25">
      <c r="E10554"/>
      <c r="I10554"/>
    </row>
    <row r="10555" spans="5:9" x14ac:dyDescent="0.25">
      <c r="E10555"/>
      <c r="I10555"/>
    </row>
    <row r="10556" spans="5:9" x14ac:dyDescent="0.25">
      <c r="E10556"/>
      <c r="I10556"/>
    </row>
    <row r="10557" spans="5:9" x14ac:dyDescent="0.25">
      <c r="E10557"/>
      <c r="I10557"/>
    </row>
    <row r="10558" spans="5:9" x14ac:dyDescent="0.25">
      <c r="E10558"/>
      <c r="I10558"/>
    </row>
    <row r="10559" spans="5:9" x14ac:dyDescent="0.25">
      <c r="E10559"/>
      <c r="I10559"/>
    </row>
    <row r="10560" spans="5:9" x14ac:dyDescent="0.25">
      <c r="E10560"/>
      <c r="I10560"/>
    </row>
    <row r="10561" spans="5:9" x14ac:dyDescent="0.25">
      <c r="E10561"/>
      <c r="I10561"/>
    </row>
    <row r="10562" spans="5:9" x14ac:dyDescent="0.25">
      <c r="E10562"/>
      <c r="I10562"/>
    </row>
    <row r="10563" spans="5:9" x14ac:dyDescent="0.25">
      <c r="E10563"/>
      <c r="I10563"/>
    </row>
    <row r="10564" spans="5:9" x14ac:dyDescent="0.25">
      <c r="E10564"/>
      <c r="I10564"/>
    </row>
    <row r="10565" spans="5:9" x14ac:dyDescent="0.25">
      <c r="E10565"/>
      <c r="I10565"/>
    </row>
    <row r="10566" spans="5:9" x14ac:dyDescent="0.25">
      <c r="E10566"/>
      <c r="I10566"/>
    </row>
    <row r="10567" spans="5:9" x14ac:dyDescent="0.25">
      <c r="E10567"/>
      <c r="I10567"/>
    </row>
    <row r="10568" spans="5:9" x14ac:dyDescent="0.25">
      <c r="E10568"/>
      <c r="I10568"/>
    </row>
    <row r="10569" spans="5:9" x14ac:dyDescent="0.25">
      <c r="E10569"/>
      <c r="I10569"/>
    </row>
    <row r="10570" spans="5:9" x14ac:dyDescent="0.25">
      <c r="E10570"/>
      <c r="I10570"/>
    </row>
    <row r="10571" spans="5:9" x14ac:dyDescent="0.25">
      <c r="E10571"/>
      <c r="I10571"/>
    </row>
    <row r="10572" spans="5:9" x14ac:dyDescent="0.25">
      <c r="E10572"/>
      <c r="I10572"/>
    </row>
    <row r="10573" spans="5:9" x14ac:dyDescent="0.25">
      <c r="E10573"/>
      <c r="I10573"/>
    </row>
    <row r="10574" spans="5:9" x14ac:dyDescent="0.25">
      <c r="E10574"/>
      <c r="I10574"/>
    </row>
    <row r="10575" spans="5:9" x14ac:dyDescent="0.25">
      <c r="E10575"/>
      <c r="I10575"/>
    </row>
    <row r="10576" spans="5:9" x14ac:dyDescent="0.25">
      <c r="E10576"/>
      <c r="I10576"/>
    </row>
    <row r="10577" spans="5:9" x14ac:dyDescent="0.25">
      <c r="E10577"/>
      <c r="I10577"/>
    </row>
    <row r="10578" spans="5:9" x14ac:dyDescent="0.25">
      <c r="E10578"/>
      <c r="I10578"/>
    </row>
    <row r="10579" spans="5:9" x14ac:dyDescent="0.25">
      <c r="E10579"/>
      <c r="I10579"/>
    </row>
    <row r="10580" spans="5:9" x14ac:dyDescent="0.25">
      <c r="E10580"/>
      <c r="I10580"/>
    </row>
    <row r="10581" spans="5:9" x14ac:dyDescent="0.25">
      <c r="E10581"/>
      <c r="I10581"/>
    </row>
    <row r="10582" spans="5:9" x14ac:dyDescent="0.25">
      <c r="E10582"/>
      <c r="I10582"/>
    </row>
    <row r="10583" spans="5:9" x14ac:dyDescent="0.25">
      <c r="E10583"/>
      <c r="I10583"/>
    </row>
    <row r="10584" spans="5:9" x14ac:dyDescent="0.25">
      <c r="E10584"/>
      <c r="I10584"/>
    </row>
    <row r="10585" spans="5:9" x14ac:dyDescent="0.25">
      <c r="E10585"/>
      <c r="I10585"/>
    </row>
    <row r="10586" spans="5:9" x14ac:dyDescent="0.25">
      <c r="E10586"/>
      <c r="I10586"/>
    </row>
    <row r="10587" spans="5:9" x14ac:dyDescent="0.25">
      <c r="E10587"/>
      <c r="I10587"/>
    </row>
    <row r="10588" spans="5:9" x14ac:dyDescent="0.25">
      <c r="E10588"/>
      <c r="I10588"/>
    </row>
    <row r="10589" spans="5:9" x14ac:dyDescent="0.25">
      <c r="E10589"/>
      <c r="I10589"/>
    </row>
    <row r="10590" spans="5:9" x14ac:dyDescent="0.25">
      <c r="E10590"/>
      <c r="I10590"/>
    </row>
    <row r="10591" spans="5:9" x14ac:dyDescent="0.25">
      <c r="E10591"/>
      <c r="I10591"/>
    </row>
    <row r="10592" spans="5:9" x14ac:dyDescent="0.25">
      <c r="E10592"/>
      <c r="I10592"/>
    </row>
    <row r="10593" spans="5:9" x14ac:dyDescent="0.25">
      <c r="E10593"/>
      <c r="I10593"/>
    </row>
    <row r="10594" spans="5:9" x14ac:dyDescent="0.25">
      <c r="E10594"/>
      <c r="I10594"/>
    </row>
    <row r="10595" spans="5:9" x14ac:dyDescent="0.25">
      <c r="E10595"/>
      <c r="I10595"/>
    </row>
    <row r="10596" spans="5:9" x14ac:dyDescent="0.25">
      <c r="E10596"/>
      <c r="I10596"/>
    </row>
    <row r="10597" spans="5:9" x14ac:dyDescent="0.25">
      <c r="E10597"/>
      <c r="I10597"/>
    </row>
    <row r="10598" spans="5:9" x14ac:dyDescent="0.25">
      <c r="E10598"/>
      <c r="I10598"/>
    </row>
    <row r="10599" spans="5:9" x14ac:dyDescent="0.25">
      <c r="E10599"/>
      <c r="I10599"/>
    </row>
    <row r="10600" spans="5:9" x14ac:dyDescent="0.25">
      <c r="E10600"/>
      <c r="I10600"/>
    </row>
    <row r="10601" spans="5:9" x14ac:dyDescent="0.25">
      <c r="E10601"/>
      <c r="I10601"/>
    </row>
    <row r="10602" spans="5:9" x14ac:dyDescent="0.25">
      <c r="E10602"/>
      <c r="I10602"/>
    </row>
    <row r="10603" spans="5:9" x14ac:dyDescent="0.25">
      <c r="E10603"/>
      <c r="I10603"/>
    </row>
    <row r="10604" spans="5:9" x14ac:dyDescent="0.25">
      <c r="E10604"/>
      <c r="I10604"/>
    </row>
    <row r="10605" spans="5:9" x14ac:dyDescent="0.25">
      <c r="E10605"/>
      <c r="I10605"/>
    </row>
    <row r="10606" spans="5:9" x14ac:dyDescent="0.25">
      <c r="E10606"/>
      <c r="I10606"/>
    </row>
    <row r="10607" spans="5:9" x14ac:dyDescent="0.25">
      <c r="E10607"/>
      <c r="I10607"/>
    </row>
    <row r="10608" spans="5:9" x14ac:dyDescent="0.25">
      <c r="E10608"/>
      <c r="I10608"/>
    </row>
    <row r="10609" spans="5:9" x14ac:dyDescent="0.25">
      <c r="E10609"/>
      <c r="I10609"/>
    </row>
    <row r="10610" spans="5:9" x14ac:dyDescent="0.25">
      <c r="E10610"/>
      <c r="I10610"/>
    </row>
    <row r="10611" spans="5:9" x14ac:dyDescent="0.25">
      <c r="E10611"/>
      <c r="I10611"/>
    </row>
    <row r="10612" spans="5:9" x14ac:dyDescent="0.25">
      <c r="E10612"/>
      <c r="I10612"/>
    </row>
    <row r="10613" spans="5:9" x14ac:dyDescent="0.25">
      <c r="E10613"/>
      <c r="I10613"/>
    </row>
    <row r="10614" spans="5:9" x14ac:dyDescent="0.25">
      <c r="E10614"/>
      <c r="I10614"/>
    </row>
    <row r="10615" spans="5:9" x14ac:dyDescent="0.25">
      <c r="E10615"/>
      <c r="I10615"/>
    </row>
    <row r="10616" spans="5:9" x14ac:dyDescent="0.25">
      <c r="E10616"/>
      <c r="I10616"/>
    </row>
    <row r="10617" spans="5:9" x14ac:dyDescent="0.25">
      <c r="E10617"/>
      <c r="I10617"/>
    </row>
    <row r="10618" spans="5:9" x14ac:dyDescent="0.25">
      <c r="E10618"/>
      <c r="I10618"/>
    </row>
    <row r="10619" spans="5:9" x14ac:dyDescent="0.25">
      <c r="E10619"/>
      <c r="I10619"/>
    </row>
    <row r="10620" spans="5:9" x14ac:dyDescent="0.25">
      <c r="E10620"/>
      <c r="I10620"/>
    </row>
    <row r="10621" spans="5:9" x14ac:dyDescent="0.25">
      <c r="E10621"/>
      <c r="I10621"/>
    </row>
    <row r="10622" spans="5:9" x14ac:dyDescent="0.25">
      <c r="E10622"/>
      <c r="I10622"/>
    </row>
    <row r="10623" spans="5:9" x14ac:dyDescent="0.25">
      <c r="E10623"/>
      <c r="I10623"/>
    </row>
    <row r="10624" spans="5:9" x14ac:dyDescent="0.25">
      <c r="E10624"/>
      <c r="I10624"/>
    </row>
    <row r="10625" spans="5:9" x14ac:dyDescent="0.25">
      <c r="E10625"/>
      <c r="I10625"/>
    </row>
    <row r="10626" spans="5:9" x14ac:dyDescent="0.25">
      <c r="E10626"/>
      <c r="I10626"/>
    </row>
    <row r="10627" spans="5:9" x14ac:dyDescent="0.25">
      <c r="E10627"/>
      <c r="I10627"/>
    </row>
    <row r="10628" spans="5:9" x14ac:dyDescent="0.25">
      <c r="E10628"/>
      <c r="I10628"/>
    </row>
    <row r="10629" spans="5:9" x14ac:dyDescent="0.25">
      <c r="E10629"/>
      <c r="I10629"/>
    </row>
    <row r="10630" spans="5:9" x14ac:dyDescent="0.25">
      <c r="E10630"/>
      <c r="I10630"/>
    </row>
    <row r="10631" spans="5:9" x14ac:dyDescent="0.25">
      <c r="E10631"/>
      <c r="I10631"/>
    </row>
    <row r="10632" spans="5:9" x14ac:dyDescent="0.25">
      <c r="E10632"/>
      <c r="I10632"/>
    </row>
    <row r="10633" spans="5:9" x14ac:dyDescent="0.25">
      <c r="E10633"/>
      <c r="I10633"/>
    </row>
    <row r="10634" spans="5:9" x14ac:dyDescent="0.25">
      <c r="E10634"/>
      <c r="I10634"/>
    </row>
    <row r="10635" spans="5:9" x14ac:dyDescent="0.25">
      <c r="E10635"/>
      <c r="I10635"/>
    </row>
    <row r="10636" spans="5:9" x14ac:dyDescent="0.25">
      <c r="E10636"/>
      <c r="I10636"/>
    </row>
    <row r="10637" spans="5:9" x14ac:dyDescent="0.25">
      <c r="E10637"/>
      <c r="I10637"/>
    </row>
    <row r="10638" spans="5:9" x14ac:dyDescent="0.25">
      <c r="E10638"/>
      <c r="I10638"/>
    </row>
    <row r="10639" spans="5:9" x14ac:dyDescent="0.25">
      <c r="E10639"/>
      <c r="I10639"/>
    </row>
    <row r="10640" spans="5:9" x14ac:dyDescent="0.25">
      <c r="E10640"/>
      <c r="I10640"/>
    </row>
    <row r="10641" spans="5:9" x14ac:dyDescent="0.25">
      <c r="E10641"/>
      <c r="I10641"/>
    </row>
    <row r="10642" spans="5:9" x14ac:dyDescent="0.25">
      <c r="E10642"/>
      <c r="I10642"/>
    </row>
    <row r="10643" spans="5:9" x14ac:dyDescent="0.25">
      <c r="E10643"/>
      <c r="I10643"/>
    </row>
    <row r="10644" spans="5:9" x14ac:dyDescent="0.25">
      <c r="E10644"/>
      <c r="I10644"/>
    </row>
    <row r="10645" spans="5:9" x14ac:dyDescent="0.25">
      <c r="E10645"/>
      <c r="I10645"/>
    </row>
    <row r="10646" spans="5:9" x14ac:dyDescent="0.25">
      <c r="E10646"/>
      <c r="I10646"/>
    </row>
    <row r="10647" spans="5:9" x14ac:dyDescent="0.25">
      <c r="E10647"/>
      <c r="I10647"/>
    </row>
    <row r="10648" spans="5:9" x14ac:dyDescent="0.25">
      <c r="E10648"/>
      <c r="I10648"/>
    </row>
    <row r="10649" spans="5:9" x14ac:dyDescent="0.25">
      <c r="E10649"/>
      <c r="I10649"/>
    </row>
    <row r="10650" spans="5:9" x14ac:dyDescent="0.25">
      <c r="E10650"/>
      <c r="I10650"/>
    </row>
    <row r="10651" spans="5:9" x14ac:dyDescent="0.25">
      <c r="E10651"/>
      <c r="I10651"/>
    </row>
    <row r="10652" spans="5:9" x14ac:dyDescent="0.25">
      <c r="E10652"/>
      <c r="I10652"/>
    </row>
    <row r="10653" spans="5:9" x14ac:dyDescent="0.25">
      <c r="E10653"/>
      <c r="I10653"/>
    </row>
    <row r="10654" spans="5:9" x14ac:dyDescent="0.25">
      <c r="E10654"/>
      <c r="I10654"/>
    </row>
    <row r="10655" spans="5:9" x14ac:dyDescent="0.25">
      <c r="E10655"/>
      <c r="I10655"/>
    </row>
    <row r="10656" spans="5:9" x14ac:dyDescent="0.25">
      <c r="E10656"/>
      <c r="I10656"/>
    </row>
    <row r="10657" spans="5:9" x14ac:dyDescent="0.25">
      <c r="E10657"/>
      <c r="I10657"/>
    </row>
    <row r="10658" spans="5:9" x14ac:dyDescent="0.25">
      <c r="E10658"/>
      <c r="I10658"/>
    </row>
    <row r="10659" spans="5:9" x14ac:dyDescent="0.25">
      <c r="E10659"/>
      <c r="I10659"/>
    </row>
    <row r="10660" spans="5:9" x14ac:dyDescent="0.25">
      <c r="E10660"/>
      <c r="I10660"/>
    </row>
    <row r="10661" spans="5:9" x14ac:dyDescent="0.25">
      <c r="E10661"/>
      <c r="I10661"/>
    </row>
    <row r="10662" spans="5:9" x14ac:dyDescent="0.25">
      <c r="E10662"/>
      <c r="I10662"/>
    </row>
    <row r="10663" spans="5:9" x14ac:dyDescent="0.25">
      <c r="E10663"/>
      <c r="I10663"/>
    </row>
    <row r="10664" spans="5:9" x14ac:dyDescent="0.25">
      <c r="E10664"/>
      <c r="I10664"/>
    </row>
    <row r="10665" spans="5:9" x14ac:dyDescent="0.25">
      <c r="E10665"/>
      <c r="I10665"/>
    </row>
    <row r="10666" spans="5:9" x14ac:dyDescent="0.25">
      <c r="E10666"/>
      <c r="I10666"/>
    </row>
    <row r="10667" spans="5:9" x14ac:dyDescent="0.25">
      <c r="E10667"/>
      <c r="I10667"/>
    </row>
    <row r="10668" spans="5:9" x14ac:dyDescent="0.25">
      <c r="E10668"/>
      <c r="I10668"/>
    </row>
    <row r="10669" spans="5:9" x14ac:dyDescent="0.25">
      <c r="E10669"/>
      <c r="I10669"/>
    </row>
    <row r="10670" spans="5:9" x14ac:dyDescent="0.25">
      <c r="E10670"/>
      <c r="I10670"/>
    </row>
    <row r="10671" spans="5:9" x14ac:dyDescent="0.25">
      <c r="E10671"/>
      <c r="I10671"/>
    </row>
    <row r="10672" spans="5:9" x14ac:dyDescent="0.25">
      <c r="E10672"/>
      <c r="I10672"/>
    </row>
    <row r="10673" spans="5:9" x14ac:dyDescent="0.25">
      <c r="E10673"/>
      <c r="I10673"/>
    </row>
    <row r="10674" spans="5:9" x14ac:dyDescent="0.25">
      <c r="E10674"/>
      <c r="I10674"/>
    </row>
    <row r="10675" spans="5:9" x14ac:dyDescent="0.25">
      <c r="E10675"/>
      <c r="I10675"/>
    </row>
    <row r="10676" spans="5:9" x14ac:dyDescent="0.25">
      <c r="E10676"/>
      <c r="I10676"/>
    </row>
    <row r="10677" spans="5:9" x14ac:dyDescent="0.25">
      <c r="E10677"/>
      <c r="I10677"/>
    </row>
    <row r="10678" spans="5:9" x14ac:dyDescent="0.25">
      <c r="E10678"/>
      <c r="I10678"/>
    </row>
    <row r="10679" spans="5:9" x14ac:dyDescent="0.25">
      <c r="E10679"/>
      <c r="I10679"/>
    </row>
    <row r="10680" spans="5:9" x14ac:dyDescent="0.25">
      <c r="E10680"/>
      <c r="I10680"/>
    </row>
    <row r="10681" spans="5:9" x14ac:dyDescent="0.25">
      <c r="E10681"/>
      <c r="I10681"/>
    </row>
    <row r="10682" spans="5:9" x14ac:dyDescent="0.25">
      <c r="E10682"/>
      <c r="I10682"/>
    </row>
    <row r="10683" spans="5:9" x14ac:dyDescent="0.25">
      <c r="E10683"/>
      <c r="I10683"/>
    </row>
    <row r="10684" spans="5:9" x14ac:dyDescent="0.25">
      <c r="E10684"/>
      <c r="I10684"/>
    </row>
    <row r="10685" spans="5:9" x14ac:dyDescent="0.25">
      <c r="E10685"/>
      <c r="I10685"/>
    </row>
    <row r="10686" spans="5:9" x14ac:dyDescent="0.25">
      <c r="E10686"/>
      <c r="I10686"/>
    </row>
    <row r="10687" spans="5:9" x14ac:dyDescent="0.25">
      <c r="E10687"/>
      <c r="I10687"/>
    </row>
    <row r="10688" spans="5:9" x14ac:dyDescent="0.25">
      <c r="E10688"/>
      <c r="I10688"/>
    </row>
    <row r="10689" spans="5:9" x14ac:dyDescent="0.25">
      <c r="E10689"/>
      <c r="I10689"/>
    </row>
    <row r="10690" spans="5:9" x14ac:dyDescent="0.25">
      <c r="E10690"/>
      <c r="I10690"/>
    </row>
    <row r="10691" spans="5:9" x14ac:dyDescent="0.25">
      <c r="E10691"/>
      <c r="I10691"/>
    </row>
    <row r="10692" spans="5:9" x14ac:dyDescent="0.25">
      <c r="E10692"/>
      <c r="I10692"/>
    </row>
    <row r="10693" spans="5:9" x14ac:dyDescent="0.25">
      <c r="E10693"/>
      <c r="I10693"/>
    </row>
    <row r="10694" spans="5:9" x14ac:dyDescent="0.25">
      <c r="E10694"/>
      <c r="I10694"/>
    </row>
    <row r="10695" spans="5:9" x14ac:dyDescent="0.25">
      <c r="E10695"/>
      <c r="I10695"/>
    </row>
    <row r="10696" spans="5:9" x14ac:dyDescent="0.25">
      <c r="E10696"/>
      <c r="I10696"/>
    </row>
    <row r="10697" spans="5:9" x14ac:dyDescent="0.25">
      <c r="E10697"/>
      <c r="I10697"/>
    </row>
    <row r="10698" spans="5:9" x14ac:dyDescent="0.25">
      <c r="E10698"/>
      <c r="I10698"/>
    </row>
    <row r="10699" spans="5:9" x14ac:dyDescent="0.25">
      <c r="E10699"/>
      <c r="I10699"/>
    </row>
    <row r="10700" spans="5:9" x14ac:dyDescent="0.25">
      <c r="E10700"/>
      <c r="I10700"/>
    </row>
    <row r="10701" spans="5:9" x14ac:dyDescent="0.25">
      <c r="E10701"/>
      <c r="I10701"/>
    </row>
    <row r="10702" spans="5:9" x14ac:dyDescent="0.25">
      <c r="E10702"/>
      <c r="I10702"/>
    </row>
    <row r="10703" spans="5:9" x14ac:dyDescent="0.25">
      <c r="E10703"/>
      <c r="I10703"/>
    </row>
    <row r="10704" spans="5:9" x14ac:dyDescent="0.25">
      <c r="E10704"/>
      <c r="I10704"/>
    </row>
    <row r="10705" spans="5:9" x14ac:dyDescent="0.25">
      <c r="E10705"/>
      <c r="I10705"/>
    </row>
    <row r="10706" spans="5:9" x14ac:dyDescent="0.25">
      <c r="E10706"/>
      <c r="I10706"/>
    </row>
    <row r="10707" spans="5:9" x14ac:dyDescent="0.25">
      <c r="E10707"/>
      <c r="I10707"/>
    </row>
    <row r="10708" spans="5:9" x14ac:dyDescent="0.25">
      <c r="E10708"/>
      <c r="I10708"/>
    </row>
    <row r="10709" spans="5:9" x14ac:dyDescent="0.25">
      <c r="E10709"/>
      <c r="I10709"/>
    </row>
    <row r="10710" spans="5:9" x14ac:dyDescent="0.25">
      <c r="E10710"/>
      <c r="I10710"/>
    </row>
    <row r="10711" spans="5:9" x14ac:dyDescent="0.25">
      <c r="E10711"/>
      <c r="I10711"/>
    </row>
    <row r="10712" spans="5:9" x14ac:dyDescent="0.25">
      <c r="E10712"/>
      <c r="I10712"/>
    </row>
    <row r="10713" spans="5:9" x14ac:dyDescent="0.25">
      <c r="E10713"/>
      <c r="I10713"/>
    </row>
    <row r="10714" spans="5:9" x14ac:dyDescent="0.25">
      <c r="E10714"/>
      <c r="I10714"/>
    </row>
    <row r="10715" spans="5:9" x14ac:dyDescent="0.25">
      <c r="E10715"/>
      <c r="I10715"/>
    </row>
    <row r="10716" spans="5:9" x14ac:dyDescent="0.25">
      <c r="E10716"/>
      <c r="I10716"/>
    </row>
    <row r="10717" spans="5:9" x14ac:dyDescent="0.25">
      <c r="E10717"/>
      <c r="I10717"/>
    </row>
    <row r="10718" spans="5:9" x14ac:dyDescent="0.25">
      <c r="E10718"/>
      <c r="I10718"/>
    </row>
    <row r="10719" spans="5:9" x14ac:dyDescent="0.25">
      <c r="E10719"/>
      <c r="I10719"/>
    </row>
    <row r="10720" spans="5:9" x14ac:dyDescent="0.25">
      <c r="E10720"/>
      <c r="I10720"/>
    </row>
    <row r="10721" spans="5:9" x14ac:dyDescent="0.25">
      <c r="E10721"/>
      <c r="I10721"/>
    </row>
    <row r="10722" spans="5:9" x14ac:dyDescent="0.25">
      <c r="E10722"/>
      <c r="I10722"/>
    </row>
    <row r="10723" spans="5:9" x14ac:dyDescent="0.25">
      <c r="E10723"/>
      <c r="I10723"/>
    </row>
    <row r="10724" spans="5:9" x14ac:dyDescent="0.25">
      <c r="E10724"/>
      <c r="I10724"/>
    </row>
    <row r="10725" spans="5:9" x14ac:dyDescent="0.25">
      <c r="E10725"/>
      <c r="I10725"/>
    </row>
    <row r="10726" spans="5:9" x14ac:dyDescent="0.25">
      <c r="E10726"/>
      <c r="I10726"/>
    </row>
    <row r="10727" spans="5:9" x14ac:dyDescent="0.25">
      <c r="E10727"/>
      <c r="I10727"/>
    </row>
    <row r="10728" spans="5:9" x14ac:dyDescent="0.25">
      <c r="E10728"/>
      <c r="I10728"/>
    </row>
    <row r="10729" spans="5:9" x14ac:dyDescent="0.25">
      <c r="E10729"/>
      <c r="I10729"/>
    </row>
    <row r="10730" spans="5:9" x14ac:dyDescent="0.25">
      <c r="E10730"/>
      <c r="I10730"/>
    </row>
    <row r="10731" spans="5:9" x14ac:dyDescent="0.25">
      <c r="E10731"/>
      <c r="I10731"/>
    </row>
    <row r="10732" spans="5:9" x14ac:dyDescent="0.25">
      <c r="E10732"/>
      <c r="I10732"/>
    </row>
    <row r="10733" spans="5:9" x14ac:dyDescent="0.25">
      <c r="E10733"/>
      <c r="I10733"/>
    </row>
    <row r="10734" spans="5:9" x14ac:dyDescent="0.25">
      <c r="E10734"/>
      <c r="I10734"/>
    </row>
    <row r="10735" spans="5:9" x14ac:dyDescent="0.25">
      <c r="E10735"/>
      <c r="I10735"/>
    </row>
    <row r="10736" spans="5:9" x14ac:dyDescent="0.25">
      <c r="E10736"/>
      <c r="I10736"/>
    </row>
    <row r="10737" spans="5:9" x14ac:dyDescent="0.25">
      <c r="E10737"/>
      <c r="I10737"/>
    </row>
    <row r="10738" spans="5:9" x14ac:dyDescent="0.25">
      <c r="E10738"/>
      <c r="I10738"/>
    </row>
    <row r="10739" spans="5:9" x14ac:dyDescent="0.25">
      <c r="E10739"/>
      <c r="I10739"/>
    </row>
    <row r="10740" spans="5:9" x14ac:dyDescent="0.25">
      <c r="E10740"/>
      <c r="I10740"/>
    </row>
    <row r="10741" spans="5:9" x14ac:dyDescent="0.25">
      <c r="E10741"/>
      <c r="I10741"/>
    </row>
    <row r="10742" spans="5:9" x14ac:dyDescent="0.25">
      <c r="E10742"/>
      <c r="I10742"/>
    </row>
    <row r="10743" spans="5:9" x14ac:dyDescent="0.25">
      <c r="E10743"/>
      <c r="I10743"/>
    </row>
    <row r="10744" spans="5:9" x14ac:dyDescent="0.25">
      <c r="E10744"/>
      <c r="I10744"/>
    </row>
    <row r="10745" spans="5:9" x14ac:dyDescent="0.25">
      <c r="E10745"/>
      <c r="I10745"/>
    </row>
    <row r="10746" spans="5:9" x14ac:dyDescent="0.25">
      <c r="E10746"/>
      <c r="I10746"/>
    </row>
    <row r="10747" spans="5:9" x14ac:dyDescent="0.25">
      <c r="E10747"/>
      <c r="I10747"/>
    </row>
    <row r="10748" spans="5:9" x14ac:dyDescent="0.25">
      <c r="E10748"/>
      <c r="I10748"/>
    </row>
    <row r="10749" spans="5:9" x14ac:dyDescent="0.25">
      <c r="E10749"/>
      <c r="I10749"/>
    </row>
    <row r="10750" spans="5:9" x14ac:dyDescent="0.25">
      <c r="E10750"/>
      <c r="I10750"/>
    </row>
    <row r="10751" spans="5:9" x14ac:dyDescent="0.25">
      <c r="E10751"/>
      <c r="I10751"/>
    </row>
    <row r="10752" spans="5:9" x14ac:dyDescent="0.25">
      <c r="E10752"/>
      <c r="I10752"/>
    </row>
    <row r="10753" spans="5:9" x14ac:dyDescent="0.25">
      <c r="E10753"/>
      <c r="I10753"/>
    </row>
    <row r="10754" spans="5:9" x14ac:dyDescent="0.25">
      <c r="E10754"/>
      <c r="I10754"/>
    </row>
    <row r="10755" spans="5:9" x14ac:dyDescent="0.25">
      <c r="E10755"/>
      <c r="I10755"/>
    </row>
    <row r="10756" spans="5:9" x14ac:dyDescent="0.25">
      <c r="E10756"/>
      <c r="I10756"/>
    </row>
    <row r="10757" spans="5:9" x14ac:dyDescent="0.25">
      <c r="E10757"/>
      <c r="I10757"/>
    </row>
    <row r="10758" spans="5:9" x14ac:dyDescent="0.25">
      <c r="E10758"/>
      <c r="I10758"/>
    </row>
    <row r="10759" spans="5:9" x14ac:dyDescent="0.25">
      <c r="E10759"/>
      <c r="I10759"/>
    </row>
    <row r="10760" spans="5:9" x14ac:dyDescent="0.25">
      <c r="E10760"/>
      <c r="I10760"/>
    </row>
    <row r="10761" spans="5:9" x14ac:dyDescent="0.25">
      <c r="E10761"/>
      <c r="I10761"/>
    </row>
    <row r="10762" spans="5:9" x14ac:dyDescent="0.25">
      <c r="E10762"/>
      <c r="I10762"/>
    </row>
    <row r="10763" spans="5:9" x14ac:dyDescent="0.25">
      <c r="E10763"/>
      <c r="I10763"/>
    </row>
    <row r="10764" spans="5:9" x14ac:dyDescent="0.25">
      <c r="E10764"/>
      <c r="I10764"/>
    </row>
    <row r="10765" spans="5:9" x14ac:dyDescent="0.25">
      <c r="E10765"/>
      <c r="I10765"/>
    </row>
    <row r="10766" spans="5:9" x14ac:dyDescent="0.25">
      <c r="E10766"/>
      <c r="I10766"/>
    </row>
    <row r="10767" spans="5:9" x14ac:dyDescent="0.25">
      <c r="E10767"/>
      <c r="I10767"/>
    </row>
    <row r="10768" spans="5:9" x14ac:dyDescent="0.25">
      <c r="E10768"/>
      <c r="I10768"/>
    </row>
    <row r="10769" spans="5:9" x14ac:dyDescent="0.25">
      <c r="E10769"/>
      <c r="I10769"/>
    </row>
    <row r="10770" spans="5:9" x14ac:dyDescent="0.25">
      <c r="E10770"/>
      <c r="I10770"/>
    </row>
    <row r="10771" spans="5:9" x14ac:dyDescent="0.25">
      <c r="E10771"/>
      <c r="I10771"/>
    </row>
    <row r="10772" spans="5:9" x14ac:dyDescent="0.25">
      <c r="E10772"/>
      <c r="I10772"/>
    </row>
    <row r="10773" spans="5:9" x14ac:dyDescent="0.25">
      <c r="E10773"/>
      <c r="I10773"/>
    </row>
    <row r="10774" spans="5:9" x14ac:dyDescent="0.25">
      <c r="E10774"/>
      <c r="I10774"/>
    </row>
    <row r="10775" spans="5:9" x14ac:dyDescent="0.25">
      <c r="E10775"/>
      <c r="I10775"/>
    </row>
    <row r="10776" spans="5:9" x14ac:dyDescent="0.25">
      <c r="E10776"/>
      <c r="I10776"/>
    </row>
    <row r="10777" spans="5:9" x14ac:dyDescent="0.25">
      <c r="E10777"/>
      <c r="I10777"/>
    </row>
    <row r="10778" spans="5:9" x14ac:dyDescent="0.25">
      <c r="E10778"/>
      <c r="I10778"/>
    </row>
    <row r="10779" spans="5:9" x14ac:dyDescent="0.25">
      <c r="E10779"/>
      <c r="I10779"/>
    </row>
    <row r="10780" spans="5:9" x14ac:dyDescent="0.25">
      <c r="E10780"/>
      <c r="I10780"/>
    </row>
    <row r="10781" spans="5:9" x14ac:dyDescent="0.25">
      <c r="E10781"/>
      <c r="I10781"/>
    </row>
    <row r="10782" spans="5:9" x14ac:dyDescent="0.25">
      <c r="E10782"/>
      <c r="I10782"/>
    </row>
    <row r="10783" spans="5:9" x14ac:dyDescent="0.25">
      <c r="E10783"/>
      <c r="I10783"/>
    </row>
    <row r="10784" spans="5:9" x14ac:dyDescent="0.25">
      <c r="E10784"/>
      <c r="I10784"/>
    </row>
    <row r="10785" spans="5:9" x14ac:dyDescent="0.25">
      <c r="E10785"/>
      <c r="I10785"/>
    </row>
    <row r="10786" spans="5:9" x14ac:dyDescent="0.25">
      <c r="E10786"/>
      <c r="I10786"/>
    </row>
    <row r="10787" spans="5:9" x14ac:dyDescent="0.25">
      <c r="E10787"/>
      <c r="I10787"/>
    </row>
    <row r="10788" spans="5:9" x14ac:dyDescent="0.25">
      <c r="E10788"/>
      <c r="I10788"/>
    </row>
    <row r="10789" spans="5:9" x14ac:dyDescent="0.25">
      <c r="E10789"/>
      <c r="I10789"/>
    </row>
    <row r="10790" spans="5:9" x14ac:dyDescent="0.25">
      <c r="E10790"/>
      <c r="I10790"/>
    </row>
    <row r="10791" spans="5:9" x14ac:dyDescent="0.25">
      <c r="E10791"/>
      <c r="I10791"/>
    </row>
    <row r="10792" spans="5:9" x14ac:dyDescent="0.25">
      <c r="E10792"/>
      <c r="I10792"/>
    </row>
    <row r="10793" spans="5:9" x14ac:dyDescent="0.25">
      <c r="E10793"/>
      <c r="I10793"/>
    </row>
    <row r="10794" spans="5:9" x14ac:dyDescent="0.25">
      <c r="E10794"/>
      <c r="I10794"/>
    </row>
    <row r="10795" spans="5:9" x14ac:dyDescent="0.25">
      <c r="E10795"/>
      <c r="I10795"/>
    </row>
    <row r="10796" spans="5:9" x14ac:dyDescent="0.25">
      <c r="E10796"/>
      <c r="I10796"/>
    </row>
    <row r="10797" spans="5:9" x14ac:dyDescent="0.25">
      <c r="E10797"/>
      <c r="I10797"/>
    </row>
    <row r="10798" spans="5:9" x14ac:dyDescent="0.25">
      <c r="E10798"/>
      <c r="I10798"/>
    </row>
    <row r="10799" spans="5:9" x14ac:dyDescent="0.25">
      <c r="E10799"/>
      <c r="I10799"/>
    </row>
    <row r="10800" spans="5:9" x14ac:dyDescent="0.25">
      <c r="E10800"/>
      <c r="I10800"/>
    </row>
    <row r="10801" spans="5:9" x14ac:dyDescent="0.25">
      <c r="E10801"/>
      <c r="I10801"/>
    </row>
    <row r="10802" spans="5:9" x14ac:dyDescent="0.25">
      <c r="E10802"/>
      <c r="I10802"/>
    </row>
    <row r="10803" spans="5:9" x14ac:dyDescent="0.25">
      <c r="E10803"/>
      <c r="I10803"/>
    </row>
    <row r="10804" spans="5:9" x14ac:dyDescent="0.25">
      <c r="E10804"/>
      <c r="I10804"/>
    </row>
    <row r="10805" spans="5:9" x14ac:dyDescent="0.25">
      <c r="E10805"/>
      <c r="I10805"/>
    </row>
    <row r="10806" spans="5:9" x14ac:dyDescent="0.25">
      <c r="E10806"/>
      <c r="I10806"/>
    </row>
    <row r="10807" spans="5:9" x14ac:dyDescent="0.25">
      <c r="E10807"/>
      <c r="I10807"/>
    </row>
    <row r="10808" spans="5:9" x14ac:dyDescent="0.25">
      <c r="E10808"/>
      <c r="I10808"/>
    </row>
    <row r="10809" spans="5:9" x14ac:dyDescent="0.25">
      <c r="E10809"/>
      <c r="I10809"/>
    </row>
    <row r="10810" spans="5:9" x14ac:dyDescent="0.25">
      <c r="E10810"/>
      <c r="I10810"/>
    </row>
    <row r="10811" spans="5:9" x14ac:dyDescent="0.25">
      <c r="E10811"/>
      <c r="I10811"/>
    </row>
    <row r="10812" spans="5:9" x14ac:dyDescent="0.25">
      <c r="E10812"/>
      <c r="I10812"/>
    </row>
    <row r="10813" spans="5:9" x14ac:dyDescent="0.25">
      <c r="E10813"/>
      <c r="I10813"/>
    </row>
    <row r="10814" spans="5:9" x14ac:dyDescent="0.25">
      <c r="E10814"/>
      <c r="I10814"/>
    </row>
    <row r="10815" spans="5:9" x14ac:dyDescent="0.25">
      <c r="E10815"/>
      <c r="I10815"/>
    </row>
    <row r="10816" spans="5:9" x14ac:dyDescent="0.25">
      <c r="E10816"/>
      <c r="I10816"/>
    </row>
    <row r="10817" spans="5:9" x14ac:dyDescent="0.25">
      <c r="E10817"/>
      <c r="I10817"/>
    </row>
    <row r="10818" spans="5:9" x14ac:dyDescent="0.25">
      <c r="E10818"/>
      <c r="I10818"/>
    </row>
    <row r="10819" spans="5:9" x14ac:dyDescent="0.25">
      <c r="E10819"/>
      <c r="I10819"/>
    </row>
    <row r="10820" spans="5:9" x14ac:dyDescent="0.25">
      <c r="E10820"/>
      <c r="I10820"/>
    </row>
    <row r="10821" spans="5:9" x14ac:dyDescent="0.25">
      <c r="E10821"/>
      <c r="I10821"/>
    </row>
    <row r="10822" spans="5:9" x14ac:dyDescent="0.25">
      <c r="E10822"/>
      <c r="I10822"/>
    </row>
    <row r="10823" spans="5:9" x14ac:dyDescent="0.25">
      <c r="E10823"/>
      <c r="I10823"/>
    </row>
    <row r="10824" spans="5:9" x14ac:dyDescent="0.25">
      <c r="E10824"/>
      <c r="I10824"/>
    </row>
    <row r="10825" spans="5:9" x14ac:dyDescent="0.25">
      <c r="E10825"/>
      <c r="I10825"/>
    </row>
    <row r="10826" spans="5:9" x14ac:dyDescent="0.25">
      <c r="E10826"/>
      <c r="I10826"/>
    </row>
    <row r="10827" spans="5:9" x14ac:dyDescent="0.25">
      <c r="E10827"/>
      <c r="I10827"/>
    </row>
    <row r="10828" spans="5:9" x14ac:dyDescent="0.25">
      <c r="E10828"/>
      <c r="I10828"/>
    </row>
    <row r="10829" spans="5:9" x14ac:dyDescent="0.25">
      <c r="E10829"/>
      <c r="I10829"/>
    </row>
    <row r="10830" spans="5:9" x14ac:dyDescent="0.25">
      <c r="E10830"/>
      <c r="I10830"/>
    </row>
    <row r="10831" spans="5:9" x14ac:dyDescent="0.25">
      <c r="E10831"/>
      <c r="I10831"/>
    </row>
    <row r="10832" spans="5:9" x14ac:dyDescent="0.25">
      <c r="E10832"/>
      <c r="I10832"/>
    </row>
    <row r="10833" spans="5:9" x14ac:dyDescent="0.25">
      <c r="E10833"/>
      <c r="I10833"/>
    </row>
    <row r="10834" spans="5:9" x14ac:dyDescent="0.25">
      <c r="E10834"/>
      <c r="I10834"/>
    </row>
    <row r="10835" spans="5:9" x14ac:dyDescent="0.25">
      <c r="E10835"/>
      <c r="I10835"/>
    </row>
    <row r="10836" spans="5:9" x14ac:dyDescent="0.25">
      <c r="E10836"/>
      <c r="I10836"/>
    </row>
    <row r="10837" spans="5:9" x14ac:dyDescent="0.25">
      <c r="E10837"/>
      <c r="I10837"/>
    </row>
    <row r="10838" spans="5:9" x14ac:dyDescent="0.25">
      <c r="E10838"/>
      <c r="I10838"/>
    </row>
    <row r="10839" spans="5:9" x14ac:dyDescent="0.25">
      <c r="E10839"/>
      <c r="I10839"/>
    </row>
    <row r="10840" spans="5:9" x14ac:dyDescent="0.25">
      <c r="E10840"/>
      <c r="I10840"/>
    </row>
    <row r="10841" spans="5:9" x14ac:dyDescent="0.25">
      <c r="E10841"/>
      <c r="I10841"/>
    </row>
    <row r="10842" spans="5:9" x14ac:dyDescent="0.25">
      <c r="E10842"/>
      <c r="I10842"/>
    </row>
    <row r="10843" spans="5:9" x14ac:dyDescent="0.25">
      <c r="E10843"/>
      <c r="I10843"/>
    </row>
    <row r="10844" spans="5:9" x14ac:dyDescent="0.25">
      <c r="E10844"/>
      <c r="I10844"/>
    </row>
    <row r="10845" spans="5:9" x14ac:dyDescent="0.25">
      <c r="E10845"/>
      <c r="I10845"/>
    </row>
    <row r="10846" spans="5:9" x14ac:dyDescent="0.25">
      <c r="E10846"/>
      <c r="I10846"/>
    </row>
    <row r="10847" spans="5:9" x14ac:dyDescent="0.25">
      <c r="E10847"/>
      <c r="I10847"/>
    </row>
    <row r="10848" spans="5:9" x14ac:dyDescent="0.25">
      <c r="E10848"/>
      <c r="I10848"/>
    </row>
    <row r="10849" spans="5:9" x14ac:dyDescent="0.25">
      <c r="E10849"/>
      <c r="I10849"/>
    </row>
    <row r="10850" spans="5:9" x14ac:dyDescent="0.25">
      <c r="E10850"/>
      <c r="I10850"/>
    </row>
    <row r="10851" spans="5:9" x14ac:dyDescent="0.25">
      <c r="E10851"/>
      <c r="I10851"/>
    </row>
    <row r="10852" spans="5:9" x14ac:dyDescent="0.25">
      <c r="E10852"/>
      <c r="I10852"/>
    </row>
    <row r="10853" spans="5:9" x14ac:dyDescent="0.25">
      <c r="E10853"/>
      <c r="I10853"/>
    </row>
    <row r="10854" spans="5:9" x14ac:dyDescent="0.25">
      <c r="E10854"/>
      <c r="I10854"/>
    </row>
    <row r="10855" spans="5:9" x14ac:dyDescent="0.25">
      <c r="E10855"/>
      <c r="I10855"/>
    </row>
    <row r="10856" spans="5:9" x14ac:dyDescent="0.25">
      <c r="E10856"/>
      <c r="I10856"/>
    </row>
    <row r="10857" spans="5:9" x14ac:dyDescent="0.25">
      <c r="E10857"/>
      <c r="I10857"/>
    </row>
    <row r="10858" spans="5:9" x14ac:dyDescent="0.25">
      <c r="E10858"/>
      <c r="I10858"/>
    </row>
    <row r="10859" spans="5:9" x14ac:dyDescent="0.25">
      <c r="E10859"/>
      <c r="I10859"/>
    </row>
    <row r="10860" spans="5:9" x14ac:dyDescent="0.25">
      <c r="E10860"/>
      <c r="I10860"/>
    </row>
    <row r="10861" spans="5:9" x14ac:dyDescent="0.25">
      <c r="E10861"/>
      <c r="I10861"/>
    </row>
    <row r="10862" spans="5:9" x14ac:dyDescent="0.25">
      <c r="E10862"/>
      <c r="I10862"/>
    </row>
    <row r="10863" spans="5:9" x14ac:dyDescent="0.25">
      <c r="E10863"/>
      <c r="I10863"/>
    </row>
    <row r="10864" spans="5:9" x14ac:dyDescent="0.25">
      <c r="E10864"/>
      <c r="I10864"/>
    </row>
    <row r="10865" spans="5:9" x14ac:dyDescent="0.25">
      <c r="E10865"/>
      <c r="I10865"/>
    </row>
    <row r="10866" spans="5:9" x14ac:dyDescent="0.25">
      <c r="E10866"/>
      <c r="I10866"/>
    </row>
    <row r="10867" spans="5:9" x14ac:dyDescent="0.25">
      <c r="E10867"/>
      <c r="I10867"/>
    </row>
    <row r="10868" spans="5:9" x14ac:dyDescent="0.25">
      <c r="E10868"/>
      <c r="I10868"/>
    </row>
    <row r="10869" spans="5:9" x14ac:dyDescent="0.25">
      <c r="E10869"/>
      <c r="I10869"/>
    </row>
    <row r="10870" spans="5:9" x14ac:dyDescent="0.25">
      <c r="E10870"/>
      <c r="I10870"/>
    </row>
    <row r="10871" spans="5:9" x14ac:dyDescent="0.25">
      <c r="E10871"/>
      <c r="I10871"/>
    </row>
    <row r="10872" spans="5:9" x14ac:dyDescent="0.25">
      <c r="E10872"/>
      <c r="I10872"/>
    </row>
    <row r="10873" spans="5:9" x14ac:dyDescent="0.25">
      <c r="E10873"/>
      <c r="I10873"/>
    </row>
    <row r="10874" spans="5:9" x14ac:dyDescent="0.25">
      <c r="E10874"/>
      <c r="I10874"/>
    </row>
    <row r="10875" spans="5:9" x14ac:dyDescent="0.25">
      <c r="E10875"/>
      <c r="I10875"/>
    </row>
    <row r="10876" spans="5:9" x14ac:dyDescent="0.25">
      <c r="E10876"/>
      <c r="I10876"/>
    </row>
    <row r="10877" spans="5:9" x14ac:dyDescent="0.25">
      <c r="E10877"/>
      <c r="I10877"/>
    </row>
    <row r="10878" spans="5:9" x14ac:dyDescent="0.25">
      <c r="E10878"/>
      <c r="I10878"/>
    </row>
    <row r="10879" spans="5:9" x14ac:dyDescent="0.25">
      <c r="E10879"/>
      <c r="I10879"/>
    </row>
    <row r="10880" spans="5:9" x14ac:dyDescent="0.25">
      <c r="E10880"/>
      <c r="I10880"/>
    </row>
    <row r="10881" spans="5:9" x14ac:dyDescent="0.25">
      <c r="E10881"/>
      <c r="I10881"/>
    </row>
    <row r="10882" spans="5:9" x14ac:dyDescent="0.25">
      <c r="E10882"/>
      <c r="I10882"/>
    </row>
    <row r="10883" spans="5:9" x14ac:dyDescent="0.25">
      <c r="E10883"/>
      <c r="I10883"/>
    </row>
    <row r="10884" spans="5:9" x14ac:dyDescent="0.25">
      <c r="E10884"/>
      <c r="I10884"/>
    </row>
    <row r="10885" spans="5:9" x14ac:dyDescent="0.25">
      <c r="E10885"/>
      <c r="I10885"/>
    </row>
    <row r="10886" spans="5:9" x14ac:dyDescent="0.25">
      <c r="E10886"/>
      <c r="I10886"/>
    </row>
    <row r="10887" spans="5:9" x14ac:dyDescent="0.25">
      <c r="E10887"/>
      <c r="I10887"/>
    </row>
    <row r="10888" spans="5:9" x14ac:dyDescent="0.25">
      <c r="E10888"/>
      <c r="I10888"/>
    </row>
    <row r="10889" spans="5:9" x14ac:dyDescent="0.25">
      <c r="E10889"/>
      <c r="I10889"/>
    </row>
    <row r="10890" spans="5:9" x14ac:dyDescent="0.25">
      <c r="E10890"/>
      <c r="I10890"/>
    </row>
    <row r="10891" spans="5:9" x14ac:dyDescent="0.25">
      <c r="E10891"/>
      <c r="I10891"/>
    </row>
    <row r="10892" spans="5:9" x14ac:dyDescent="0.25">
      <c r="E10892"/>
      <c r="I10892"/>
    </row>
    <row r="10893" spans="5:9" x14ac:dyDescent="0.25">
      <c r="E10893"/>
      <c r="I10893"/>
    </row>
    <row r="10894" spans="5:9" x14ac:dyDescent="0.25">
      <c r="E10894"/>
      <c r="I10894"/>
    </row>
    <row r="10895" spans="5:9" x14ac:dyDescent="0.25">
      <c r="E10895"/>
      <c r="I10895"/>
    </row>
    <row r="10896" spans="5:9" x14ac:dyDescent="0.25">
      <c r="E10896"/>
      <c r="I10896"/>
    </row>
    <row r="10897" spans="5:9" x14ac:dyDescent="0.25">
      <c r="E10897"/>
      <c r="I10897"/>
    </row>
    <row r="10898" spans="5:9" x14ac:dyDescent="0.25">
      <c r="E10898"/>
      <c r="I10898"/>
    </row>
    <row r="10899" spans="5:9" x14ac:dyDescent="0.25">
      <c r="E10899"/>
      <c r="I10899"/>
    </row>
    <row r="10900" spans="5:9" x14ac:dyDescent="0.25">
      <c r="E10900"/>
      <c r="I10900"/>
    </row>
    <row r="10901" spans="5:9" x14ac:dyDescent="0.25">
      <c r="E10901"/>
      <c r="I10901"/>
    </row>
    <row r="10902" spans="5:9" x14ac:dyDescent="0.25">
      <c r="E10902"/>
      <c r="I10902"/>
    </row>
    <row r="10903" spans="5:9" x14ac:dyDescent="0.25">
      <c r="E10903"/>
      <c r="I10903"/>
    </row>
    <row r="10904" spans="5:9" x14ac:dyDescent="0.25">
      <c r="E10904"/>
      <c r="I10904"/>
    </row>
    <row r="10905" spans="5:9" x14ac:dyDescent="0.25">
      <c r="E10905"/>
      <c r="I10905"/>
    </row>
    <row r="10906" spans="5:9" x14ac:dyDescent="0.25">
      <c r="E10906"/>
      <c r="I10906"/>
    </row>
    <row r="10907" spans="5:9" x14ac:dyDescent="0.25">
      <c r="E10907"/>
      <c r="I10907"/>
    </row>
    <row r="10908" spans="5:9" x14ac:dyDescent="0.25">
      <c r="E10908"/>
      <c r="I10908"/>
    </row>
    <row r="10909" spans="5:9" x14ac:dyDescent="0.25">
      <c r="E10909"/>
      <c r="I10909"/>
    </row>
    <row r="10910" spans="5:9" x14ac:dyDescent="0.25">
      <c r="E10910"/>
      <c r="I10910"/>
    </row>
    <row r="10911" spans="5:9" x14ac:dyDescent="0.25">
      <c r="E10911"/>
      <c r="I10911"/>
    </row>
    <row r="10912" spans="5:9" x14ac:dyDescent="0.25">
      <c r="E10912"/>
      <c r="I10912"/>
    </row>
    <row r="10913" spans="5:9" x14ac:dyDescent="0.25">
      <c r="E10913"/>
      <c r="I10913"/>
    </row>
    <row r="10914" spans="5:9" x14ac:dyDescent="0.25">
      <c r="E10914"/>
      <c r="I10914"/>
    </row>
    <row r="10915" spans="5:9" x14ac:dyDescent="0.25">
      <c r="E10915"/>
      <c r="I10915"/>
    </row>
    <row r="10916" spans="5:9" x14ac:dyDescent="0.25">
      <c r="E10916"/>
      <c r="I10916"/>
    </row>
    <row r="10917" spans="5:9" x14ac:dyDescent="0.25">
      <c r="E10917"/>
      <c r="I10917"/>
    </row>
    <row r="10918" spans="5:9" x14ac:dyDescent="0.25">
      <c r="E10918"/>
      <c r="I10918"/>
    </row>
    <row r="10919" spans="5:9" x14ac:dyDescent="0.25">
      <c r="E10919"/>
      <c r="I10919"/>
    </row>
    <row r="10920" spans="5:9" x14ac:dyDescent="0.25">
      <c r="E10920"/>
      <c r="I10920"/>
    </row>
    <row r="10921" spans="5:9" x14ac:dyDescent="0.25">
      <c r="E10921"/>
      <c r="I10921"/>
    </row>
    <row r="10922" spans="5:9" x14ac:dyDescent="0.25">
      <c r="E10922"/>
      <c r="I10922"/>
    </row>
    <row r="10923" spans="5:9" x14ac:dyDescent="0.25">
      <c r="E10923"/>
      <c r="I10923"/>
    </row>
    <row r="10924" spans="5:9" x14ac:dyDescent="0.25">
      <c r="E10924"/>
      <c r="I10924"/>
    </row>
    <row r="10925" spans="5:9" x14ac:dyDescent="0.25">
      <c r="E10925"/>
      <c r="I10925"/>
    </row>
    <row r="10926" spans="5:9" x14ac:dyDescent="0.25">
      <c r="E10926"/>
      <c r="I10926"/>
    </row>
    <row r="10927" spans="5:9" x14ac:dyDescent="0.25">
      <c r="E10927"/>
      <c r="I10927"/>
    </row>
    <row r="10928" spans="5:9" x14ac:dyDescent="0.25">
      <c r="E10928"/>
      <c r="I10928"/>
    </row>
    <row r="10929" spans="5:9" x14ac:dyDescent="0.25">
      <c r="E10929"/>
      <c r="I10929"/>
    </row>
    <row r="10930" spans="5:9" x14ac:dyDescent="0.25">
      <c r="E10930"/>
      <c r="I10930"/>
    </row>
    <row r="10931" spans="5:9" x14ac:dyDescent="0.25">
      <c r="E10931"/>
      <c r="I10931"/>
    </row>
    <row r="10932" spans="5:9" x14ac:dyDescent="0.25">
      <c r="E10932"/>
      <c r="I10932"/>
    </row>
    <row r="10933" spans="5:9" x14ac:dyDescent="0.25">
      <c r="E10933"/>
      <c r="I10933"/>
    </row>
    <row r="10934" spans="5:9" x14ac:dyDescent="0.25">
      <c r="E10934"/>
      <c r="I10934"/>
    </row>
    <row r="10935" spans="5:9" x14ac:dyDescent="0.25">
      <c r="E10935"/>
      <c r="I10935"/>
    </row>
    <row r="10936" spans="5:9" x14ac:dyDescent="0.25">
      <c r="E10936"/>
      <c r="I10936"/>
    </row>
    <row r="10937" spans="5:9" x14ac:dyDescent="0.25">
      <c r="E10937"/>
      <c r="I10937"/>
    </row>
    <row r="10938" spans="5:9" x14ac:dyDescent="0.25">
      <c r="E10938"/>
      <c r="I10938"/>
    </row>
    <row r="10939" spans="5:9" x14ac:dyDescent="0.25">
      <c r="E10939"/>
      <c r="I10939"/>
    </row>
    <row r="10940" spans="5:9" x14ac:dyDescent="0.25">
      <c r="E10940"/>
      <c r="I10940"/>
    </row>
    <row r="10941" spans="5:9" x14ac:dyDescent="0.25">
      <c r="E10941"/>
      <c r="I10941"/>
    </row>
    <row r="10942" spans="5:9" x14ac:dyDescent="0.25">
      <c r="E10942"/>
      <c r="I10942"/>
    </row>
    <row r="10943" spans="5:9" x14ac:dyDescent="0.25">
      <c r="E10943"/>
      <c r="I10943"/>
    </row>
    <row r="10944" spans="5:9" x14ac:dyDescent="0.25">
      <c r="E10944"/>
      <c r="I10944"/>
    </row>
    <row r="10945" spans="5:9" x14ac:dyDescent="0.25">
      <c r="E10945"/>
      <c r="I10945"/>
    </row>
    <row r="10946" spans="5:9" x14ac:dyDescent="0.25">
      <c r="E10946"/>
      <c r="I10946"/>
    </row>
    <row r="10947" spans="5:9" x14ac:dyDescent="0.25">
      <c r="E10947"/>
      <c r="I10947"/>
    </row>
    <row r="10948" spans="5:9" x14ac:dyDescent="0.25">
      <c r="E10948"/>
      <c r="I10948"/>
    </row>
    <row r="10949" spans="5:9" x14ac:dyDescent="0.25">
      <c r="E10949"/>
      <c r="I10949"/>
    </row>
    <row r="10950" spans="5:9" x14ac:dyDescent="0.25">
      <c r="E10950"/>
      <c r="I10950"/>
    </row>
    <row r="10951" spans="5:9" x14ac:dyDescent="0.25">
      <c r="E10951"/>
      <c r="I10951"/>
    </row>
    <row r="10952" spans="5:9" x14ac:dyDescent="0.25">
      <c r="E10952"/>
      <c r="I10952"/>
    </row>
    <row r="10953" spans="5:9" x14ac:dyDescent="0.25">
      <c r="E10953"/>
      <c r="I10953"/>
    </row>
    <row r="10954" spans="5:9" x14ac:dyDescent="0.25">
      <c r="E10954"/>
      <c r="I10954"/>
    </row>
    <row r="10955" spans="5:9" x14ac:dyDescent="0.25">
      <c r="E10955"/>
      <c r="I10955"/>
    </row>
    <row r="10956" spans="5:9" x14ac:dyDescent="0.25">
      <c r="E10956"/>
      <c r="I10956"/>
    </row>
    <row r="10957" spans="5:9" x14ac:dyDescent="0.25">
      <c r="E10957"/>
      <c r="I10957"/>
    </row>
    <row r="10958" spans="5:9" x14ac:dyDescent="0.25">
      <c r="E10958"/>
      <c r="I10958"/>
    </row>
    <row r="10959" spans="5:9" x14ac:dyDescent="0.25">
      <c r="E10959"/>
      <c r="I10959"/>
    </row>
    <row r="10960" spans="5:9" x14ac:dyDescent="0.25">
      <c r="E10960"/>
      <c r="I10960"/>
    </row>
    <row r="10961" spans="5:9" x14ac:dyDescent="0.25">
      <c r="E10961"/>
      <c r="I10961"/>
    </row>
    <row r="10962" spans="5:9" x14ac:dyDescent="0.25">
      <c r="E10962"/>
      <c r="I10962"/>
    </row>
    <row r="10963" spans="5:9" x14ac:dyDescent="0.25">
      <c r="E10963"/>
      <c r="I10963"/>
    </row>
    <row r="10964" spans="5:9" x14ac:dyDescent="0.25">
      <c r="E10964"/>
      <c r="I10964"/>
    </row>
    <row r="10965" spans="5:9" x14ac:dyDescent="0.25">
      <c r="E10965"/>
      <c r="I10965"/>
    </row>
    <row r="10966" spans="5:9" x14ac:dyDescent="0.25">
      <c r="E10966"/>
      <c r="I10966"/>
    </row>
    <row r="10967" spans="5:9" x14ac:dyDescent="0.25">
      <c r="E10967"/>
      <c r="I10967"/>
    </row>
    <row r="10968" spans="5:9" x14ac:dyDescent="0.25">
      <c r="E10968"/>
      <c r="I10968"/>
    </row>
    <row r="10969" spans="5:9" x14ac:dyDescent="0.25">
      <c r="E10969"/>
      <c r="I10969"/>
    </row>
    <row r="10970" spans="5:9" x14ac:dyDescent="0.25">
      <c r="E10970"/>
      <c r="I10970"/>
    </row>
    <row r="10971" spans="5:9" x14ac:dyDescent="0.25">
      <c r="E10971"/>
      <c r="I10971"/>
    </row>
    <row r="10972" spans="5:9" x14ac:dyDescent="0.25">
      <c r="E10972"/>
      <c r="I10972"/>
    </row>
    <row r="10973" spans="5:9" x14ac:dyDescent="0.25">
      <c r="E10973"/>
      <c r="I10973"/>
    </row>
    <row r="10974" spans="5:9" x14ac:dyDescent="0.25">
      <c r="E10974"/>
      <c r="I10974"/>
    </row>
    <row r="10975" spans="5:9" x14ac:dyDescent="0.25">
      <c r="E10975"/>
      <c r="I10975"/>
    </row>
    <row r="10976" spans="5:9" x14ac:dyDescent="0.25">
      <c r="E10976"/>
      <c r="I10976"/>
    </row>
    <row r="10977" spans="5:9" x14ac:dyDescent="0.25">
      <c r="E10977"/>
      <c r="I10977"/>
    </row>
    <row r="10978" spans="5:9" x14ac:dyDescent="0.25">
      <c r="E10978"/>
      <c r="I10978"/>
    </row>
    <row r="10979" spans="5:9" x14ac:dyDescent="0.25">
      <c r="E10979"/>
      <c r="I10979"/>
    </row>
    <row r="10980" spans="5:9" x14ac:dyDescent="0.25">
      <c r="E10980"/>
      <c r="I10980"/>
    </row>
    <row r="10981" spans="5:9" x14ac:dyDescent="0.25">
      <c r="E10981"/>
      <c r="I10981"/>
    </row>
    <row r="10982" spans="5:9" x14ac:dyDescent="0.25">
      <c r="E10982"/>
      <c r="I10982"/>
    </row>
    <row r="10983" spans="5:9" x14ac:dyDescent="0.25">
      <c r="E10983"/>
      <c r="I10983"/>
    </row>
    <row r="10984" spans="5:9" x14ac:dyDescent="0.25">
      <c r="E10984"/>
      <c r="I10984"/>
    </row>
    <row r="10985" spans="5:9" x14ac:dyDescent="0.25">
      <c r="E10985"/>
      <c r="I10985"/>
    </row>
    <row r="10986" spans="5:9" x14ac:dyDescent="0.25">
      <c r="E10986"/>
      <c r="I10986"/>
    </row>
    <row r="10987" spans="5:9" x14ac:dyDescent="0.25">
      <c r="E10987"/>
      <c r="I10987"/>
    </row>
    <row r="10988" spans="5:9" x14ac:dyDescent="0.25">
      <c r="E10988"/>
      <c r="I10988"/>
    </row>
    <row r="10989" spans="5:9" x14ac:dyDescent="0.25">
      <c r="E10989"/>
      <c r="I10989"/>
    </row>
    <row r="10990" spans="5:9" x14ac:dyDescent="0.25">
      <c r="E10990"/>
      <c r="I10990"/>
    </row>
    <row r="10991" spans="5:9" x14ac:dyDescent="0.25">
      <c r="E10991"/>
      <c r="I10991"/>
    </row>
    <row r="10992" spans="5:9" x14ac:dyDescent="0.25">
      <c r="E10992"/>
      <c r="I10992"/>
    </row>
    <row r="10993" spans="5:9" x14ac:dyDescent="0.25">
      <c r="E10993"/>
      <c r="I10993"/>
    </row>
    <row r="10994" spans="5:9" x14ac:dyDescent="0.25">
      <c r="E10994"/>
      <c r="I10994"/>
    </row>
    <row r="10995" spans="5:9" x14ac:dyDescent="0.25">
      <c r="E10995"/>
      <c r="I10995"/>
    </row>
    <row r="10996" spans="5:9" x14ac:dyDescent="0.25">
      <c r="E10996"/>
      <c r="I10996"/>
    </row>
    <row r="10997" spans="5:9" x14ac:dyDescent="0.25">
      <c r="E10997"/>
      <c r="I10997"/>
    </row>
    <row r="10998" spans="5:9" x14ac:dyDescent="0.25">
      <c r="E10998"/>
      <c r="I10998"/>
    </row>
    <row r="10999" spans="5:9" x14ac:dyDescent="0.25">
      <c r="E10999"/>
      <c r="I10999"/>
    </row>
    <row r="11000" spans="5:9" x14ac:dyDescent="0.25">
      <c r="E11000"/>
      <c r="I11000"/>
    </row>
    <row r="11001" spans="5:9" x14ac:dyDescent="0.25">
      <c r="E11001"/>
      <c r="I11001"/>
    </row>
    <row r="11002" spans="5:9" x14ac:dyDescent="0.25">
      <c r="E11002"/>
      <c r="I11002"/>
    </row>
    <row r="11003" spans="5:9" x14ac:dyDescent="0.25">
      <c r="E11003"/>
      <c r="I11003"/>
    </row>
    <row r="11004" spans="5:9" x14ac:dyDescent="0.25">
      <c r="E11004"/>
      <c r="I11004"/>
    </row>
    <row r="11005" spans="5:9" x14ac:dyDescent="0.25">
      <c r="E11005"/>
      <c r="I11005"/>
    </row>
    <row r="11006" spans="5:9" x14ac:dyDescent="0.25">
      <c r="E11006"/>
      <c r="I11006"/>
    </row>
    <row r="11007" spans="5:9" x14ac:dyDescent="0.25">
      <c r="E11007"/>
      <c r="I11007"/>
    </row>
    <row r="11008" spans="5:9" x14ac:dyDescent="0.25">
      <c r="E11008"/>
      <c r="I11008"/>
    </row>
    <row r="11009" spans="5:9" x14ac:dyDescent="0.25">
      <c r="E11009"/>
      <c r="I11009"/>
    </row>
    <row r="11010" spans="5:9" x14ac:dyDescent="0.25">
      <c r="E11010"/>
      <c r="I11010"/>
    </row>
    <row r="11011" spans="5:9" x14ac:dyDescent="0.25">
      <c r="E11011"/>
      <c r="I11011"/>
    </row>
    <row r="11012" spans="5:9" x14ac:dyDescent="0.25">
      <c r="E11012"/>
      <c r="I11012"/>
    </row>
    <row r="11013" spans="5:9" x14ac:dyDescent="0.25">
      <c r="E11013"/>
      <c r="I11013"/>
    </row>
    <row r="11014" spans="5:9" x14ac:dyDescent="0.25">
      <c r="E11014"/>
      <c r="I11014"/>
    </row>
    <row r="11015" spans="5:9" x14ac:dyDescent="0.25">
      <c r="E11015"/>
      <c r="I11015"/>
    </row>
    <row r="11016" spans="5:9" x14ac:dyDescent="0.25">
      <c r="E11016"/>
      <c r="I11016"/>
    </row>
    <row r="11017" spans="5:9" x14ac:dyDescent="0.25">
      <c r="E11017"/>
      <c r="I11017"/>
    </row>
    <row r="11018" spans="5:9" x14ac:dyDescent="0.25">
      <c r="E11018"/>
      <c r="I11018"/>
    </row>
    <row r="11019" spans="5:9" x14ac:dyDescent="0.25">
      <c r="E11019"/>
      <c r="I11019"/>
    </row>
    <row r="11020" spans="5:9" x14ac:dyDescent="0.25">
      <c r="E11020"/>
      <c r="I11020"/>
    </row>
    <row r="11021" spans="5:9" x14ac:dyDescent="0.25">
      <c r="E11021"/>
      <c r="I11021"/>
    </row>
    <row r="11022" spans="5:9" x14ac:dyDescent="0.25">
      <c r="E11022"/>
      <c r="I11022"/>
    </row>
    <row r="11023" spans="5:9" x14ac:dyDescent="0.25">
      <c r="E11023"/>
      <c r="I11023"/>
    </row>
    <row r="11024" spans="5:9" x14ac:dyDescent="0.25">
      <c r="E11024"/>
      <c r="I11024"/>
    </row>
    <row r="11025" spans="5:9" x14ac:dyDescent="0.25">
      <c r="E11025"/>
      <c r="I11025"/>
    </row>
    <row r="11026" spans="5:9" x14ac:dyDescent="0.25">
      <c r="E11026"/>
      <c r="I11026"/>
    </row>
    <row r="11027" spans="5:9" x14ac:dyDescent="0.25">
      <c r="E11027"/>
      <c r="I11027"/>
    </row>
    <row r="11028" spans="5:9" x14ac:dyDescent="0.25">
      <c r="E11028"/>
      <c r="I11028"/>
    </row>
    <row r="11029" spans="5:9" x14ac:dyDescent="0.25">
      <c r="E11029"/>
      <c r="I11029"/>
    </row>
    <row r="11030" spans="5:9" x14ac:dyDescent="0.25">
      <c r="E11030"/>
      <c r="I11030"/>
    </row>
    <row r="11031" spans="5:9" x14ac:dyDescent="0.25">
      <c r="E11031"/>
      <c r="I11031"/>
    </row>
    <row r="11032" spans="5:9" x14ac:dyDescent="0.25">
      <c r="E11032"/>
      <c r="I11032"/>
    </row>
    <row r="11033" spans="5:9" x14ac:dyDescent="0.25">
      <c r="E11033"/>
      <c r="I11033"/>
    </row>
    <row r="11034" spans="5:9" x14ac:dyDescent="0.25">
      <c r="E11034"/>
      <c r="I11034"/>
    </row>
    <row r="11035" spans="5:9" x14ac:dyDescent="0.25">
      <c r="E11035"/>
      <c r="I11035"/>
    </row>
    <row r="11036" spans="5:9" x14ac:dyDescent="0.25">
      <c r="E11036"/>
      <c r="I11036"/>
    </row>
    <row r="11037" spans="5:9" x14ac:dyDescent="0.25">
      <c r="E11037"/>
      <c r="I11037"/>
    </row>
    <row r="11038" spans="5:9" x14ac:dyDescent="0.25">
      <c r="E11038"/>
      <c r="I11038"/>
    </row>
    <row r="11039" spans="5:9" x14ac:dyDescent="0.25">
      <c r="E11039"/>
      <c r="I11039"/>
    </row>
    <row r="11040" spans="5:9" x14ac:dyDescent="0.25">
      <c r="E11040"/>
      <c r="I11040"/>
    </row>
    <row r="11041" spans="5:9" x14ac:dyDescent="0.25">
      <c r="E11041"/>
      <c r="I11041"/>
    </row>
    <row r="11042" spans="5:9" x14ac:dyDescent="0.25">
      <c r="E11042"/>
      <c r="I11042"/>
    </row>
    <row r="11043" spans="5:9" x14ac:dyDescent="0.25">
      <c r="E11043"/>
      <c r="I11043"/>
    </row>
    <row r="11044" spans="5:9" x14ac:dyDescent="0.25">
      <c r="E11044"/>
      <c r="I11044"/>
    </row>
    <row r="11045" spans="5:9" x14ac:dyDescent="0.25">
      <c r="E11045"/>
      <c r="I11045"/>
    </row>
    <row r="11046" spans="5:9" x14ac:dyDescent="0.25">
      <c r="E11046"/>
      <c r="I11046"/>
    </row>
    <row r="11047" spans="5:9" x14ac:dyDescent="0.25">
      <c r="E11047"/>
      <c r="I11047"/>
    </row>
    <row r="11048" spans="5:9" x14ac:dyDescent="0.25">
      <c r="E11048"/>
      <c r="I11048"/>
    </row>
    <row r="11049" spans="5:9" x14ac:dyDescent="0.25">
      <c r="E11049"/>
      <c r="I11049"/>
    </row>
    <row r="11050" spans="5:9" x14ac:dyDescent="0.25">
      <c r="E11050"/>
      <c r="I11050"/>
    </row>
    <row r="11051" spans="5:9" x14ac:dyDescent="0.25">
      <c r="E11051"/>
      <c r="I11051"/>
    </row>
    <row r="11052" spans="5:9" x14ac:dyDescent="0.25">
      <c r="E11052"/>
      <c r="I11052"/>
    </row>
    <row r="11053" spans="5:9" x14ac:dyDescent="0.25">
      <c r="E11053"/>
      <c r="I11053"/>
    </row>
    <row r="11054" spans="5:9" x14ac:dyDescent="0.25">
      <c r="E11054"/>
      <c r="I11054"/>
    </row>
    <row r="11055" spans="5:9" x14ac:dyDescent="0.25">
      <c r="E11055"/>
      <c r="I11055"/>
    </row>
    <row r="11056" spans="5:9" x14ac:dyDescent="0.25">
      <c r="E11056"/>
      <c r="I11056"/>
    </row>
    <row r="11057" spans="5:9" x14ac:dyDescent="0.25">
      <c r="E11057"/>
      <c r="I11057"/>
    </row>
    <row r="11058" spans="5:9" x14ac:dyDescent="0.25">
      <c r="E11058"/>
      <c r="I11058"/>
    </row>
    <row r="11059" spans="5:9" x14ac:dyDescent="0.25">
      <c r="E11059"/>
      <c r="I11059"/>
    </row>
    <row r="11060" spans="5:9" x14ac:dyDescent="0.25">
      <c r="E11060"/>
      <c r="I11060"/>
    </row>
    <row r="11061" spans="5:9" x14ac:dyDescent="0.25">
      <c r="E11061"/>
      <c r="I11061"/>
    </row>
    <row r="11062" spans="5:9" x14ac:dyDescent="0.25">
      <c r="E11062"/>
      <c r="I11062"/>
    </row>
    <row r="11063" spans="5:9" x14ac:dyDescent="0.25">
      <c r="E11063"/>
      <c r="I11063"/>
    </row>
    <row r="11064" spans="5:9" x14ac:dyDescent="0.25">
      <c r="E11064"/>
      <c r="I11064"/>
    </row>
    <row r="11065" spans="5:9" x14ac:dyDescent="0.25">
      <c r="E11065"/>
      <c r="I11065"/>
    </row>
    <row r="11066" spans="5:9" x14ac:dyDescent="0.25">
      <c r="E11066"/>
      <c r="I11066"/>
    </row>
    <row r="11067" spans="5:9" x14ac:dyDescent="0.25">
      <c r="E11067"/>
      <c r="I11067"/>
    </row>
    <row r="11068" spans="5:9" x14ac:dyDescent="0.25">
      <c r="E11068"/>
      <c r="I11068"/>
    </row>
    <row r="11069" spans="5:9" x14ac:dyDescent="0.25">
      <c r="E11069"/>
      <c r="I11069"/>
    </row>
    <row r="11070" spans="5:9" x14ac:dyDescent="0.25">
      <c r="E11070"/>
      <c r="I11070"/>
    </row>
    <row r="11071" spans="5:9" x14ac:dyDescent="0.25">
      <c r="E11071"/>
      <c r="I11071"/>
    </row>
    <row r="11072" spans="5:9" x14ac:dyDescent="0.25">
      <c r="E11072"/>
      <c r="I11072"/>
    </row>
    <row r="11073" spans="5:9" x14ac:dyDescent="0.25">
      <c r="E11073"/>
      <c r="I11073"/>
    </row>
    <row r="11074" spans="5:9" x14ac:dyDescent="0.25">
      <c r="E11074"/>
      <c r="I11074"/>
    </row>
    <row r="11075" spans="5:9" x14ac:dyDescent="0.25">
      <c r="E11075"/>
      <c r="I11075"/>
    </row>
    <row r="11076" spans="5:9" x14ac:dyDescent="0.25">
      <c r="E11076"/>
      <c r="I11076"/>
    </row>
    <row r="11077" spans="5:9" x14ac:dyDescent="0.25">
      <c r="E11077"/>
      <c r="I11077"/>
    </row>
    <row r="11078" spans="5:9" x14ac:dyDescent="0.25">
      <c r="E11078"/>
      <c r="I11078"/>
    </row>
    <row r="11079" spans="5:9" x14ac:dyDescent="0.25">
      <c r="E11079"/>
      <c r="I11079"/>
    </row>
    <row r="11080" spans="5:9" x14ac:dyDescent="0.25">
      <c r="E11080"/>
      <c r="I11080"/>
    </row>
    <row r="11081" spans="5:9" x14ac:dyDescent="0.25">
      <c r="E11081"/>
      <c r="I11081"/>
    </row>
    <row r="11082" spans="5:9" x14ac:dyDescent="0.25">
      <c r="E11082"/>
      <c r="I11082"/>
    </row>
    <row r="11083" spans="5:9" x14ac:dyDescent="0.25">
      <c r="E11083"/>
      <c r="I11083"/>
    </row>
    <row r="11084" spans="5:9" x14ac:dyDescent="0.25">
      <c r="E11084"/>
      <c r="I11084"/>
    </row>
    <row r="11085" spans="5:9" x14ac:dyDescent="0.25">
      <c r="E11085"/>
      <c r="I11085"/>
    </row>
    <row r="11086" spans="5:9" x14ac:dyDescent="0.25">
      <c r="E11086"/>
      <c r="I11086"/>
    </row>
    <row r="11087" spans="5:9" x14ac:dyDescent="0.25">
      <c r="E11087"/>
      <c r="I11087"/>
    </row>
    <row r="11088" spans="5:9" x14ac:dyDescent="0.25">
      <c r="E11088"/>
      <c r="I11088"/>
    </row>
    <row r="11089" spans="5:9" x14ac:dyDescent="0.25">
      <c r="E11089"/>
      <c r="I11089"/>
    </row>
    <row r="11090" spans="5:9" x14ac:dyDescent="0.25">
      <c r="E11090"/>
      <c r="I11090"/>
    </row>
    <row r="11091" spans="5:9" x14ac:dyDescent="0.25">
      <c r="E11091"/>
      <c r="I11091"/>
    </row>
    <row r="11092" spans="5:9" x14ac:dyDescent="0.25">
      <c r="E11092"/>
      <c r="I11092"/>
    </row>
    <row r="11093" spans="5:9" x14ac:dyDescent="0.25">
      <c r="E11093"/>
      <c r="I11093"/>
    </row>
    <row r="11094" spans="5:9" x14ac:dyDescent="0.25">
      <c r="E11094"/>
      <c r="I11094"/>
    </row>
    <row r="11095" spans="5:9" x14ac:dyDescent="0.25">
      <c r="E11095"/>
      <c r="I11095"/>
    </row>
    <row r="11096" spans="5:9" x14ac:dyDescent="0.25">
      <c r="E11096"/>
      <c r="I11096"/>
    </row>
    <row r="11097" spans="5:9" x14ac:dyDescent="0.25">
      <c r="E11097"/>
      <c r="I11097"/>
    </row>
    <row r="11098" spans="5:9" x14ac:dyDescent="0.25">
      <c r="E11098"/>
      <c r="I11098"/>
    </row>
    <row r="11099" spans="5:9" x14ac:dyDescent="0.25">
      <c r="E11099"/>
      <c r="I11099"/>
    </row>
    <row r="11100" spans="5:9" x14ac:dyDescent="0.25">
      <c r="E11100"/>
      <c r="I11100"/>
    </row>
    <row r="11101" spans="5:9" x14ac:dyDescent="0.25">
      <c r="E11101"/>
      <c r="I11101"/>
    </row>
    <row r="11102" spans="5:9" x14ac:dyDescent="0.25">
      <c r="E11102"/>
      <c r="I11102"/>
    </row>
    <row r="11103" spans="5:9" x14ac:dyDescent="0.25">
      <c r="E11103"/>
      <c r="I11103"/>
    </row>
    <row r="11104" spans="5:9" x14ac:dyDescent="0.25">
      <c r="E11104"/>
      <c r="I11104"/>
    </row>
    <row r="11105" spans="5:9" x14ac:dyDescent="0.25">
      <c r="E11105"/>
      <c r="I11105"/>
    </row>
    <row r="11106" spans="5:9" x14ac:dyDescent="0.25">
      <c r="E11106"/>
      <c r="I11106"/>
    </row>
    <row r="11107" spans="5:9" x14ac:dyDescent="0.25">
      <c r="E11107"/>
      <c r="I11107"/>
    </row>
    <row r="11108" spans="5:9" x14ac:dyDescent="0.25">
      <c r="E11108"/>
      <c r="I11108"/>
    </row>
    <row r="11109" spans="5:9" x14ac:dyDescent="0.25">
      <c r="E11109"/>
      <c r="I11109"/>
    </row>
    <row r="11110" spans="5:9" x14ac:dyDescent="0.25">
      <c r="E11110"/>
      <c r="I11110"/>
    </row>
    <row r="11111" spans="5:9" x14ac:dyDescent="0.25">
      <c r="E11111"/>
      <c r="I11111"/>
    </row>
    <row r="11112" spans="5:9" x14ac:dyDescent="0.25">
      <c r="E11112"/>
      <c r="I11112"/>
    </row>
    <row r="11113" spans="5:9" x14ac:dyDescent="0.25">
      <c r="E11113"/>
      <c r="I11113"/>
    </row>
    <row r="11114" spans="5:9" x14ac:dyDescent="0.25">
      <c r="E11114"/>
      <c r="I11114"/>
    </row>
    <row r="11115" spans="5:9" x14ac:dyDescent="0.25">
      <c r="E11115"/>
      <c r="I11115"/>
    </row>
    <row r="11116" spans="5:9" x14ac:dyDescent="0.25">
      <c r="E11116"/>
      <c r="I11116"/>
    </row>
    <row r="11117" spans="5:9" x14ac:dyDescent="0.25">
      <c r="E11117"/>
      <c r="I11117"/>
    </row>
    <row r="11118" spans="5:9" x14ac:dyDescent="0.25">
      <c r="E11118"/>
      <c r="I11118"/>
    </row>
    <row r="11119" spans="5:9" x14ac:dyDescent="0.25">
      <c r="E11119"/>
      <c r="I11119"/>
    </row>
    <row r="11120" spans="5:9" x14ac:dyDescent="0.25">
      <c r="E11120"/>
      <c r="I11120"/>
    </row>
    <row r="11121" spans="5:9" x14ac:dyDescent="0.25">
      <c r="E11121"/>
      <c r="I11121"/>
    </row>
    <row r="11122" spans="5:9" x14ac:dyDescent="0.25">
      <c r="E11122"/>
      <c r="I11122"/>
    </row>
    <row r="11123" spans="5:9" x14ac:dyDescent="0.25">
      <c r="E11123"/>
      <c r="I11123"/>
    </row>
    <row r="11124" spans="5:9" x14ac:dyDescent="0.25">
      <c r="E11124"/>
      <c r="I11124"/>
    </row>
    <row r="11125" spans="5:9" x14ac:dyDescent="0.25">
      <c r="E11125"/>
      <c r="I11125"/>
    </row>
    <row r="11126" spans="5:9" x14ac:dyDescent="0.25">
      <c r="E11126"/>
      <c r="I11126"/>
    </row>
    <row r="11127" spans="5:9" x14ac:dyDescent="0.25">
      <c r="E11127"/>
      <c r="I11127"/>
    </row>
    <row r="11128" spans="5:9" x14ac:dyDescent="0.25">
      <c r="E11128"/>
      <c r="I11128"/>
    </row>
    <row r="11129" spans="5:9" x14ac:dyDescent="0.25">
      <c r="E11129"/>
      <c r="I11129"/>
    </row>
    <row r="11130" spans="5:9" x14ac:dyDescent="0.25">
      <c r="E11130"/>
      <c r="I11130"/>
    </row>
    <row r="11131" spans="5:9" x14ac:dyDescent="0.25">
      <c r="E11131"/>
      <c r="I11131"/>
    </row>
    <row r="11132" spans="5:9" x14ac:dyDescent="0.25">
      <c r="E11132"/>
      <c r="I11132"/>
    </row>
    <row r="11133" spans="5:9" x14ac:dyDescent="0.25">
      <c r="E11133"/>
      <c r="I11133"/>
    </row>
    <row r="11134" spans="5:9" x14ac:dyDescent="0.25">
      <c r="E11134"/>
      <c r="I11134"/>
    </row>
    <row r="11135" spans="5:9" x14ac:dyDescent="0.25">
      <c r="E11135"/>
      <c r="I11135"/>
    </row>
    <row r="11136" spans="5:9" x14ac:dyDescent="0.25">
      <c r="E11136"/>
      <c r="I11136"/>
    </row>
    <row r="11137" spans="5:9" x14ac:dyDescent="0.25">
      <c r="E11137"/>
      <c r="I11137"/>
    </row>
    <row r="11138" spans="5:9" x14ac:dyDescent="0.25">
      <c r="E11138"/>
      <c r="I11138"/>
    </row>
    <row r="11139" spans="5:9" x14ac:dyDescent="0.25">
      <c r="E11139"/>
      <c r="I11139"/>
    </row>
    <row r="11140" spans="5:9" x14ac:dyDescent="0.25">
      <c r="E11140"/>
      <c r="I11140"/>
    </row>
    <row r="11141" spans="5:9" x14ac:dyDescent="0.25">
      <c r="E11141"/>
      <c r="I11141"/>
    </row>
    <row r="11142" spans="5:9" x14ac:dyDescent="0.25">
      <c r="E11142"/>
      <c r="I11142"/>
    </row>
    <row r="11143" spans="5:9" x14ac:dyDescent="0.25">
      <c r="E11143"/>
      <c r="I11143"/>
    </row>
    <row r="11144" spans="5:9" x14ac:dyDescent="0.25">
      <c r="E11144"/>
      <c r="I11144"/>
    </row>
    <row r="11145" spans="5:9" x14ac:dyDescent="0.25">
      <c r="E11145"/>
      <c r="I11145"/>
    </row>
    <row r="11146" spans="5:9" x14ac:dyDescent="0.25">
      <c r="E11146"/>
      <c r="I11146"/>
    </row>
    <row r="11147" spans="5:9" x14ac:dyDescent="0.25">
      <c r="E11147"/>
      <c r="I11147"/>
    </row>
    <row r="11148" spans="5:9" x14ac:dyDescent="0.25">
      <c r="E11148"/>
      <c r="I11148"/>
    </row>
    <row r="11149" spans="5:9" x14ac:dyDescent="0.25">
      <c r="E11149"/>
      <c r="I11149"/>
    </row>
    <row r="11150" spans="5:9" x14ac:dyDescent="0.25">
      <c r="E11150"/>
      <c r="I11150"/>
    </row>
    <row r="11151" spans="5:9" x14ac:dyDescent="0.25">
      <c r="E11151"/>
      <c r="I11151"/>
    </row>
    <row r="11152" spans="5:9" x14ac:dyDescent="0.25">
      <c r="E11152"/>
      <c r="I11152"/>
    </row>
    <row r="11153" spans="5:9" x14ac:dyDescent="0.25">
      <c r="E11153"/>
      <c r="I11153"/>
    </row>
    <row r="11154" spans="5:9" x14ac:dyDescent="0.25">
      <c r="E11154"/>
      <c r="I11154"/>
    </row>
    <row r="11155" spans="5:9" x14ac:dyDescent="0.25">
      <c r="E11155"/>
      <c r="I11155"/>
    </row>
    <row r="11156" spans="5:9" x14ac:dyDescent="0.25">
      <c r="E11156"/>
      <c r="I11156"/>
    </row>
    <row r="11157" spans="5:9" x14ac:dyDescent="0.25">
      <c r="E11157"/>
      <c r="I11157"/>
    </row>
    <row r="11158" spans="5:9" x14ac:dyDescent="0.25">
      <c r="E11158"/>
      <c r="I11158"/>
    </row>
    <row r="11159" spans="5:9" x14ac:dyDescent="0.25">
      <c r="E11159"/>
      <c r="I11159"/>
    </row>
    <row r="11160" spans="5:9" x14ac:dyDescent="0.25">
      <c r="E11160"/>
      <c r="I11160"/>
    </row>
    <row r="11161" spans="5:9" x14ac:dyDescent="0.25">
      <c r="E11161"/>
      <c r="I11161"/>
    </row>
    <row r="11162" spans="5:9" x14ac:dyDescent="0.25">
      <c r="E11162"/>
      <c r="I11162"/>
    </row>
    <row r="11163" spans="5:9" x14ac:dyDescent="0.25">
      <c r="E11163"/>
      <c r="I11163"/>
    </row>
    <row r="11164" spans="5:9" x14ac:dyDescent="0.25">
      <c r="E11164"/>
      <c r="I11164"/>
    </row>
    <row r="11165" spans="5:9" x14ac:dyDescent="0.25">
      <c r="E11165"/>
      <c r="I11165"/>
    </row>
    <row r="11166" spans="5:9" x14ac:dyDescent="0.25">
      <c r="E11166"/>
      <c r="I11166"/>
    </row>
    <row r="11167" spans="5:9" x14ac:dyDescent="0.25">
      <c r="E11167"/>
      <c r="I11167"/>
    </row>
    <row r="11168" spans="5:9" x14ac:dyDescent="0.25">
      <c r="E11168"/>
      <c r="I11168"/>
    </row>
    <row r="11169" spans="5:9" x14ac:dyDescent="0.25">
      <c r="E11169"/>
      <c r="I11169"/>
    </row>
    <row r="11170" spans="5:9" x14ac:dyDescent="0.25">
      <c r="E11170"/>
      <c r="I11170"/>
    </row>
    <row r="11171" spans="5:9" x14ac:dyDescent="0.25">
      <c r="E11171"/>
      <c r="I11171"/>
    </row>
    <row r="11172" spans="5:9" x14ac:dyDescent="0.25">
      <c r="E11172"/>
      <c r="I11172"/>
    </row>
    <row r="11173" spans="5:9" x14ac:dyDescent="0.25">
      <c r="E11173"/>
      <c r="I11173"/>
    </row>
    <row r="11174" spans="5:9" x14ac:dyDescent="0.25">
      <c r="E11174"/>
      <c r="I11174"/>
    </row>
    <row r="11175" spans="5:9" x14ac:dyDescent="0.25">
      <c r="E11175"/>
      <c r="I11175"/>
    </row>
    <row r="11176" spans="5:9" x14ac:dyDescent="0.25">
      <c r="E11176"/>
      <c r="I11176"/>
    </row>
    <row r="11177" spans="5:9" x14ac:dyDescent="0.25">
      <c r="E11177"/>
      <c r="I11177"/>
    </row>
    <row r="11178" spans="5:9" x14ac:dyDescent="0.25">
      <c r="E11178"/>
      <c r="I11178"/>
    </row>
    <row r="11179" spans="5:9" x14ac:dyDescent="0.25">
      <c r="E11179"/>
      <c r="I11179"/>
    </row>
    <row r="11180" spans="5:9" x14ac:dyDescent="0.25">
      <c r="E11180"/>
      <c r="I11180"/>
    </row>
    <row r="11181" spans="5:9" x14ac:dyDescent="0.25">
      <c r="E11181"/>
      <c r="I11181"/>
    </row>
    <row r="11182" spans="5:9" x14ac:dyDescent="0.25">
      <c r="E11182"/>
      <c r="I11182"/>
    </row>
    <row r="11183" spans="5:9" x14ac:dyDescent="0.25">
      <c r="E11183"/>
      <c r="I11183"/>
    </row>
    <row r="11184" spans="5:9" x14ac:dyDescent="0.25">
      <c r="E11184"/>
      <c r="I11184"/>
    </row>
    <row r="11185" spans="5:9" x14ac:dyDescent="0.25">
      <c r="E11185"/>
      <c r="I11185"/>
    </row>
    <row r="11186" spans="5:9" x14ac:dyDescent="0.25">
      <c r="E11186"/>
      <c r="I11186"/>
    </row>
    <row r="11187" spans="5:9" x14ac:dyDescent="0.25">
      <c r="E11187"/>
      <c r="I11187"/>
    </row>
    <row r="11188" spans="5:9" x14ac:dyDescent="0.25">
      <c r="E11188"/>
      <c r="I11188"/>
    </row>
    <row r="11189" spans="5:9" x14ac:dyDescent="0.25">
      <c r="E11189"/>
      <c r="I11189"/>
    </row>
    <row r="11190" spans="5:9" x14ac:dyDescent="0.25">
      <c r="E11190"/>
      <c r="I11190"/>
    </row>
    <row r="11191" spans="5:9" x14ac:dyDescent="0.25">
      <c r="E11191"/>
      <c r="I11191"/>
    </row>
    <row r="11192" spans="5:9" x14ac:dyDescent="0.25">
      <c r="E11192"/>
      <c r="I11192"/>
    </row>
    <row r="11193" spans="5:9" x14ac:dyDescent="0.25">
      <c r="E11193"/>
      <c r="I11193"/>
    </row>
    <row r="11194" spans="5:9" x14ac:dyDescent="0.25">
      <c r="E11194"/>
      <c r="I11194"/>
    </row>
    <row r="11195" spans="5:9" x14ac:dyDescent="0.25">
      <c r="E11195"/>
      <c r="I11195"/>
    </row>
    <row r="11196" spans="5:9" x14ac:dyDescent="0.25">
      <c r="E11196"/>
      <c r="I11196"/>
    </row>
    <row r="11197" spans="5:9" x14ac:dyDescent="0.25">
      <c r="E11197"/>
      <c r="I11197"/>
    </row>
    <row r="11198" spans="5:9" x14ac:dyDescent="0.25">
      <c r="E11198"/>
      <c r="I11198"/>
    </row>
    <row r="11199" spans="5:9" x14ac:dyDescent="0.25">
      <c r="E11199"/>
      <c r="I11199"/>
    </row>
    <row r="11200" spans="5:9" x14ac:dyDescent="0.25">
      <c r="E11200"/>
      <c r="I11200"/>
    </row>
    <row r="11201" spans="5:9" x14ac:dyDescent="0.25">
      <c r="E11201"/>
      <c r="I11201"/>
    </row>
    <row r="11202" spans="5:9" x14ac:dyDescent="0.25">
      <c r="E11202"/>
      <c r="I11202"/>
    </row>
    <row r="11203" spans="5:9" x14ac:dyDescent="0.25">
      <c r="E11203"/>
      <c r="I11203"/>
    </row>
    <row r="11204" spans="5:9" x14ac:dyDescent="0.25">
      <c r="E11204"/>
      <c r="I11204"/>
    </row>
    <row r="11205" spans="5:9" x14ac:dyDescent="0.25">
      <c r="E11205"/>
      <c r="I11205"/>
    </row>
    <row r="11206" spans="5:9" x14ac:dyDescent="0.25">
      <c r="E11206"/>
      <c r="I11206"/>
    </row>
    <row r="11207" spans="5:9" x14ac:dyDescent="0.25">
      <c r="E11207"/>
      <c r="I11207"/>
    </row>
    <row r="11208" spans="5:9" x14ac:dyDescent="0.25">
      <c r="E11208"/>
      <c r="I11208"/>
    </row>
    <row r="11209" spans="5:9" x14ac:dyDescent="0.25">
      <c r="E11209"/>
      <c r="I11209"/>
    </row>
    <row r="11210" spans="5:9" x14ac:dyDescent="0.25">
      <c r="E11210"/>
      <c r="I11210"/>
    </row>
    <row r="11211" spans="5:9" x14ac:dyDescent="0.25">
      <c r="E11211"/>
      <c r="I11211"/>
    </row>
    <row r="11212" spans="5:9" x14ac:dyDescent="0.25">
      <c r="E11212"/>
      <c r="I11212"/>
    </row>
    <row r="11213" spans="5:9" x14ac:dyDescent="0.25">
      <c r="E11213"/>
      <c r="I11213"/>
    </row>
    <row r="11214" spans="5:9" x14ac:dyDescent="0.25">
      <c r="E11214"/>
      <c r="I11214"/>
    </row>
    <row r="11215" spans="5:9" x14ac:dyDescent="0.25">
      <c r="E11215"/>
      <c r="I11215"/>
    </row>
    <row r="11216" spans="5:9" x14ac:dyDescent="0.25">
      <c r="E11216"/>
      <c r="I11216"/>
    </row>
    <row r="11217" spans="5:9" x14ac:dyDescent="0.25">
      <c r="E11217"/>
      <c r="I11217"/>
    </row>
    <row r="11218" spans="5:9" x14ac:dyDescent="0.25">
      <c r="E11218"/>
      <c r="I11218"/>
    </row>
    <row r="11219" spans="5:9" x14ac:dyDescent="0.25">
      <c r="E11219"/>
      <c r="I11219"/>
    </row>
    <row r="11220" spans="5:9" x14ac:dyDescent="0.25">
      <c r="E11220"/>
      <c r="I11220"/>
    </row>
    <row r="11221" spans="5:9" x14ac:dyDescent="0.25">
      <c r="E11221"/>
      <c r="I11221"/>
    </row>
    <row r="11222" spans="5:9" x14ac:dyDescent="0.25">
      <c r="E11222"/>
      <c r="I11222"/>
    </row>
    <row r="11223" spans="5:9" x14ac:dyDescent="0.25">
      <c r="E11223"/>
      <c r="I11223"/>
    </row>
    <row r="11224" spans="5:9" x14ac:dyDescent="0.25">
      <c r="E11224"/>
      <c r="I11224"/>
    </row>
    <row r="11225" spans="5:9" x14ac:dyDescent="0.25">
      <c r="E11225"/>
      <c r="I11225"/>
    </row>
    <row r="11226" spans="5:9" x14ac:dyDescent="0.25">
      <c r="E11226"/>
      <c r="I11226"/>
    </row>
    <row r="11227" spans="5:9" x14ac:dyDescent="0.25">
      <c r="E11227"/>
      <c r="I11227"/>
    </row>
    <row r="11228" spans="5:9" x14ac:dyDescent="0.25">
      <c r="E11228"/>
      <c r="I11228"/>
    </row>
    <row r="11229" spans="5:9" x14ac:dyDescent="0.25">
      <c r="E11229"/>
      <c r="I11229"/>
    </row>
    <row r="11230" spans="5:9" x14ac:dyDescent="0.25">
      <c r="E11230"/>
      <c r="I11230"/>
    </row>
    <row r="11231" spans="5:9" x14ac:dyDescent="0.25">
      <c r="E11231"/>
      <c r="I11231"/>
    </row>
    <row r="11232" spans="5:9" x14ac:dyDescent="0.25">
      <c r="E11232"/>
      <c r="I11232"/>
    </row>
    <row r="11233" spans="5:9" x14ac:dyDescent="0.25">
      <c r="E11233"/>
      <c r="I11233"/>
    </row>
    <row r="11234" spans="5:9" x14ac:dyDescent="0.25">
      <c r="E11234"/>
      <c r="I11234"/>
    </row>
    <row r="11235" spans="5:9" x14ac:dyDescent="0.25">
      <c r="E11235"/>
      <c r="I11235"/>
    </row>
    <row r="11236" spans="5:9" x14ac:dyDescent="0.25">
      <c r="E11236"/>
      <c r="I11236"/>
    </row>
    <row r="11237" spans="5:9" x14ac:dyDescent="0.25">
      <c r="E11237"/>
      <c r="I11237"/>
    </row>
    <row r="11238" spans="5:9" x14ac:dyDescent="0.25">
      <c r="E11238"/>
      <c r="I11238"/>
    </row>
    <row r="11239" spans="5:9" x14ac:dyDescent="0.25">
      <c r="E11239"/>
      <c r="I11239"/>
    </row>
    <row r="11240" spans="5:9" x14ac:dyDescent="0.25">
      <c r="E11240"/>
      <c r="I11240"/>
    </row>
    <row r="11241" spans="5:9" x14ac:dyDescent="0.25">
      <c r="E11241"/>
      <c r="I11241"/>
    </row>
    <row r="11242" spans="5:9" x14ac:dyDescent="0.25">
      <c r="E11242"/>
      <c r="I11242"/>
    </row>
    <row r="11243" spans="5:9" x14ac:dyDescent="0.25">
      <c r="E11243"/>
      <c r="I11243"/>
    </row>
    <row r="11244" spans="5:9" x14ac:dyDescent="0.25">
      <c r="E11244"/>
      <c r="I11244"/>
    </row>
    <row r="11245" spans="5:9" x14ac:dyDescent="0.25">
      <c r="E11245"/>
      <c r="I11245"/>
    </row>
    <row r="11246" spans="5:9" x14ac:dyDescent="0.25">
      <c r="E11246"/>
      <c r="I11246"/>
    </row>
    <row r="11247" spans="5:9" x14ac:dyDescent="0.25">
      <c r="E11247"/>
      <c r="I11247"/>
    </row>
    <row r="11248" spans="5:9" x14ac:dyDescent="0.25">
      <c r="E11248"/>
      <c r="I11248"/>
    </row>
    <row r="11249" spans="5:9" x14ac:dyDescent="0.25">
      <c r="E11249"/>
      <c r="I11249"/>
    </row>
    <row r="11250" spans="5:9" x14ac:dyDescent="0.25">
      <c r="E11250"/>
      <c r="I11250"/>
    </row>
    <row r="11251" spans="5:9" x14ac:dyDescent="0.25">
      <c r="E11251"/>
      <c r="I11251"/>
    </row>
    <row r="11252" spans="5:9" x14ac:dyDescent="0.25">
      <c r="E11252"/>
      <c r="I11252"/>
    </row>
    <row r="11253" spans="5:9" x14ac:dyDescent="0.25">
      <c r="E11253"/>
      <c r="I11253"/>
    </row>
    <row r="11254" spans="5:9" x14ac:dyDescent="0.25">
      <c r="E11254"/>
      <c r="I11254"/>
    </row>
    <row r="11255" spans="5:9" x14ac:dyDescent="0.25">
      <c r="E11255"/>
      <c r="I11255"/>
    </row>
    <row r="11256" spans="5:9" x14ac:dyDescent="0.25">
      <c r="E11256"/>
      <c r="I11256"/>
    </row>
    <row r="11257" spans="5:9" x14ac:dyDescent="0.25">
      <c r="E11257"/>
      <c r="I11257"/>
    </row>
    <row r="11258" spans="5:9" x14ac:dyDescent="0.25">
      <c r="E11258"/>
      <c r="I11258"/>
    </row>
    <row r="11259" spans="5:9" x14ac:dyDescent="0.25">
      <c r="E11259"/>
      <c r="I11259"/>
    </row>
    <row r="11260" spans="5:9" x14ac:dyDescent="0.25">
      <c r="E11260"/>
      <c r="I11260"/>
    </row>
    <row r="11261" spans="5:9" x14ac:dyDescent="0.25">
      <c r="E11261"/>
      <c r="I11261"/>
    </row>
    <row r="11262" spans="5:9" x14ac:dyDescent="0.25">
      <c r="E11262"/>
      <c r="I11262"/>
    </row>
    <row r="11263" spans="5:9" x14ac:dyDescent="0.25">
      <c r="E11263"/>
      <c r="I11263"/>
    </row>
    <row r="11264" spans="5:9" x14ac:dyDescent="0.25">
      <c r="E11264"/>
      <c r="I11264"/>
    </row>
    <row r="11265" spans="5:9" x14ac:dyDescent="0.25">
      <c r="E11265"/>
      <c r="I11265"/>
    </row>
    <row r="11266" spans="5:9" x14ac:dyDescent="0.25">
      <c r="E11266"/>
      <c r="I11266"/>
    </row>
    <row r="11267" spans="5:9" x14ac:dyDescent="0.25">
      <c r="E11267"/>
      <c r="I11267"/>
    </row>
    <row r="11268" spans="5:9" x14ac:dyDescent="0.25">
      <c r="E11268"/>
      <c r="I11268"/>
    </row>
    <row r="11269" spans="5:9" x14ac:dyDescent="0.25">
      <c r="E11269"/>
      <c r="I11269"/>
    </row>
    <row r="11270" spans="5:9" x14ac:dyDescent="0.25">
      <c r="E11270"/>
      <c r="I11270"/>
    </row>
    <row r="11271" spans="5:9" x14ac:dyDescent="0.25">
      <c r="E11271"/>
      <c r="I11271"/>
    </row>
    <row r="11272" spans="5:9" x14ac:dyDescent="0.25">
      <c r="E11272"/>
      <c r="I11272"/>
    </row>
    <row r="11273" spans="5:9" x14ac:dyDescent="0.25">
      <c r="E11273"/>
      <c r="I11273"/>
    </row>
    <row r="11274" spans="5:9" x14ac:dyDescent="0.25">
      <c r="E11274"/>
      <c r="I11274"/>
    </row>
    <row r="11275" spans="5:9" x14ac:dyDescent="0.25">
      <c r="E11275"/>
      <c r="I11275"/>
    </row>
    <row r="11276" spans="5:9" x14ac:dyDescent="0.25">
      <c r="E11276"/>
      <c r="I11276"/>
    </row>
    <row r="11277" spans="5:9" x14ac:dyDescent="0.25">
      <c r="E11277"/>
      <c r="I11277"/>
    </row>
    <row r="11278" spans="5:9" x14ac:dyDescent="0.25">
      <c r="E11278"/>
      <c r="I11278"/>
    </row>
    <row r="11279" spans="5:9" x14ac:dyDescent="0.25">
      <c r="E11279"/>
      <c r="I11279"/>
    </row>
    <row r="11280" spans="5:9" x14ac:dyDescent="0.25">
      <c r="E11280"/>
      <c r="I11280"/>
    </row>
    <row r="11281" spans="5:9" x14ac:dyDescent="0.25">
      <c r="E11281"/>
      <c r="I11281"/>
    </row>
    <row r="11282" spans="5:9" x14ac:dyDescent="0.25">
      <c r="E11282"/>
      <c r="I11282"/>
    </row>
    <row r="11283" spans="5:9" x14ac:dyDescent="0.25">
      <c r="E11283"/>
      <c r="I11283"/>
    </row>
    <row r="11284" spans="5:9" x14ac:dyDescent="0.25">
      <c r="E11284"/>
      <c r="I11284"/>
    </row>
    <row r="11285" spans="5:9" x14ac:dyDescent="0.25">
      <c r="E11285"/>
      <c r="I11285"/>
    </row>
    <row r="11286" spans="5:9" x14ac:dyDescent="0.25">
      <c r="E11286"/>
      <c r="I11286"/>
    </row>
    <row r="11287" spans="5:9" x14ac:dyDescent="0.25">
      <c r="E11287"/>
      <c r="I11287"/>
    </row>
    <row r="11288" spans="5:9" x14ac:dyDescent="0.25">
      <c r="E11288"/>
      <c r="I11288"/>
    </row>
    <row r="11289" spans="5:9" x14ac:dyDescent="0.25">
      <c r="E11289"/>
      <c r="I11289"/>
    </row>
    <row r="11290" spans="5:9" x14ac:dyDescent="0.25">
      <c r="E11290"/>
      <c r="I11290"/>
    </row>
    <row r="11291" spans="5:9" x14ac:dyDescent="0.25">
      <c r="E11291"/>
      <c r="I11291"/>
    </row>
    <row r="11292" spans="5:9" x14ac:dyDescent="0.25">
      <c r="E11292"/>
      <c r="I11292"/>
    </row>
    <row r="11293" spans="5:9" x14ac:dyDescent="0.25">
      <c r="E11293"/>
      <c r="I11293"/>
    </row>
    <row r="11294" spans="5:9" x14ac:dyDescent="0.25">
      <c r="E11294"/>
      <c r="I11294"/>
    </row>
    <row r="11295" spans="5:9" x14ac:dyDescent="0.25">
      <c r="E11295"/>
      <c r="I11295"/>
    </row>
    <row r="11296" spans="5:9" x14ac:dyDescent="0.25">
      <c r="E11296"/>
      <c r="I11296"/>
    </row>
    <row r="11297" spans="5:9" x14ac:dyDescent="0.25">
      <c r="E11297"/>
      <c r="I11297"/>
    </row>
    <row r="11298" spans="5:9" x14ac:dyDescent="0.25">
      <c r="E11298"/>
      <c r="I11298"/>
    </row>
    <row r="11299" spans="5:9" x14ac:dyDescent="0.25">
      <c r="E11299"/>
      <c r="I11299"/>
    </row>
    <row r="11300" spans="5:9" x14ac:dyDescent="0.25">
      <c r="E11300"/>
      <c r="I11300"/>
    </row>
    <row r="11301" spans="5:9" x14ac:dyDescent="0.25">
      <c r="E11301"/>
      <c r="I11301"/>
    </row>
    <row r="11302" spans="5:9" x14ac:dyDescent="0.25">
      <c r="E11302"/>
      <c r="I11302"/>
    </row>
    <row r="11303" spans="5:9" x14ac:dyDescent="0.25">
      <c r="E11303"/>
      <c r="I11303"/>
    </row>
    <row r="11304" spans="5:9" x14ac:dyDescent="0.25">
      <c r="E11304"/>
      <c r="I11304"/>
    </row>
    <row r="11305" spans="5:9" x14ac:dyDescent="0.25">
      <c r="E11305"/>
      <c r="I11305"/>
    </row>
    <row r="11306" spans="5:9" x14ac:dyDescent="0.25">
      <c r="E11306"/>
      <c r="I11306"/>
    </row>
    <row r="11307" spans="5:9" x14ac:dyDescent="0.25">
      <c r="E11307"/>
      <c r="I11307"/>
    </row>
    <row r="11308" spans="5:9" x14ac:dyDescent="0.25">
      <c r="E11308"/>
      <c r="I11308"/>
    </row>
    <row r="11309" spans="5:9" x14ac:dyDescent="0.25">
      <c r="E11309"/>
      <c r="I11309"/>
    </row>
    <row r="11310" spans="5:9" x14ac:dyDescent="0.25">
      <c r="E11310"/>
      <c r="I11310"/>
    </row>
    <row r="11311" spans="5:9" x14ac:dyDescent="0.25">
      <c r="E11311"/>
      <c r="I11311"/>
    </row>
    <row r="11312" spans="5:9" x14ac:dyDescent="0.25">
      <c r="E11312"/>
      <c r="I11312"/>
    </row>
    <row r="11313" spans="5:9" x14ac:dyDescent="0.25">
      <c r="E11313"/>
      <c r="I11313"/>
    </row>
    <row r="11314" spans="5:9" x14ac:dyDescent="0.25">
      <c r="E11314"/>
      <c r="I11314"/>
    </row>
    <row r="11315" spans="5:9" x14ac:dyDescent="0.25">
      <c r="E11315"/>
      <c r="I11315"/>
    </row>
    <row r="11316" spans="5:9" x14ac:dyDescent="0.25">
      <c r="E11316"/>
      <c r="I11316"/>
    </row>
    <row r="11317" spans="5:9" x14ac:dyDescent="0.25">
      <c r="E11317"/>
      <c r="I11317"/>
    </row>
    <row r="11318" spans="5:9" x14ac:dyDescent="0.25">
      <c r="E11318"/>
      <c r="I11318"/>
    </row>
    <row r="11319" spans="5:9" x14ac:dyDescent="0.25">
      <c r="E11319"/>
      <c r="I11319"/>
    </row>
    <row r="11320" spans="5:9" x14ac:dyDescent="0.25">
      <c r="E11320"/>
      <c r="I11320"/>
    </row>
    <row r="11321" spans="5:9" x14ac:dyDescent="0.25">
      <c r="E11321"/>
      <c r="I11321"/>
    </row>
    <row r="11322" spans="5:9" x14ac:dyDescent="0.25">
      <c r="E11322"/>
      <c r="I11322"/>
    </row>
    <row r="11323" spans="5:9" x14ac:dyDescent="0.25">
      <c r="E11323"/>
      <c r="I11323"/>
    </row>
    <row r="11324" spans="5:9" x14ac:dyDescent="0.25">
      <c r="E11324"/>
      <c r="I11324"/>
    </row>
    <row r="11325" spans="5:9" x14ac:dyDescent="0.25">
      <c r="E11325"/>
      <c r="I11325"/>
    </row>
    <row r="11326" spans="5:9" x14ac:dyDescent="0.25">
      <c r="E11326"/>
      <c r="I11326"/>
    </row>
    <row r="11327" spans="5:9" x14ac:dyDescent="0.25">
      <c r="E11327"/>
      <c r="I11327"/>
    </row>
    <row r="11328" spans="5:9" x14ac:dyDescent="0.25">
      <c r="E11328"/>
      <c r="I11328"/>
    </row>
    <row r="11329" spans="5:9" x14ac:dyDescent="0.25">
      <c r="E11329"/>
      <c r="I11329"/>
    </row>
    <row r="11330" spans="5:9" x14ac:dyDescent="0.25">
      <c r="E11330"/>
      <c r="I11330"/>
    </row>
    <row r="11331" spans="5:9" x14ac:dyDescent="0.25">
      <c r="E11331"/>
      <c r="I11331"/>
    </row>
    <row r="11332" spans="5:9" x14ac:dyDescent="0.25">
      <c r="E11332"/>
      <c r="I11332"/>
    </row>
    <row r="11333" spans="5:9" x14ac:dyDescent="0.25">
      <c r="E11333"/>
      <c r="I11333"/>
    </row>
    <row r="11334" spans="5:9" x14ac:dyDescent="0.25">
      <c r="E11334"/>
      <c r="I11334"/>
    </row>
    <row r="11335" spans="5:9" x14ac:dyDescent="0.25">
      <c r="E11335"/>
      <c r="I11335"/>
    </row>
    <row r="11336" spans="5:9" x14ac:dyDescent="0.25">
      <c r="E11336"/>
      <c r="I11336"/>
    </row>
    <row r="11337" spans="5:9" x14ac:dyDescent="0.25">
      <c r="E11337"/>
      <c r="I11337"/>
    </row>
    <row r="11338" spans="5:9" x14ac:dyDescent="0.25">
      <c r="E11338"/>
      <c r="I11338"/>
    </row>
    <row r="11339" spans="5:9" x14ac:dyDescent="0.25">
      <c r="E11339"/>
      <c r="I11339"/>
    </row>
    <row r="11340" spans="5:9" x14ac:dyDescent="0.25">
      <c r="E11340"/>
      <c r="I11340"/>
    </row>
    <row r="11341" spans="5:9" x14ac:dyDescent="0.25">
      <c r="E11341"/>
      <c r="I11341"/>
    </row>
    <row r="11342" spans="5:9" x14ac:dyDescent="0.25">
      <c r="E11342"/>
      <c r="I11342"/>
    </row>
    <row r="11343" spans="5:9" x14ac:dyDescent="0.25">
      <c r="E11343"/>
      <c r="I11343"/>
    </row>
    <row r="11344" spans="5:9" x14ac:dyDescent="0.25">
      <c r="E11344"/>
      <c r="I11344"/>
    </row>
    <row r="11345" spans="5:9" x14ac:dyDescent="0.25">
      <c r="E11345"/>
      <c r="I11345"/>
    </row>
    <row r="11346" spans="5:9" x14ac:dyDescent="0.25">
      <c r="E11346"/>
      <c r="I11346"/>
    </row>
    <row r="11347" spans="5:9" x14ac:dyDescent="0.25">
      <c r="E11347"/>
      <c r="I11347"/>
    </row>
    <row r="11348" spans="5:9" x14ac:dyDescent="0.25">
      <c r="E11348"/>
      <c r="I11348"/>
    </row>
    <row r="11349" spans="5:9" x14ac:dyDescent="0.25">
      <c r="E11349"/>
      <c r="I11349"/>
    </row>
    <row r="11350" spans="5:9" x14ac:dyDescent="0.25">
      <c r="E11350"/>
      <c r="I11350"/>
    </row>
    <row r="11351" spans="5:9" x14ac:dyDescent="0.25">
      <c r="E11351"/>
      <c r="I11351"/>
    </row>
    <row r="11352" spans="5:9" x14ac:dyDescent="0.25">
      <c r="E11352"/>
      <c r="I11352"/>
    </row>
    <row r="11353" spans="5:9" x14ac:dyDescent="0.25">
      <c r="E11353"/>
      <c r="I11353"/>
    </row>
    <row r="11354" spans="5:9" x14ac:dyDescent="0.25">
      <c r="E11354"/>
      <c r="I11354"/>
    </row>
    <row r="11355" spans="5:9" x14ac:dyDescent="0.25">
      <c r="E11355"/>
      <c r="I11355"/>
    </row>
    <row r="11356" spans="5:9" x14ac:dyDescent="0.25">
      <c r="E11356"/>
      <c r="I11356"/>
    </row>
    <row r="11357" spans="5:9" x14ac:dyDescent="0.25">
      <c r="E11357"/>
      <c r="I11357"/>
    </row>
    <row r="11358" spans="5:9" x14ac:dyDescent="0.25">
      <c r="E11358"/>
      <c r="I11358"/>
    </row>
    <row r="11359" spans="5:9" x14ac:dyDescent="0.25">
      <c r="E11359"/>
      <c r="I11359"/>
    </row>
    <row r="11360" spans="5:9" x14ac:dyDescent="0.25">
      <c r="E11360"/>
      <c r="I11360"/>
    </row>
    <row r="11361" spans="5:9" x14ac:dyDescent="0.25">
      <c r="E11361"/>
      <c r="I11361"/>
    </row>
    <row r="11362" spans="5:9" x14ac:dyDescent="0.25">
      <c r="E11362"/>
      <c r="I11362"/>
    </row>
    <row r="11363" spans="5:9" x14ac:dyDescent="0.25">
      <c r="E11363"/>
      <c r="I11363"/>
    </row>
    <row r="11364" spans="5:9" x14ac:dyDescent="0.25">
      <c r="E11364"/>
      <c r="I11364"/>
    </row>
    <row r="11365" spans="5:9" x14ac:dyDescent="0.25">
      <c r="E11365"/>
      <c r="I11365"/>
    </row>
    <row r="11366" spans="5:9" x14ac:dyDescent="0.25">
      <c r="E11366"/>
      <c r="I11366"/>
    </row>
    <row r="11367" spans="5:9" x14ac:dyDescent="0.25">
      <c r="E11367"/>
      <c r="I11367"/>
    </row>
    <row r="11368" spans="5:9" x14ac:dyDescent="0.25">
      <c r="E11368"/>
      <c r="I11368"/>
    </row>
    <row r="11369" spans="5:9" x14ac:dyDescent="0.25">
      <c r="E11369"/>
      <c r="I11369"/>
    </row>
    <row r="11370" spans="5:9" x14ac:dyDescent="0.25">
      <c r="E11370"/>
      <c r="I11370"/>
    </row>
    <row r="11371" spans="5:9" x14ac:dyDescent="0.25">
      <c r="E11371"/>
      <c r="I11371"/>
    </row>
    <row r="11372" spans="5:9" x14ac:dyDescent="0.25">
      <c r="E11372"/>
      <c r="I11372"/>
    </row>
    <row r="11373" spans="5:9" x14ac:dyDescent="0.25">
      <c r="E11373"/>
      <c r="I11373"/>
    </row>
    <row r="11374" spans="5:9" x14ac:dyDescent="0.25">
      <c r="E11374"/>
      <c r="I11374"/>
    </row>
    <row r="11375" spans="5:9" x14ac:dyDescent="0.25">
      <c r="E11375"/>
      <c r="I11375"/>
    </row>
    <row r="11376" spans="5:9" x14ac:dyDescent="0.25">
      <c r="E11376"/>
      <c r="I11376"/>
    </row>
    <row r="11377" spans="5:9" x14ac:dyDescent="0.25">
      <c r="E11377"/>
      <c r="I11377"/>
    </row>
    <row r="11378" spans="5:9" x14ac:dyDescent="0.25">
      <c r="E11378"/>
      <c r="I11378"/>
    </row>
    <row r="11379" spans="5:9" x14ac:dyDescent="0.25">
      <c r="E11379"/>
      <c r="I11379"/>
    </row>
    <row r="11380" spans="5:9" x14ac:dyDescent="0.25">
      <c r="E11380"/>
      <c r="I11380"/>
    </row>
    <row r="11381" spans="5:9" x14ac:dyDescent="0.25">
      <c r="E11381"/>
      <c r="I11381"/>
    </row>
    <row r="11382" spans="5:9" x14ac:dyDescent="0.25">
      <c r="E11382"/>
      <c r="I11382"/>
    </row>
    <row r="11383" spans="5:9" x14ac:dyDescent="0.25">
      <c r="E11383"/>
      <c r="I11383"/>
    </row>
    <row r="11384" spans="5:9" x14ac:dyDescent="0.25">
      <c r="E11384"/>
      <c r="I11384"/>
    </row>
    <row r="11385" spans="5:9" x14ac:dyDescent="0.25">
      <c r="E11385"/>
      <c r="I11385"/>
    </row>
    <row r="11386" spans="5:9" x14ac:dyDescent="0.25">
      <c r="E11386"/>
      <c r="I11386"/>
    </row>
    <row r="11387" spans="5:9" x14ac:dyDescent="0.25">
      <c r="E11387"/>
      <c r="I11387"/>
    </row>
    <row r="11388" spans="5:9" x14ac:dyDescent="0.25">
      <c r="E11388"/>
      <c r="I11388"/>
    </row>
    <row r="11389" spans="5:9" x14ac:dyDescent="0.25">
      <c r="E11389"/>
      <c r="I11389"/>
    </row>
    <row r="11390" spans="5:9" x14ac:dyDescent="0.25">
      <c r="E11390"/>
      <c r="I11390"/>
    </row>
    <row r="11391" spans="5:9" x14ac:dyDescent="0.25">
      <c r="E11391"/>
      <c r="I11391"/>
    </row>
    <row r="11392" spans="5:9" x14ac:dyDescent="0.25">
      <c r="E11392"/>
      <c r="I11392"/>
    </row>
    <row r="11393" spans="5:9" x14ac:dyDescent="0.25">
      <c r="E11393"/>
      <c r="I11393"/>
    </row>
    <row r="11394" spans="5:9" x14ac:dyDescent="0.25">
      <c r="E11394"/>
      <c r="I11394"/>
    </row>
    <row r="11395" spans="5:9" x14ac:dyDescent="0.25">
      <c r="E11395"/>
      <c r="I11395"/>
    </row>
    <row r="11396" spans="5:9" x14ac:dyDescent="0.25">
      <c r="E11396"/>
      <c r="I11396"/>
    </row>
    <row r="11397" spans="5:9" x14ac:dyDescent="0.25">
      <c r="E11397"/>
      <c r="I11397"/>
    </row>
    <row r="11398" spans="5:9" x14ac:dyDescent="0.25">
      <c r="E11398"/>
      <c r="I11398"/>
    </row>
    <row r="11399" spans="5:9" x14ac:dyDescent="0.25">
      <c r="E11399"/>
      <c r="I11399"/>
    </row>
    <row r="11400" spans="5:9" x14ac:dyDescent="0.25">
      <c r="E11400"/>
      <c r="I11400"/>
    </row>
    <row r="11401" spans="5:9" x14ac:dyDescent="0.25">
      <c r="E11401"/>
      <c r="I11401"/>
    </row>
    <row r="11402" spans="5:9" x14ac:dyDescent="0.25">
      <c r="E11402"/>
      <c r="I11402"/>
    </row>
    <row r="11403" spans="5:9" x14ac:dyDescent="0.25">
      <c r="E11403"/>
      <c r="I11403"/>
    </row>
    <row r="11404" spans="5:9" x14ac:dyDescent="0.25">
      <c r="E11404"/>
      <c r="I11404"/>
    </row>
    <row r="11405" spans="5:9" x14ac:dyDescent="0.25">
      <c r="E11405"/>
      <c r="I11405"/>
    </row>
    <row r="11406" spans="5:9" x14ac:dyDescent="0.25">
      <c r="E11406"/>
      <c r="I11406"/>
    </row>
    <row r="11407" spans="5:9" x14ac:dyDescent="0.25">
      <c r="E11407"/>
      <c r="I11407"/>
    </row>
    <row r="11408" spans="5:9" x14ac:dyDescent="0.25">
      <c r="E11408"/>
      <c r="I11408"/>
    </row>
    <row r="11409" spans="5:9" x14ac:dyDescent="0.25">
      <c r="E11409"/>
      <c r="I11409"/>
    </row>
    <row r="11410" spans="5:9" x14ac:dyDescent="0.25">
      <c r="E11410"/>
      <c r="I11410"/>
    </row>
    <row r="11411" spans="5:9" x14ac:dyDescent="0.25">
      <c r="E11411"/>
      <c r="I11411"/>
    </row>
    <row r="11412" spans="5:9" x14ac:dyDescent="0.25">
      <c r="E11412"/>
      <c r="I11412"/>
    </row>
    <row r="11413" spans="5:9" x14ac:dyDescent="0.25">
      <c r="E11413"/>
      <c r="I11413"/>
    </row>
    <row r="11414" spans="5:9" x14ac:dyDescent="0.25">
      <c r="E11414"/>
      <c r="I11414"/>
    </row>
    <row r="11415" spans="5:9" x14ac:dyDescent="0.25">
      <c r="E11415"/>
      <c r="I11415"/>
    </row>
    <row r="11416" spans="5:9" x14ac:dyDescent="0.25">
      <c r="E11416"/>
      <c r="I11416"/>
    </row>
    <row r="11417" spans="5:9" x14ac:dyDescent="0.25">
      <c r="E11417"/>
      <c r="I11417"/>
    </row>
    <row r="11418" spans="5:9" x14ac:dyDescent="0.25">
      <c r="E11418"/>
      <c r="I11418"/>
    </row>
    <row r="11419" spans="5:9" x14ac:dyDescent="0.25">
      <c r="E11419"/>
      <c r="I11419"/>
    </row>
    <row r="11420" spans="5:9" x14ac:dyDescent="0.25">
      <c r="E11420"/>
      <c r="I11420"/>
    </row>
    <row r="11421" spans="5:9" x14ac:dyDescent="0.25">
      <c r="E11421"/>
      <c r="I11421"/>
    </row>
    <row r="11422" spans="5:9" x14ac:dyDescent="0.25">
      <c r="E11422"/>
      <c r="I11422"/>
    </row>
    <row r="11423" spans="5:9" x14ac:dyDescent="0.25">
      <c r="E11423"/>
      <c r="I11423"/>
    </row>
    <row r="11424" spans="5:9" x14ac:dyDescent="0.25">
      <c r="E11424"/>
      <c r="I11424"/>
    </row>
    <row r="11425" spans="5:9" x14ac:dyDescent="0.25">
      <c r="E11425"/>
      <c r="I11425"/>
    </row>
    <row r="11426" spans="5:9" x14ac:dyDescent="0.25">
      <c r="E11426"/>
      <c r="I11426"/>
    </row>
    <row r="11427" spans="5:9" x14ac:dyDescent="0.25">
      <c r="E11427"/>
      <c r="I11427"/>
    </row>
    <row r="11428" spans="5:9" x14ac:dyDescent="0.25">
      <c r="E11428"/>
      <c r="I11428"/>
    </row>
    <row r="11429" spans="5:9" x14ac:dyDescent="0.25">
      <c r="E11429"/>
      <c r="I11429"/>
    </row>
    <row r="11430" spans="5:9" x14ac:dyDescent="0.25">
      <c r="E11430"/>
      <c r="I11430"/>
    </row>
    <row r="11431" spans="5:9" x14ac:dyDescent="0.25">
      <c r="E11431"/>
      <c r="I11431"/>
    </row>
    <row r="11432" spans="5:9" x14ac:dyDescent="0.25">
      <c r="E11432"/>
      <c r="I11432"/>
    </row>
    <row r="11433" spans="5:9" x14ac:dyDescent="0.25">
      <c r="E11433"/>
      <c r="I11433"/>
    </row>
    <row r="11434" spans="5:9" x14ac:dyDescent="0.25">
      <c r="E11434"/>
      <c r="I11434"/>
    </row>
    <row r="11435" spans="5:9" x14ac:dyDescent="0.25">
      <c r="E11435"/>
      <c r="I11435"/>
    </row>
    <row r="11436" spans="5:9" x14ac:dyDescent="0.25">
      <c r="E11436"/>
      <c r="I11436"/>
    </row>
    <row r="11437" spans="5:9" x14ac:dyDescent="0.25">
      <c r="E11437"/>
      <c r="I11437"/>
    </row>
    <row r="11438" spans="5:9" x14ac:dyDescent="0.25">
      <c r="E11438"/>
      <c r="I11438"/>
    </row>
    <row r="11439" spans="5:9" x14ac:dyDescent="0.25">
      <c r="E11439"/>
      <c r="I11439"/>
    </row>
    <row r="11440" spans="5:9" x14ac:dyDescent="0.25">
      <c r="E11440"/>
      <c r="I11440"/>
    </row>
    <row r="11441" spans="5:9" x14ac:dyDescent="0.25">
      <c r="E11441"/>
      <c r="I11441"/>
    </row>
    <row r="11442" spans="5:9" x14ac:dyDescent="0.25">
      <c r="E11442"/>
      <c r="I11442"/>
    </row>
    <row r="11443" spans="5:9" x14ac:dyDescent="0.25">
      <c r="E11443"/>
      <c r="I11443"/>
    </row>
    <row r="11444" spans="5:9" x14ac:dyDescent="0.25">
      <c r="E11444"/>
      <c r="I11444"/>
    </row>
    <row r="11445" spans="5:9" x14ac:dyDescent="0.25">
      <c r="E11445"/>
      <c r="I11445"/>
    </row>
    <row r="11446" spans="5:9" x14ac:dyDescent="0.25">
      <c r="E11446"/>
      <c r="I11446"/>
    </row>
    <row r="11447" spans="5:9" x14ac:dyDescent="0.25">
      <c r="E11447"/>
      <c r="I11447"/>
    </row>
    <row r="11448" spans="5:9" x14ac:dyDescent="0.25">
      <c r="E11448"/>
      <c r="I11448"/>
    </row>
    <row r="11449" spans="5:9" x14ac:dyDescent="0.25">
      <c r="E11449"/>
      <c r="I11449"/>
    </row>
    <row r="11450" spans="5:9" x14ac:dyDescent="0.25">
      <c r="E11450"/>
      <c r="I11450"/>
    </row>
    <row r="11451" spans="5:9" x14ac:dyDescent="0.25">
      <c r="E11451"/>
      <c r="I11451"/>
    </row>
    <row r="11452" spans="5:9" x14ac:dyDescent="0.25">
      <c r="E11452"/>
      <c r="I11452"/>
    </row>
    <row r="11453" spans="5:9" x14ac:dyDescent="0.25">
      <c r="E11453"/>
      <c r="I11453"/>
    </row>
    <row r="11454" spans="5:9" x14ac:dyDescent="0.25">
      <c r="E11454"/>
      <c r="I11454"/>
    </row>
    <row r="11455" spans="5:9" x14ac:dyDescent="0.25">
      <c r="E11455"/>
      <c r="I11455"/>
    </row>
    <row r="11456" spans="5:9" x14ac:dyDescent="0.25">
      <c r="E11456"/>
      <c r="I11456"/>
    </row>
    <row r="11457" spans="5:9" x14ac:dyDescent="0.25">
      <c r="E11457"/>
      <c r="I11457"/>
    </row>
    <row r="11458" spans="5:9" x14ac:dyDescent="0.25">
      <c r="E11458"/>
      <c r="I11458"/>
    </row>
    <row r="11459" spans="5:9" x14ac:dyDescent="0.25">
      <c r="E11459"/>
      <c r="I11459"/>
    </row>
    <row r="11460" spans="5:9" x14ac:dyDescent="0.25">
      <c r="E11460"/>
      <c r="I11460"/>
    </row>
    <row r="11461" spans="5:9" x14ac:dyDescent="0.25">
      <c r="E11461"/>
      <c r="I11461"/>
    </row>
    <row r="11462" spans="5:9" x14ac:dyDescent="0.25">
      <c r="E11462"/>
      <c r="I11462"/>
    </row>
    <row r="11463" spans="5:9" x14ac:dyDescent="0.25">
      <c r="E11463"/>
      <c r="I11463"/>
    </row>
    <row r="11464" spans="5:9" x14ac:dyDescent="0.25">
      <c r="E11464"/>
      <c r="I11464"/>
    </row>
    <row r="11465" spans="5:9" x14ac:dyDescent="0.25">
      <c r="E11465"/>
      <c r="I11465"/>
    </row>
    <row r="11466" spans="5:9" x14ac:dyDescent="0.25">
      <c r="E11466"/>
      <c r="I11466"/>
    </row>
    <row r="11467" spans="5:9" x14ac:dyDescent="0.25">
      <c r="E11467"/>
      <c r="I11467"/>
    </row>
    <row r="11468" spans="5:9" x14ac:dyDescent="0.25">
      <c r="E11468"/>
      <c r="I11468"/>
    </row>
    <row r="11469" spans="5:9" x14ac:dyDescent="0.25">
      <c r="E11469"/>
      <c r="I11469"/>
    </row>
    <row r="11470" spans="5:9" x14ac:dyDescent="0.25">
      <c r="E11470"/>
      <c r="I11470"/>
    </row>
    <row r="11471" spans="5:9" x14ac:dyDescent="0.25">
      <c r="E11471"/>
      <c r="I11471"/>
    </row>
    <row r="11472" spans="5:9" x14ac:dyDescent="0.25">
      <c r="E11472"/>
      <c r="I11472"/>
    </row>
    <row r="11473" spans="5:9" x14ac:dyDescent="0.25">
      <c r="E11473"/>
      <c r="I11473"/>
    </row>
    <row r="11474" spans="5:9" x14ac:dyDescent="0.25">
      <c r="E11474"/>
      <c r="I11474"/>
    </row>
    <row r="11475" spans="5:9" x14ac:dyDescent="0.25">
      <c r="E11475"/>
      <c r="I11475"/>
    </row>
    <row r="11476" spans="5:9" x14ac:dyDescent="0.25">
      <c r="E11476"/>
      <c r="I11476"/>
    </row>
    <row r="11477" spans="5:9" x14ac:dyDescent="0.25">
      <c r="E11477"/>
      <c r="I11477"/>
    </row>
    <row r="11478" spans="5:9" x14ac:dyDescent="0.25">
      <c r="E11478"/>
      <c r="I11478"/>
    </row>
    <row r="11479" spans="5:9" x14ac:dyDescent="0.25">
      <c r="E11479"/>
      <c r="I11479"/>
    </row>
    <row r="11480" spans="5:9" x14ac:dyDescent="0.25">
      <c r="E11480"/>
      <c r="I11480"/>
    </row>
    <row r="11481" spans="5:9" x14ac:dyDescent="0.25">
      <c r="E11481"/>
      <c r="I11481"/>
    </row>
    <row r="11482" spans="5:9" x14ac:dyDescent="0.25">
      <c r="E11482"/>
      <c r="I11482"/>
    </row>
    <row r="11483" spans="5:9" x14ac:dyDescent="0.25">
      <c r="E11483"/>
      <c r="I11483"/>
    </row>
    <row r="11484" spans="5:9" x14ac:dyDescent="0.25">
      <c r="E11484"/>
      <c r="I11484"/>
    </row>
    <row r="11485" spans="5:9" x14ac:dyDescent="0.25">
      <c r="E11485"/>
      <c r="I11485"/>
    </row>
    <row r="11486" spans="5:9" x14ac:dyDescent="0.25">
      <c r="E11486"/>
      <c r="I11486"/>
    </row>
    <row r="11487" spans="5:9" x14ac:dyDescent="0.25">
      <c r="E11487"/>
      <c r="I11487"/>
    </row>
    <row r="11488" spans="5:9" x14ac:dyDescent="0.25">
      <c r="E11488"/>
      <c r="I11488"/>
    </row>
    <row r="11489" spans="5:9" x14ac:dyDescent="0.25">
      <c r="E11489"/>
      <c r="I11489"/>
    </row>
    <row r="11490" spans="5:9" x14ac:dyDescent="0.25">
      <c r="E11490"/>
      <c r="I11490"/>
    </row>
    <row r="11491" spans="5:9" x14ac:dyDescent="0.25">
      <c r="E11491"/>
      <c r="I11491"/>
    </row>
    <row r="11492" spans="5:9" x14ac:dyDescent="0.25">
      <c r="E11492"/>
      <c r="I11492"/>
    </row>
    <row r="11493" spans="5:9" x14ac:dyDescent="0.25">
      <c r="E11493"/>
      <c r="I11493"/>
    </row>
    <row r="11494" spans="5:9" x14ac:dyDescent="0.25">
      <c r="E11494"/>
      <c r="I11494"/>
    </row>
    <row r="11495" spans="5:9" x14ac:dyDescent="0.25">
      <c r="E11495"/>
      <c r="I11495"/>
    </row>
    <row r="11496" spans="5:9" x14ac:dyDescent="0.25">
      <c r="E11496"/>
      <c r="I11496"/>
    </row>
    <row r="11497" spans="5:9" x14ac:dyDescent="0.25">
      <c r="E11497"/>
      <c r="I11497"/>
    </row>
    <row r="11498" spans="5:9" x14ac:dyDescent="0.25">
      <c r="E11498"/>
      <c r="I11498"/>
    </row>
    <row r="11499" spans="5:9" x14ac:dyDescent="0.25">
      <c r="E11499"/>
      <c r="I11499"/>
    </row>
    <row r="11500" spans="5:9" x14ac:dyDescent="0.25">
      <c r="E11500"/>
      <c r="I11500"/>
    </row>
    <row r="11501" spans="5:9" x14ac:dyDescent="0.25">
      <c r="E11501"/>
      <c r="I11501"/>
    </row>
    <row r="11502" spans="5:9" x14ac:dyDescent="0.25">
      <c r="E11502"/>
      <c r="I11502"/>
    </row>
    <row r="11503" spans="5:9" x14ac:dyDescent="0.25">
      <c r="E11503"/>
      <c r="I11503"/>
    </row>
    <row r="11504" spans="5:9" x14ac:dyDescent="0.25">
      <c r="E11504"/>
      <c r="I11504"/>
    </row>
    <row r="11505" spans="5:9" x14ac:dyDescent="0.25">
      <c r="E11505"/>
      <c r="I11505"/>
    </row>
    <row r="11506" spans="5:9" x14ac:dyDescent="0.25">
      <c r="E11506"/>
      <c r="I11506"/>
    </row>
    <row r="11507" spans="5:9" x14ac:dyDescent="0.25">
      <c r="E11507"/>
      <c r="I11507"/>
    </row>
    <row r="11508" spans="5:9" x14ac:dyDescent="0.25">
      <c r="E11508"/>
      <c r="I11508"/>
    </row>
    <row r="11509" spans="5:9" x14ac:dyDescent="0.25">
      <c r="E11509"/>
      <c r="I11509"/>
    </row>
    <row r="11510" spans="5:9" x14ac:dyDescent="0.25">
      <c r="E11510"/>
      <c r="I11510"/>
    </row>
    <row r="11511" spans="5:9" x14ac:dyDescent="0.25">
      <c r="E11511"/>
      <c r="I11511"/>
    </row>
    <row r="11512" spans="5:9" x14ac:dyDescent="0.25">
      <c r="E11512"/>
      <c r="I11512"/>
    </row>
    <row r="11513" spans="5:9" x14ac:dyDescent="0.25">
      <c r="E11513"/>
      <c r="I11513"/>
    </row>
    <row r="11514" spans="5:9" x14ac:dyDescent="0.25">
      <c r="E11514"/>
      <c r="I11514"/>
    </row>
    <row r="11515" spans="5:9" x14ac:dyDescent="0.25">
      <c r="E11515"/>
      <c r="I11515"/>
    </row>
    <row r="11516" spans="5:9" x14ac:dyDescent="0.25">
      <c r="E11516"/>
      <c r="I11516"/>
    </row>
    <row r="11517" spans="5:9" x14ac:dyDescent="0.25">
      <c r="E11517"/>
      <c r="I11517"/>
    </row>
    <row r="11518" spans="5:9" x14ac:dyDescent="0.25">
      <c r="E11518"/>
      <c r="I11518"/>
    </row>
    <row r="11519" spans="5:9" x14ac:dyDescent="0.25">
      <c r="E11519"/>
      <c r="I11519"/>
    </row>
    <row r="11520" spans="5:9" x14ac:dyDescent="0.25">
      <c r="E11520"/>
      <c r="I11520"/>
    </row>
    <row r="11521" spans="5:9" x14ac:dyDescent="0.25">
      <c r="E11521"/>
      <c r="I11521"/>
    </row>
    <row r="11522" spans="5:9" x14ac:dyDescent="0.25">
      <c r="E11522"/>
      <c r="I11522"/>
    </row>
    <row r="11523" spans="5:9" x14ac:dyDescent="0.25">
      <c r="E11523"/>
      <c r="I11523"/>
    </row>
    <row r="11524" spans="5:9" x14ac:dyDescent="0.25">
      <c r="E11524"/>
      <c r="I11524"/>
    </row>
    <row r="11525" spans="5:9" x14ac:dyDescent="0.25">
      <c r="E11525"/>
      <c r="I11525"/>
    </row>
    <row r="11526" spans="5:9" x14ac:dyDescent="0.25">
      <c r="E11526"/>
      <c r="I11526"/>
    </row>
    <row r="11527" spans="5:9" x14ac:dyDescent="0.25">
      <c r="E11527"/>
      <c r="I11527"/>
    </row>
    <row r="11528" spans="5:9" x14ac:dyDescent="0.25">
      <c r="E11528"/>
      <c r="I11528"/>
    </row>
    <row r="11529" spans="5:9" x14ac:dyDescent="0.25">
      <c r="E11529"/>
      <c r="I11529"/>
    </row>
    <row r="11530" spans="5:9" x14ac:dyDescent="0.25">
      <c r="E11530"/>
      <c r="I11530"/>
    </row>
    <row r="11531" spans="5:9" x14ac:dyDescent="0.25">
      <c r="E11531"/>
      <c r="I11531"/>
    </row>
    <row r="11532" spans="5:9" x14ac:dyDescent="0.25">
      <c r="E11532"/>
      <c r="I11532"/>
    </row>
    <row r="11533" spans="5:9" x14ac:dyDescent="0.25">
      <c r="E11533"/>
      <c r="I11533"/>
    </row>
    <row r="11534" spans="5:9" x14ac:dyDescent="0.25">
      <c r="E11534"/>
      <c r="I11534"/>
    </row>
    <row r="11535" spans="5:9" x14ac:dyDescent="0.25">
      <c r="E11535"/>
      <c r="I11535"/>
    </row>
    <row r="11536" spans="5:9" x14ac:dyDescent="0.25">
      <c r="E11536"/>
      <c r="I11536"/>
    </row>
    <row r="11537" spans="5:9" x14ac:dyDescent="0.25">
      <c r="E11537"/>
      <c r="I11537"/>
    </row>
    <row r="11538" spans="5:9" x14ac:dyDescent="0.25">
      <c r="E11538"/>
      <c r="I11538"/>
    </row>
    <row r="11539" spans="5:9" x14ac:dyDescent="0.25">
      <c r="E11539"/>
      <c r="I11539"/>
    </row>
    <row r="11540" spans="5:9" x14ac:dyDescent="0.25">
      <c r="E11540"/>
      <c r="I11540"/>
    </row>
    <row r="11541" spans="5:9" x14ac:dyDescent="0.25">
      <c r="E11541"/>
      <c r="I11541"/>
    </row>
    <row r="11542" spans="5:9" x14ac:dyDescent="0.25">
      <c r="E11542"/>
      <c r="I11542"/>
    </row>
    <row r="11543" spans="5:9" x14ac:dyDescent="0.25">
      <c r="E11543"/>
      <c r="I11543"/>
    </row>
    <row r="11544" spans="5:9" x14ac:dyDescent="0.25">
      <c r="E11544"/>
      <c r="I11544"/>
    </row>
    <row r="11545" spans="5:9" x14ac:dyDescent="0.25">
      <c r="E11545"/>
      <c r="I11545"/>
    </row>
    <row r="11546" spans="5:9" x14ac:dyDescent="0.25">
      <c r="E11546"/>
      <c r="I11546"/>
    </row>
    <row r="11547" spans="5:9" x14ac:dyDescent="0.25">
      <c r="E11547"/>
      <c r="I11547"/>
    </row>
    <row r="11548" spans="5:9" x14ac:dyDescent="0.25">
      <c r="E11548"/>
      <c r="I11548"/>
    </row>
    <row r="11549" spans="5:9" x14ac:dyDescent="0.25">
      <c r="E11549"/>
      <c r="I11549"/>
    </row>
    <row r="11550" spans="5:9" x14ac:dyDescent="0.25">
      <c r="E11550"/>
      <c r="I11550"/>
    </row>
    <row r="11551" spans="5:9" x14ac:dyDescent="0.25">
      <c r="E11551"/>
      <c r="I11551"/>
    </row>
    <row r="11552" spans="5:9" x14ac:dyDescent="0.25">
      <c r="E11552"/>
      <c r="I11552"/>
    </row>
    <row r="11553" spans="5:9" x14ac:dyDescent="0.25">
      <c r="E11553"/>
      <c r="I11553"/>
    </row>
    <row r="11554" spans="5:9" x14ac:dyDescent="0.25">
      <c r="E11554"/>
      <c r="I11554"/>
    </row>
    <row r="11555" spans="5:9" x14ac:dyDescent="0.25">
      <c r="E11555"/>
      <c r="I11555"/>
    </row>
    <row r="11556" spans="5:9" x14ac:dyDescent="0.25">
      <c r="E11556"/>
      <c r="I11556"/>
    </row>
    <row r="11557" spans="5:9" x14ac:dyDescent="0.25">
      <c r="E11557"/>
      <c r="I11557"/>
    </row>
    <row r="11558" spans="5:9" x14ac:dyDescent="0.25">
      <c r="E11558"/>
      <c r="I11558"/>
    </row>
    <row r="11559" spans="5:9" x14ac:dyDescent="0.25">
      <c r="E11559"/>
      <c r="I11559"/>
    </row>
    <row r="11560" spans="5:9" x14ac:dyDescent="0.25">
      <c r="E11560"/>
      <c r="I11560"/>
    </row>
    <row r="11561" spans="5:9" x14ac:dyDescent="0.25">
      <c r="E11561"/>
      <c r="I11561"/>
    </row>
    <row r="11562" spans="5:9" x14ac:dyDescent="0.25">
      <c r="E11562"/>
      <c r="I11562"/>
    </row>
    <row r="11563" spans="5:9" x14ac:dyDescent="0.25">
      <c r="E11563"/>
      <c r="I11563"/>
    </row>
    <row r="11564" spans="5:9" x14ac:dyDescent="0.25">
      <c r="E11564"/>
      <c r="I11564"/>
    </row>
    <row r="11565" spans="5:9" x14ac:dyDescent="0.25">
      <c r="E11565"/>
      <c r="I11565"/>
    </row>
    <row r="11566" spans="5:9" x14ac:dyDescent="0.25">
      <c r="E11566"/>
      <c r="I11566"/>
    </row>
    <row r="11567" spans="5:9" x14ac:dyDescent="0.25">
      <c r="E11567"/>
      <c r="I11567"/>
    </row>
    <row r="11568" spans="5:9" x14ac:dyDescent="0.25">
      <c r="E11568"/>
      <c r="I11568"/>
    </row>
    <row r="11569" spans="5:9" x14ac:dyDescent="0.25">
      <c r="E11569"/>
      <c r="I11569"/>
    </row>
    <row r="11570" spans="5:9" x14ac:dyDescent="0.25">
      <c r="E11570"/>
      <c r="I11570"/>
    </row>
    <row r="11571" spans="5:9" x14ac:dyDescent="0.25">
      <c r="E11571"/>
      <c r="I11571"/>
    </row>
    <row r="11572" spans="5:9" x14ac:dyDescent="0.25">
      <c r="E11572"/>
      <c r="I11572"/>
    </row>
    <row r="11573" spans="5:9" x14ac:dyDescent="0.25">
      <c r="E11573"/>
      <c r="I11573"/>
    </row>
    <row r="11574" spans="5:9" x14ac:dyDescent="0.25">
      <c r="E11574"/>
      <c r="I11574"/>
    </row>
    <row r="11575" spans="5:9" x14ac:dyDescent="0.25">
      <c r="E11575"/>
      <c r="I11575"/>
    </row>
    <row r="11576" spans="5:9" x14ac:dyDescent="0.25">
      <c r="E11576"/>
      <c r="I11576"/>
    </row>
    <row r="11577" spans="5:9" x14ac:dyDescent="0.25">
      <c r="E11577"/>
      <c r="I11577"/>
    </row>
    <row r="11578" spans="5:9" x14ac:dyDescent="0.25">
      <c r="E11578"/>
      <c r="I11578"/>
    </row>
    <row r="11579" spans="5:9" x14ac:dyDescent="0.25">
      <c r="E11579"/>
      <c r="I11579"/>
    </row>
    <row r="11580" spans="5:9" x14ac:dyDescent="0.25">
      <c r="E11580"/>
      <c r="I11580"/>
    </row>
    <row r="11581" spans="5:9" x14ac:dyDescent="0.25">
      <c r="E11581"/>
      <c r="I11581"/>
    </row>
    <row r="11582" spans="5:9" x14ac:dyDescent="0.25">
      <c r="E11582"/>
      <c r="I11582"/>
    </row>
    <row r="11583" spans="5:9" x14ac:dyDescent="0.25">
      <c r="E11583"/>
      <c r="I11583"/>
    </row>
    <row r="11584" spans="5:9" x14ac:dyDescent="0.25">
      <c r="E11584"/>
      <c r="I11584"/>
    </row>
    <row r="11585" spans="5:9" x14ac:dyDescent="0.25">
      <c r="E11585"/>
      <c r="I11585"/>
    </row>
    <row r="11586" spans="5:9" x14ac:dyDescent="0.25">
      <c r="E11586"/>
      <c r="I11586"/>
    </row>
    <row r="11587" spans="5:9" x14ac:dyDescent="0.25">
      <c r="E11587"/>
      <c r="I11587"/>
    </row>
    <row r="11588" spans="5:9" x14ac:dyDescent="0.25">
      <c r="E11588"/>
      <c r="I11588"/>
    </row>
    <row r="11589" spans="5:9" x14ac:dyDescent="0.25">
      <c r="E11589"/>
      <c r="I11589"/>
    </row>
    <row r="11590" spans="5:9" x14ac:dyDescent="0.25">
      <c r="E11590"/>
      <c r="I11590"/>
    </row>
    <row r="11591" spans="5:9" x14ac:dyDescent="0.25">
      <c r="E11591"/>
      <c r="I11591"/>
    </row>
    <row r="11592" spans="5:9" x14ac:dyDescent="0.25">
      <c r="E11592"/>
      <c r="I11592"/>
    </row>
    <row r="11593" spans="5:9" x14ac:dyDescent="0.25">
      <c r="E11593"/>
      <c r="I11593"/>
    </row>
    <row r="11594" spans="5:9" x14ac:dyDescent="0.25">
      <c r="E11594"/>
      <c r="I11594"/>
    </row>
    <row r="11595" spans="5:9" x14ac:dyDescent="0.25">
      <c r="E11595"/>
      <c r="I11595"/>
    </row>
    <row r="11596" spans="5:9" x14ac:dyDescent="0.25">
      <c r="E11596"/>
      <c r="I11596"/>
    </row>
    <row r="11597" spans="5:9" x14ac:dyDescent="0.25">
      <c r="E11597"/>
      <c r="I11597"/>
    </row>
    <row r="11598" spans="5:9" x14ac:dyDescent="0.25">
      <c r="E11598"/>
      <c r="I11598"/>
    </row>
    <row r="11599" spans="5:9" x14ac:dyDescent="0.25">
      <c r="E11599"/>
      <c r="I11599"/>
    </row>
    <row r="11600" spans="5:9" x14ac:dyDescent="0.25">
      <c r="E11600"/>
      <c r="I11600"/>
    </row>
    <row r="11601" spans="5:9" x14ac:dyDescent="0.25">
      <c r="E11601"/>
      <c r="I11601"/>
    </row>
    <row r="11602" spans="5:9" x14ac:dyDescent="0.25">
      <c r="E11602"/>
      <c r="I11602"/>
    </row>
    <row r="11603" spans="5:9" x14ac:dyDescent="0.25">
      <c r="E11603"/>
      <c r="I11603"/>
    </row>
    <row r="11604" spans="5:9" x14ac:dyDescent="0.25">
      <c r="E11604"/>
      <c r="I11604"/>
    </row>
    <row r="11605" spans="5:9" x14ac:dyDescent="0.25">
      <c r="E11605"/>
      <c r="I11605"/>
    </row>
    <row r="11606" spans="5:9" x14ac:dyDescent="0.25">
      <c r="E11606"/>
      <c r="I11606"/>
    </row>
    <row r="11607" spans="5:9" x14ac:dyDescent="0.25">
      <c r="E11607"/>
      <c r="I11607"/>
    </row>
    <row r="11608" spans="5:9" x14ac:dyDescent="0.25">
      <c r="E11608"/>
      <c r="I11608"/>
    </row>
    <row r="11609" spans="5:9" x14ac:dyDescent="0.25">
      <c r="E11609"/>
      <c r="I11609"/>
    </row>
    <row r="11610" spans="5:9" x14ac:dyDescent="0.25">
      <c r="E11610"/>
      <c r="I11610"/>
    </row>
    <row r="11611" spans="5:9" x14ac:dyDescent="0.25">
      <c r="E11611"/>
      <c r="I11611"/>
    </row>
    <row r="11612" spans="5:9" x14ac:dyDescent="0.25">
      <c r="E11612"/>
      <c r="I11612"/>
    </row>
    <row r="11613" spans="5:9" x14ac:dyDescent="0.25">
      <c r="E11613"/>
      <c r="I11613"/>
    </row>
    <row r="11614" spans="5:9" x14ac:dyDescent="0.25">
      <c r="E11614"/>
      <c r="I11614"/>
    </row>
    <row r="11615" spans="5:9" x14ac:dyDescent="0.25">
      <c r="E11615"/>
      <c r="I11615"/>
    </row>
    <row r="11616" spans="5:9" x14ac:dyDescent="0.25">
      <c r="E11616"/>
      <c r="I11616"/>
    </row>
    <row r="11617" spans="5:9" x14ac:dyDescent="0.25">
      <c r="E11617"/>
      <c r="I11617"/>
    </row>
    <row r="11618" spans="5:9" x14ac:dyDescent="0.25">
      <c r="E11618"/>
      <c r="I11618"/>
    </row>
    <row r="11619" spans="5:9" x14ac:dyDescent="0.25">
      <c r="E11619"/>
      <c r="I11619"/>
    </row>
    <row r="11620" spans="5:9" x14ac:dyDescent="0.25">
      <c r="E11620"/>
      <c r="I11620"/>
    </row>
    <row r="11621" spans="5:9" x14ac:dyDescent="0.25">
      <c r="E11621"/>
      <c r="I11621"/>
    </row>
    <row r="11622" spans="5:9" x14ac:dyDescent="0.25">
      <c r="E11622"/>
      <c r="I11622"/>
    </row>
    <row r="11623" spans="5:9" x14ac:dyDescent="0.25">
      <c r="E11623"/>
      <c r="I11623"/>
    </row>
    <row r="11624" spans="5:9" x14ac:dyDescent="0.25">
      <c r="E11624"/>
      <c r="I11624"/>
    </row>
    <row r="11625" spans="5:9" x14ac:dyDescent="0.25">
      <c r="E11625"/>
      <c r="I11625"/>
    </row>
    <row r="11626" spans="5:9" x14ac:dyDescent="0.25">
      <c r="E11626"/>
      <c r="I11626"/>
    </row>
    <row r="11627" spans="5:9" x14ac:dyDescent="0.25">
      <c r="E11627"/>
      <c r="I11627"/>
    </row>
    <row r="11628" spans="5:9" x14ac:dyDescent="0.25">
      <c r="E11628"/>
      <c r="I11628"/>
    </row>
    <row r="11629" spans="5:9" x14ac:dyDescent="0.25">
      <c r="E11629"/>
      <c r="I11629"/>
    </row>
    <row r="11630" spans="5:9" x14ac:dyDescent="0.25">
      <c r="E11630"/>
      <c r="I11630"/>
    </row>
    <row r="11631" spans="5:9" x14ac:dyDescent="0.25">
      <c r="E11631"/>
      <c r="I11631"/>
    </row>
    <row r="11632" spans="5:9" x14ac:dyDescent="0.25">
      <c r="E11632"/>
      <c r="I11632"/>
    </row>
    <row r="11633" spans="5:9" x14ac:dyDescent="0.25">
      <c r="E11633"/>
      <c r="I11633"/>
    </row>
    <row r="11634" spans="5:9" x14ac:dyDescent="0.25">
      <c r="E11634"/>
      <c r="I11634"/>
    </row>
    <row r="11635" spans="5:9" x14ac:dyDescent="0.25">
      <c r="E11635"/>
      <c r="I11635"/>
    </row>
    <row r="11636" spans="5:9" x14ac:dyDescent="0.25">
      <c r="E11636"/>
      <c r="I11636"/>
    </row>
    <row r="11637" spans="5:9" x14ac:dyDescent="0.25">
      <c r="E11637"/>
      <c r="I11637"/>
    </row>
    <row r="11638" spans="5:9" x14ac:dyDescent="0.25">
      <c r="E11638"/>
      <c r="I11638"/>
    </row>
    <row r="11639" spans="5:9" x14ac:dyDescent="0.25">
      <c r="E11639"/>
      <c r="I11639"/>
    </row>
    <row r="11640" spans="5:9" x14ac:dyDescent="0.25">
      <c r="E11640"/>
      <c r="I11640"/>
    </row>
    <row r="11641" spans="5:9" x14ac:dyDescent="0.25">
      <c r="E11641"/>
      <c r="I11641"/>
    </row>
    <row r="11642" spans="5:9" x14ac:dyDescent="0.25">
      <c r="E11642"/>
      <c r="I11642"/>
    </row>
    <row r="11643" spans="5:9" x14ac:dyDescent="0.25">
      <c r="E11643"/>
      <c r="I11643"/>
    </row>
    <row r="11644" spans="5:9" x14ac:dyDescent="0.25">
      <c r="E11644"/>
      <c r="I11644"/>
    </row>
    <row r="11645" spans="5:9" x14ac:dyDescent="0.25">
      <c r="E11645"/>
      <c r="I11645"/>
    </row>
    <row r="11646" spans="5:9" x14ac:dyDescent="0.25">
      <c r="E11646"/>
      <c r="I11646"/>
    </row>
    <row r="11647" spans="5:9" x14ac:dyDescent="0.25">
      <c r="E11647"/>
      <c r="I11647"/>
    </row>
    <row r="11648" spans="5:9" x14ac:dyDescent="0.25">
      <c r="E11648"/>
      <c r="I11648"/>
    </row>
    <row r="11649" spans="5:9" x14ac:dyDescent="0.25">
      <c r="E11649"/>
      <c r="I11649"/>
    </row>
    <row r="11650" spans="5:9" x14ac:dyDescent="0.25">
      <c r="E11650"/>
      <c r="I11650"/>
    </row>
    <row r="11651" spans="5:9" x14ac:dyDescent="0.25">
      <c r="E11651"/>
      <c r="I11651"/>
    </row>
    <row r="11652" spans="5:9" x14ac:dyDescent="0.25">
      <c r="E11652"/>
      <c r="I11652"/>
    </row>
    <row r="11653" spans="5:9" x14ac:dyDescent="0.25">
      <c r="E11653"/>
      <c r="I11653"/>
    </row>
    <row r="11654" spans="5:9" x14ac:dyDescent="0.25">
      <c r="E11654"/>
      <c r="I11654"/>
    </row>
    <row r="11655" spans="5:9" x14ac:dyDescent="0.25">
      <c r="E11655"/>
      <c r="I11655"/>
    </row>
    <row r="11656" spans="5:9" x14ac:dyDescent="0.25">
      <c r="E11656"/>
      <c r="I11656"/>
    </row>
    <row r="11657" spans="5:9" x14ac:dyDescent="0.25">
      <c r="E11657"/>
      <c r="I11657"/>
    </row>
    <row r="11658" spans="5:9" x14ac:dyDescent="0.25">
      <c r="E11658"/>
      <c r="I11658"/>
    </row>
    <row r="11659" spans="5:9" x14ac:dyDescent="0.25">
      <c r="E11659"/>
      <c r="I11659"/>
    </row>
    <row r="11660" spans="5:9" x14ac:dyDescent="0.25">
      <c r="E11660"/>
      <c r="I11660"/>
    </row>
    <row r="11661" spans="5:9" x14ac:dyDescent="0.25">
      <c r="E11661"/>
      <c r="I11661"/>
    </row>
    <row r="11662" spans="5:9" x14ac:dyDescent="0.25">
      <c r="E11662"/>
      <c r="I11662"/>
    </row>
    <row r="11663" spans="5:9" x14ac:dyDescent="0.25">
      <c r="E11663"/>
      <c r="I11663"/>
    </row>
    <row r="11664" spans="5:9" x14ac:dyDescent="0.25">
      <c r="E11664"/>
      <c r="I11664"/>
    </row>
    <row r="11665" spans="5:9" x14ac:dyDescent="0.25">
      <c r="E11665"/>
      <c r="I11665"/>
    </row>
    <row r="11666" spans="5:9" x14ac:dyDescent="0.25">
      <c r="E11666"/>
      <c r="I11666"/>
    </row>
    <row r="11667" spans="5:9" x14ac:dyDescent="0.25">
      <c r="E11667"/>
      <c r="I11667"/>
    </row>
    <row r="11668" spans="5:9" x14ac:dyDescent="0.25">
      <c r="E11668"/>
      <c r="I11668"/>
    </row>
    <row r="11669" spans="5:9" x14ac:dyDescent="0.25">
      <c r="E11669"/>
      <c r="I11669"/>
    </row>
    <row r="11670" spans="5:9" x14ac:dyDescent="0.25">
      <c r="E11670"/>
      <c r="I11670"/>
    </row>
    <row r="11671" spans="5:9" x14ac:dyDescent="0.25">
      <c r="E11671"/>
      <c r="I11671"/>
    </row>
    <row r="11672" spans="5:9" x14ac:dyDescent="0.25">
      <c r="E11672"/>
      <c r="I11672"/>
    </row>
    <row r="11673" spans="5:9" x14ac:dyDescent="0.25">
      <c r="E11673"/>
      <c r="I11673"/>
    </row>
    <row r="11674" spans="5:9" x14ac:dyDescent="0.25">
      <c r="E11674"/>
      <c r="I11674"/>
    </row>
    <row r="11675" spans="5:9" x14ac:dyDescent="0.25">
      <c r="E11675"/>
      <c r="I11675"/>
    </row>
    <row r="11676" spans="5:9" x14ac:dyDescent="0.25">
      <c r="E11676"/>
      <c r="I11676"/>
    </row>
    <row r="11677" spans="5:9" x14ac:dyDescent="0.25">
      <c r="E11677"/>
      <c r="I11677"/>
    </row>
    <row r="11678" spans="5:9" x14ac:dyDescent="0.25">
      <c r="E11678"/>
      <c r="I11678"/>
    </row>
    <row r="11679" spans="5:9" x14ac:dyDescent="0.25">
      <c r="E11679"/>
      <c r="I11679"/>
    </row>
    <row r="11680" spans="5:9" x14ac:dyDescent="0.25">
      <c r="E11680"/>
      <c r="I11680"/>
    </row>
    <row r="11681" spans="5:9" x14ac:dyDescent="0.25">
      <c r="E11681"/>
      <c r="I11681"/>
    </row>
    <row r="11682" spans="5:9" x14ac:dyDescent="0.25">
      <c r="E11682"/>
      <c r="I11682"/>
    </row>
    <row r="11683" spans="5:9" x14ac:dyDescent="0.25">
      <c r="E11683"/>
      <c r="I11683"/>
    </row>
    <row r="11684" spans="5:9" x14ac:dyDescent="0.25">
      <c r="E11684"/>
      <c r="I11684"/>
    </row>
    <row r="11685" spans="5:9" x14ac:dyDescent="0.25">
      <c r="E11685"/>
      <c r="I11685"/>
    </row>
    <row r="11686" spans="5:9" x14ac:dyDescent="0.25">
      <c r="E11686"/>
      <c r="I11686"/>
    </row>
    <row r="11687" spans="5:9" x14ac:dyDescent="0.25">
      <c r="E11687"/>
      <c r="I11687"/>
    </row>
    <row r="11688" spans="5:9" x14ac:dyDescent="0.25">
      <c r="E11688"/>
      <c r="I11688"/>
    </row>
    <row r="11689" spans="5:9" x14ac:dyDescent="0.25">
      <c r="E11689"/>
      <c r="I11689"/>
    </row>
    <row r="11690" spans="5:9" x14ac:dyDescent="0.25">
      <c r="E11690"/>
      <c r="I11690"/>
    </row>
    <row r="11691" spans="5:9" x14ac:dyDescent="0.25">
      <c r="E11691"/>
      <c r="I11691"/>
    </row>
    <row r="11692" spans="5:9" x14ac:dyDescent="0.25">
      <c r="E11692"/>
      <c r="I11692"/>
    </row>
    <row r="11693" spans="5:9" x14ac:dyDescent="0.25">
      <c r="E11693"/>
      <c r="I11693"/>
    </row>
    <row r="11694" spans="5:9" x14ac:dyDescent="0.25">
      <c r="E11694"/>
      <c r="I11694"/>
    </row>
    <row r="11695" spans="5:9" x14ac:dyDescent="0.25">
      <c r="E11695"/>
      <c r="I11695"/>
    </row>
    <row r="11696" spans="5:9" x14ac:dyDescent="0.25">
      <c r="E11696"/>
      <c r="I11696"/>
    </row>
    <row r="11697" spans="5:9" x14ac:dyDescent="0.25">
      <c r="E11697"/>
      <c r="I11697"/>
    </row>
    <row r="11698" spans="5:9" x14ac:dyDescent="0.25">
      <c r="E11698"/>
      <c r="I11698"/>
    </row>
    <row r="11699" spans="5:9" x14ac:dyDescent="0.25">
      <c r="E11699"/>
      <c r="I11699"/>
    </row>
    <row r="11700" spans="5:9" x14ac:dyDescent="0.25">
      <c r="E11700"/>
      <c r="I11700"/>
    </row>
    <row r="11701" spans="5:9" x14ac:dyDescent="0.25">
      <c r="E11701"/>
      <c r="I11701"/>
    </row>
    <row r="11702" spans="5:9" x14ac:dyDescent="0.25">
      <c r="E11702"/>
      <c r="I11702"/>
    </row>
    <row r="11703" spans="5:9" x14ac:dyDescent="0.25">
      <c r="E11703"/>
      <c r="I11703"/>
    </row>
    <row r="11704" spans="5:9" x14ac:dyDescent="0.25">
      <c r="E11704"/>
      <c r="I11704"/>
    </row>
    <row r="11705" spans="5:9" x14ac:dyDescent="0.25">
      <c r="E11705"/>
      <c r="I11705"/>
    </row>
    <row r="11706" spans="5:9" x14ac:dyDescent="0.25">
      <c r="E11706"/>
      <c r="I11706"/>
    </row>
    <row r="11707" spans="5:9" x14ac:dyDescent="0.25">
      <c r="E11707"/>
      <c r="I11707"/>
    </row>
    <row r="11708" spans="5:9" x14ac:dyDescent="0.25">
      <c r="E11708"/>
      <c r="I11708"/>
    </row>
    <row r="11709" spans="5:9" x14ac:dyDescent="0.25">
      <c r="E11709"/>
      <c r="I11709"/>
    </row>
    <row r="11710" spans="5:9" x14ac:dyDescent="0.25">
      <c r="E11710"/>
      <c r="I11710"/>
    </row>
    <row r="11711" spans="5:9" x14ac:dyDescent="0.25">
      <c r="E11711"/>
      <c r="I11711"/>
    </row>
    <row r="11712" spans="5:9" x14ac:dyDescent="0.25">
      <c r="E11712"/>
      <c r="I11712"/>
    </row>
    <row r="11713" spans="5:9" x14ac:dyDescent="0.25">
      <c r="E11713"/>
      <c r="I11713"/>
    </row>
    <row r="11714" spans="5:9" x14ac:dyDescent="0.25">
      <c r="E11714"/>
      <c r="I11714"/>
    </row>
    <row r="11715" spans="5:9" x14ac:dyDescent="0.25">
      <c r="E11715"/>
      <c r="I11715"/>
    </row>
    <row r="11716" spans="5:9" x14ac:dyDescent="0.25">
      <c r="E11716"/>
      <c r="I11716"/>
    </row>
    <row r="11717" spans="5:9" x14ac:dyDescent="0.25">
      <c r="E11717"/>
      <c r="I11717"/>
    </row>
    <row r="11718" spans="5:9" x14ac:dyDescent="0.25">
      <c r="E11718"/>
      <c r="I11718"/>
    </row>
    <row r="11719" spans="5:9" x14ac:dyDescent="0.25">
      <c r="E11719"/>
      <c r="I11719"/>
    </row>
    <row r="11720" spans="5:9" x14ac:dyDescent="0.25">
      <c r="E11720"/>
      <c r="I11720"/>
    </row>
    <row r="11721" spans="5:9" x14ac:dyDescent="0.25">
      <c r="E11721"/>
      <c r="I11721"/>
    </row>
    <row r="11722" spans="5:9" x14ac:dyDescent="0.25">
      <c r="E11722"/>
      <c r="I11722"/>
    </row>
    <row r="11723" spans="5:9" x14ac:dyDescent="0.25">
      <c r="E11723"/>
      <c r="I11723"/>
    </row>
    <row r="11724" spans="5:9" x14ac:dyDescent="0.25">
      <c r="E11724"/>
      <c r="I11724"/>
    </row>
    <row r="11725" spans="5:9" x14ac:dyDescent="0.25">
      <c r="E11725"/>
      <c r="I11725"/>
    </row>
    <row r="11726" spans="5:9" x14ac:dyDescent="0.25">
      <c r="E11726"/>
      <c r="I11726"/>
    </row>
    <row r="11727" spans="5:9" x14ac:dyDescent="0.25">
      <c r="E11727"/>
      <c r="I11727"/>
    </row>
    <row r="11728" spans="5:9" x14ac:dyDescent="0.25">
      <c r="E11728"/>
      <c r="I11728"/>
    </row>
    <row r="11729" spans="5:9" x14ac:dyDescent="0.25">
      <c r="E11729"/>
      <c r="I11729"/>
    </row>
    <row r="11730" spans="5:9" x14ac:dyDescent="0.25">
      <c r="E11730"/>
      <c r="I11730"/>
    </row>
    <row r="11731" spans="5:9" x14ac:dyDescent="0.25">
      <c r="E11731"/>
      <c r="I11731"/>
    </row>
    <row r="11732" spans="5:9" x14ac:dyDescent="0.25">
      <c r="E11732"/>
      <c r="I11732"/>
    </row>
    <row r="11733" spans="5:9" x14ac:dyDescent="0.25">
      <c r="E11733"/>
      <c r="I11733"/>
    </row>
    <row r="11734" spans="5:9" x14ac:dyDescent="0.25">
      <c r="E11734"/>
      <c r="I11734"/>
    </row>
    <row r="11735" spans="5:9" x14ac:dyDescent="0.25">
      <c r="E11735"/>
      <c r="I11735"/>
    </row>
    <row r="11736" spans="5:9" x14ac:dyDescent="0.25">
      <c r="E11736"/>
      <c r="I11736"/>
    </row>
    <row r="11737" spans="5:9" x14ac:dyDescent="0.25">
      <c r="E11737"/>
      <c r="I11737"/>
    </row>
    <row r="11738" spans="5:9" x14ac:dyDescent="0.25">
      <c r="E11738"/>
      <c r="I11738"/>
    </row>
    <row r="11739" spans="5:9" x14ac:dyDescent="0.25">
      <c r="E11739"/>
      <c r="I11739"/>
    </row>
    <row r="11740" spans="5:9" x14ac:dyDescent="0.25">
      <c r="E11740"/>
      <c r="I11740"/>
    </row>
    <row r="11741" spans="5:9" x14ac:dyDescent="0.25">
      <c r="E11741"/>
      <c r="I11741"/>
    </row>
    <row r="11742" spans="5:9" x14ac:dyDescent="0.25">
      <c r="E11742"/>
      <c r="I11742"/>
    </row>
    <row r="11743" spans="5:9" x14ac:dyDescent="0.25">
      <c r="E11743"/>
      <c r="I11743"/>
    </row>
    <row r="11744" spans="5:9" x14ac:dyDescent="0.25">
      <c r="E11744"/>
      <c r="I11744"/>
    </row>
    <row r="11745" spans="5:9" x14ac:dyDescent="0.25">
      <c r="E11745"/>
      <c r="I11745"/>
    </row>
    <row r="11746" spans="5:9" x14ac:dyDescent="0.25">
      <c r="E11746"/>
      <c r="I11746"/>
    </row>
    <row r="11747" spans="5:9" x14ac:dyDescent="0.25">
      <c r="E11747"/>
      <c r="I11747"/>
    </row>
    <row r="11748" spans="5:9" x14ac:dyDescent="0.25">
      <c r="E11748"/>
      <c r="I11748"/>
    </row>
    <row r="11749" spans="5:9" x14ac:dyDescent="0.25">
      <c r="E11749"/>
      <c r="I11749"/>
    </row>
    <row r="11750" spans="5:9" x14ac:dyDescent="0.25">
      <c r="E11750"/>
      <c r="I11750"/>
    </row>
    <row r="11751" spans="5:9" x14ac:dyDescent="0.25">
      <c r="E11751"/>
      <c r="I11751"/>
    </row>
    <row r="11752" spans="5:9" x14ac:dyDescent="0.25">
      <c r="E11752"/>
      <c r="I11752"/>
    </row>
    <row r="11753" spans="5:9" x14ac:dyDescent="0.25">
      <c r="E11753"/>
      <c r="I11753"/>
    </row>
    <row r="11754" spans="5:9" x14ac:dyDescent="0.25">
      <c r="E11754"/>
      <c r="I11754"/>
    </row>
    <row r="11755" spans="5:9" x14ac:dyDescent="0.25">
      <c r="E11755"/>
      <c r="I11755"/>
    </row>
    <row r="11756" spans="5:9" x14ac:dyDescent="0.25">
      <c r="E11756"/>
      <c r="I11756"/>
    </row>
    <row r="11757" spans="5:9" x14ac:dyDescent="0.25">
      <c r="E11757"/>
      <c r="I11757"/>
    </row>
    <row r="11758" spans="5:9" x14ac:dyDescent="0.25">
      <c r="E11758"/>
      <c r="I11758"/>
    </row>
    <row r="11759" spans="5:9" x14ac:dyDescent="0.25">
      <c r="E11759"/>
      <c r="I11759"/>
    </row>
    <row r="11760" spans="5:9" x14ac:dyDescent="0.25">
      <c r="E11760"/>
      <c r="I11760"/>
    </row>
    <row r="11761" spans="5:9" x14ac:dyDescent="0.25">
      <c r="E11761"/>
      <c r="I11761"/>
    </row>
    <row r="11762" spans="5:9" x14ac:dyDescent="0.25">
      <c r="E11762"/>
      <c r="I11762"/>
    </row>
    <row r="11763" spans="5:9" x14ac:dyDescent="0.25">
      <c r="E11763"/>
      <c r="I11763"/>
    </row>
    <row r="11764" spans="5:9" x14ac:dyDescent="0.25">
      <c r="E11764"/>
      <c r="I11764"/>
    </row>
    <row r="11765" spans="5:9" x14ac:dyDescent="0.25">
      <c r="E11765"/>
      <c r="I11765"/>
    </row>
    <row r="11766" spans="5:9" x14ac:dyDescent="0.25">
      <c r="E11766"/>
      <c r="I11766"/>
    </row>
    <row r="11767" spans="5:9" x14ac:dyDescent="0.25">
      <c r="E11767"/>
      <c r="I11767"/>
    </row>
    <row r="11768" spans="5:9" x14ac:dyDescent="0.25">
      <c r="E11768"/>
      <c r="I11768"/>
    </row>
    <row r="11769" spans="5:9" x14ac:dyDescent="0.25">
      <c r="E11769"/>
      <c r="I11769"/>
    </row>
    <row r="11770" spans="5:9" x14ac:dyDescent="0.25">
      <c r="E11770"/>
      <c r="I11770"/>
    </row>
    <row r="11771" spans="5:9" x14ac:dyDescent="0.25">
      <c r="E11771"/>
      <c r="I11771"/>
    </row>
    <row r="11772" spans="5:9" x14ac:dyDescent="0.25">
      <c r="E11772"/>
      <c r="I11772"/>
    </row>
    <row r="11773" spans="5:9" x14ac:dyDescent="0.25">
      <c r="E11773"/>
      <c r="I11773"/>
    </row>
    <row r="11774" spans="5:9" x14ac:dyDescent="0.25">
      <c r="E11774"/>
      <c r="I11774"/>
    </row>
    <row r="11775" spans="5:9" x14ac:dyDescent="0.25">
      <c r="E11775"/>
      <c r="I11775"/>
    </row>
    <row r="11776" spans="5:9" x14ac:dyDescent="0.25">
      <c r="E11776"/>
      <c r="I11776"/>
    </row>
    <row r="11777" spans="5:9" x14ac:dyDescent="0.25">
      <c r="E11777"/>
      <c r="I11777"/>
    </row>
    <row r="11778" spans="5:9" x14ac:dyDescent="0.25">
      <c r="E11778"/>
      <c r="I11778"/>
    </row>
    <row r="11779" spans="5:9" x14ac:dyDescent="0.25">
      <c r="E11779"/>
      <c r="I11779"/>
    </row>
    <row r="11780" spans="5:9" x14ac:dyDescent="0.25">
      <c r="E11780"/>
      <c r="I11780"/>
    </row>
    <row r="11781" spans="5:9" x14ac:dyDescent="0.25">
      <c r="E11781"/>
      <c r="I11781"/>
    </row>
    <row r="11782" spans="5:9" x14ac:dyDescent="0.25">
      <c r="E11782"/>
      <c r="I11782"/>
    </row>
    <row r="11783" spans="5:9" x14ac:dyDescent="0.25">
      <c r="E11783"/>
      <c r="I11783"/>
    </row>
    <row r="11784" spans="5:9" x14ac:dyDescent="0.25">
      <c r="E11784"/>
      <c r="I11784"/>
    </row>
    <row r="11785" spans="5:9" x14ac:dyDescent="0.25">
      <c r="E11785"/>
      <c r="I11785"/>
    </row>
    <row r="11786" spans="5:9" x14ac:dyDescent="0.25">
      <c r="E11786"/>
      <c r="I11786"/>
    </row>
    <row r="11787" spans="5:9" x14ac:dyDescent="0.25">
      <c r="E11787"/>
      <c r="I11787"/>
    </row>
    <row r="11788" spans="5:9" x14ac:dyDescent="0.25">
      <c r="E11788"/>
      <c r="I11788"/>
    </row>
    <row r="11789" spans="5:9" x14ac:dyDescent="0.25">
      <c r="E11789"/>
      <c r="I11789"/>
    </row>
    <row r="11790" spans="5:9" x14ac:dyDescent="0.25">
      <c r="E11790"/>
      <c r="I11790"/>
    </row>
    <row r="11791" spans="5:9" x14ac:dyDescent="0.25">
      <c r="E11791"/>
      <c r="I11791"/>
    </row>
    <row r="11792" spans="5:9" x14ac:dyDescent="0.25">
      <c r="E11792"/>
      <c r="I11792"/>
    </row>
    <row r="11793" spans="5:9" x14ac:dyDescent="0.25">
      <c r="E11793"/>
      <c r="I11793"/>
    </row>
    <row r="11794" spans="5:9" x14ac:dyDescent="0.25">
      <c r="E11794"/>
      <c r="I11794"/>
    </row>
    <row r="11795" spans="5:9" x14ac:dyDescent="0.25">
      <c r="E11795"/>
      <c r="I11795"/>
    </row>
    <row r="11796" spans="5:9" x14ac:dyDescent="0.25">
      <c r="E11796"/>
      <c r="I11796"/>
    </row>
    <row r="11797" spans="5:9" x14ac:dyDescent="0.25">
      <c r="E11797"/>
      <c r="I11797"/>
    </row>
    <row r="11798" spans="5:9" x14ac:dyDescent="0.25">
      <c r="E11798"/>
      <c r="I11798"/>
    </row>
    <row r="11799" spans="5:9" x14ac:dyDescent="0.25">
      <c r="E11799"/>
      <c r="I11799"/>
    </row>
    <row r="11800" spans="5:9" x14ac:dyDescent="0.25">
      <c r="E11800"/>
      <c r="I11800"/>
    </row>
    <row r="11801" spans="5:9" x14ac:dyDescent="0.25">
      <c r="E11801"/>
      <c r="I11801"/>
    </row>
    <row r="11802" spans="5:9" x14ac:dyDescent="0.25">
      <c r="E11802"/>
      <c r="I11802"/>
    </row>
    <row r="11803" spans="5:9" x14ac:dyDescent="0.25">
      <c r="E11803"/>
      <c r="I11803"/>
    </row>
    <row r="11804" spans="5:9" x14ac:dyDescent="0.25">
      <c r="E11804"/>
      <c r="I11804"/>
    </row>
    <row r="11805" spans="5:9" x14ac:dyDescent="0.25">
      <c r="E11805"/>
      <c r="I11805"/>
    </row>
    <row r="11806" spans="5:9" x14ac:dyDescent="0.25">
      <c r="E11806"/>
      <c r="I11806"/>
    </row>
    <row r="11807" spans="5:9" x14ac:dyDescent="0.25">
      <c r="E11807"/>
      <c r="I11807"/>
    </row>
    <row r="11808" spans="5:9" x14ac:dyDescent="0.25">
      <c r="E11808"/>
      <c r="I11808"/>
    </row>
    <row r="11809" spans="5:9" x14ac:dyDescent="0.25">
      <c r="E11809"/>
      <c r="I11809"/>
    </row>
    <row r="11810" spans="5:9" x14ac:dyDescent="0.25">
      <c r="E11810"/>
      <c r="I11810"/>
    </row>
    <row r="11811" spans="5:9" x14ac:dyDescent="0.25">
      <c r="E11811"/>
      <c r="I11811"/>
    </row>
    <row r="11812" spans="5:9" x14ac:dyDescent="0.25">
      <c r="E11812"/>
      <c r="I11812"/>
    </row>
    <row r="11813" spans="5:9" x14ac:dyDescent="0.25">
      <c r="E11813"/>
      <c r="I11813"/>
    </row>
    <row r="11814" spans="5:9" x14ac:dyDescent="0.25">
      <c r="E11814"/>
      <c r="I11814"/>
    </row>
    <row r="11815" spans="5:9" x14ac:dyDescent="0.25">
      <c r="E11815"/>
      <c r="I11815"/>
    </row>
    <row r="11816" spans="5:9" x14ac:dyDescent="0.25">
      <c r="E11816"/>
      <c r="I11816"/>
    </row>
    <row r="11817" spans="5:9" x14ac:dyDescent="0.25">
      <c r="E11817"/>
      <c r="I11817"/>
    </row>
    <row r="11818" spans="5:9" x14ac:dyDescent="0.25">
      <c r="E11818"/>
      <c r="I11818"/>
    </row>
    <row r="11819" spans="5:9" x14ac:dyDescent="0.25">
      <c r="E11819"/>
      <c r="I11819"/>
    </row>
    <row r="11820" spans="5:9" x14ac:dyDescent="0.25">
      <c r="E11820"/>
      <c r="I11820"/>
    </row>
    <row r="11821" spans="5:9" x14ac:dyDescent="0.25">
      <c r="E11821"/>
      <c r="I11821"/>
    </row>
    <row r="11822" spans="5:9" x14ac:dyDescent="0.25">
      <c r="E11822"/>
      <c r="I11822"/>
    </row>
    <row r="11823" spans="5:9" x14ac:dyDescent="0.25">
      <c r="E11823"/>
      <c r="I11823"/>
    </row>
    <row r="11824" spans="5:9" x14ac:dyDescent="0.25">
      <c r="E11824"/>
      <c r="I11824"/>
    </row>
    <row r="11825" spans="5:9" x14ac:dyDescent="0.25">
      <c r="E11825"/>
      <c r="I11825"/>
    </row>
    <row r="11826" spans="5:9" x14ac:dyDescent="0.25">
      <c r="E11826"/>
      <c r="I11826"/>
    </row>
    <row r="11827" spans="5:9" x14ac:dyDescent="0.25">
      <c r="E11827"/>
      <c r="I11827"/>
    </row>
    <row r="11828" spans="5:9" x14ac:dyDescent="0.25">
      <c r="E11828"/>
      <c r="I11828"/>
    </row>
    <row r="11829" spans="5:9" x14ac:dyDescent="0.25">
      <c r="E11829"/>
      <c r="I11829"/>
    </row>
    <row r="11830" spans="5:9" x14ac:dyDescent="0.25">
      <c r="E11830"/>
      <c r="I11830"/>
    </row>
    <row r="11831" spans="5:9" x14ac:dyDescent="0.25">
      <c r="E11831"/>
      <c r="I11831"/>
    </row>
    <row r="11832" spans="5:9" x14ac:dyDescent="0.25">
      <c r="E11832"/>
      <c r="I11832"/>
    </row>
    <row r="11833" spans="5:9" x14ac:dyDescent="0.25">
      <c r="E11833"/>
      <c r="I11833"/>
    </row>
    <row r="11834" spans="5:9" x14ac:dyDescent="0.25">
      <c r="E11834"/>
      <c r="I11834"/>
    </row>
    <row r="11835" spans="5:9" x14ac:dyDescent="0.25">
      <c r="E11835"/>
      <c r="I11835"/>
    </row>
    <row r="11836" spans="5:9" x14ac:dyDescent="0.25">
      <c r="E11836"/>
      <c r="I11836"/>
    </row>
    <row r="11837" spans="5:9" x14ac:dyDescent="0.25">
      <c r="E11837"/>
      <c r="I11837"/>
    </row>
    <row r="11838" spans="5:9" x14ac:dyDescent="0.25">
      <c r="E11838"/>
      <c r="I11838"/>
    </row>
    <row r="11839" spans="5:9" x14ac:dyDescent="0.25">
      <c r="E11839"/>
      <c r="I11839"/>
    </row>
    <row r="11840" spans="5:9" x14ac:dyDescent="0.25">
      <c r="E11840"/>
      <c r="I11840"/>
    </row>
    <row r="11841" spans="5:9" x14ac:dyDescent="0.25">
      <c r="E11841"/>
      <c r="I11841"/>
    </row>
    <row r="11842" spans="5:9" x14ac:dyDescent="0.25">
      <c r="E11842"/>
      <c r="I11842"/>
    </row>
    <row r="11843" spans="5:9" x14ac:dyDescent="0.25">
      <c r="E11843"/>
      <c r="I11843"/>
    </row>
    <row r="11844" spans="5:9" x14ac:dyDescent="0.25">
      <c r="E11844"/>
      <c r="I11844"/>
    </row>
    <row r="11845" spans="5:9" x14ac:dyDescent="0.25">
      <c r="E11845"/>
      <c r="I11845"/>
    </row>
    <row r="11846" spans="5:9" x14ac:dyDescent="0.25">
      <c r="E11846"/>
      <c r="I11846"/>
    </row>
    <row r="11847" spans="5:9" x14ac:dyDescent="0.25">
      <c r="E11847"/>
      <c r="I11847"/>
    </row>
    <row r="11848" spans="5:9" x14ac:dyDescent="0.25">
      <c r="E11848"/>
      <c r="I11848"/>
    </row>
    <row r="11849" spans="5:9" x14ac:dyDescent="0.25">
      <c r="E11849"/>
      <c r="I11849"/>
    </row>
    <row r="11850" spans="5:9" x14ac:dyDescent="0.25">
      <c r="E11850"/>
      <c r="I11850"/>
    </row>
    <row r="11851" spans="5:9" x14ac:dyDescent="0.25">
      <c r="E11851"/>
      <c r="I11851"/>
    </row>
    <row r="11852" spans="5:9" x14ac:dyDescent="0.25">
      <c r="E11852"/>
      <c r="I11852"/>
    </row>
    <row r="11853" spans="5:9" x14ac:dyDescent="0.25">
      <c r="E11853"/>
      <c r="I11853"/>
    </row>
    <row r="11854" spans="5:9" x14ac:dyDescent="0.25">
      <c r="E11854"/>
      <c r="I11854"/>
    </row>
    <row r="11855" spans="5:9" x14ac:dyDescent="0.25">
      <c r="E11855"/>
      <c r="I11855"/>
    </row>
    <row r="11856" spans="5:9" x14ac:dyDescent="0.25">
      <c r="E11856"/>
      <c r="I11856"/>
    </row>
    <row r="11857" spans="5:9" x14ac:dyDescent="0.25">
      <c r="E11857"/>
      <c r="I11857"/>
    </row>
    <row r="11858" spans="5:9" x14ac:dyDescent="0.25">
      <c r="E11858"/>
      <c r="I11858"/>
    </row>
    <row r="11859" spans="5:9" x14ac:dyDescent="0.25">
      <c r="E11859"/>
      <c r="I11859"/>
    </row>
    <row r="11860" spans="5:9" x14ac:dyDescent="0.25">
      <c r="E11860"/>
      <c r="I11860"/>
    </row>
    <row r="11861" spans="5:9" x14ac:dyDescent="0.25">
      <c r="E11861"/>
      <c r="I11861"/>
    </row>
    <row r="11862" spans="5:9" x14ac:dyDescent="0.25">
      <c r="E11862"/>
      <c r="I11862"/>
    </row>
    <row r="11863" spans="5:9" x14ac:dyDescent="0.25">
      <c r="E11863"/>
      <c r="I11863"/>
    </row>
    <row r="11864" spans="5:9" x14ac:dyDescent="0.25">
      <c r="E11864"/>
      <c r="I11864"/>
    </row>
    <row r="11865" spans="5:9" x14ac:dyDescent="0.25">
      <c r="E11865"/>
      <c r="I11865"/>
    </row>
    <row r="11866" spans="5:9" x14ac:dyDescent="0.25">
      <c r="E11866"/>
      <c r="I11866"/>
    </row>
    <row r="11867" spans="5:9" x14ac:dyDescent="0.25">
      <c r="E11867"/>
      <c r="I11867"/>
    </row>
    <row r="11868" spans="5:9" x14ac:dyDescent="0.25">
      <c r="E11868"/>
      <c r="I11868"/>
    </row>
    <row r="11869" spans="5:9" x14ac:dyDescent="0.25">
      <c r="E11869"/>
      <c r="I11869"/>
    </row>
    <row r="11870" spans="5:9" x14ac:dyDescent="0.25">
      <c r="E11870"/>
      <c r="I11870"/>
    </row>
    <row r="11871" spans="5:9" x14ac:dyDescent="0.25">
      <c r="E11871"/>
      <c r="I11871"/>
    </row>
    <row r="11872" spans="5:9" x14ac:dyDescent="0.25">
      <c r="E11872"/>
      <c r="I11872"/>
    </row>
    <row r="11873" spans="5:9" x14ac:dyDescent="0.25">
      <c r="E11873"/>
      <c r="I11873"/>
    </row>
    <row r="11874" spans="5:9" x14ac:dyDescent="0.25">
      <c r="E11874"/>
      <c r="I11874"/>
    </row>
    <row r="11875" spans="5:9" x14ac:dyDescent="0.25">
      <c r="E11875"/>
      <c r="I11875"/>
    </row>
    <row r="11876" spans="5:9" x14ac:dyDescent="0.25">
      <c r="E11876"/>
      <c r="I11876"/>
    </row>
    <row r="11877" spans="5:9" x14ac:dyDescent="0.25">
      <c r="E11877"/>
      <c r="I11877"/>
    </row>
    <row r="11878" spans="5:9" x14ac:dyDescent="0.25">
      <c r="E11878"/>
      <c r="I11878"/>
    </row>
    <row r="11879" spans="5:9" x14ac:dyDescent="0.25">
      <c r="E11879"/>
      <c r="I11879"/>
    </row>
    <row r="11880" spans="5:9" x14ac:dyDescent="0.25">
      <c r="E11880"/>
      <c r="I11880"/>
    </row>
    <row r="11881" spans="5:9" x14ac:dyDescent="0.25">
      <c r="E11881"/>
      <c r="I11881"/>
    </row>
    <row r="11882" spans="5:9" x14ac:dyDescent="0.25">
      <c r="E11882"/>
      <c r="I11882"/>
    </row>
    <row r="11883" spans="5:9" x14ac:dyDescent="0.25">
      <c r="E11883"/>
      <c r="I11883"/>
    </row>
    <row r="11884" spans="5:9" x14ac:dyDescent="0.25">
      <c r="E11884"/>
      <c r="I11884"/>
    </row>
    <row r="11885" spans="5:9" x14ac:dyDescent="0.25">
      <c r="E11885"/>
      <c r="I11885"/>
    </row>
    <row r="11886" spans="5:9" x14ac:dyDescent="0.25">
      <c r="E11886"/>
      <c r="I11886"/>
    </row>
    <row r="11887" spans="5:9" x14ac:dyDescent="0.25">
      <c r="E11887"/>
      <c r="I11887"/>
    </row>
    <row r="11888" spans="5:9" x14ac:dyDescent="0.25">
      <c r="E11888"/>
      <c r="I11888"/>
    </row>
    <row r="11889" spans="5:9" x14ac:dyDescent="0.25">
      <c r="E11889"/>
      <c r="I11889"/>
    </row>
    <row r="11890" spans="5:9" x14ac:dyDescent="0.25">
      <c r="E11890"/>
      <c r="I11890"/>
    </row>
    <row r="11891" spans="5:9" x14ac:dyDescent="0.25">
      <c r="E11891"/>
      <c r="I11891"/>
    </row>
    <row r="11892" spans="5:9" x14ac:dyDescent="0.25">
      <c r="E11892"/>
      <c r="I11892"/>
    </row>
    <row r="11893" spans="5:9" x14ac:dyDescent="0.25">
      <c r="E11893"/>
      <c r="I11893"/>
    </row>
    <row r="11894" spans="5:9" x14ac:dyDescent="0.25">
      <c r="E11894"/>
      <c r="I11894"/>
    </row>
    <row r="11895" spans="5:9" x14ac:dyDescent="0.25">
      <c r="E11895"/>
      <c r="I11895"/>
    </row>
    <row r="11896" spans="5:9" x14ac:dyDescent="0.25">
      <c r="E11896"/>
      <c r="I11896"/>
    </row>
    <row r="11897" spans="5:9" x14ac:dyDescent="0.25">
      <c r="E11897"/>
      <c r="I11897"/>
    </row>
    <row r="11898" spans="5:9" x14ac:dyDescent="0.25">
      <c r="E11898"/>
      <c r="I11898"/>
    </row>
    <row r="11899" spans="5:9" x14ac:dyDescent="0.25">
      <c r="E11899"/>
      <c r="I11899"/>
    </row>
    <row r="11900" spans="5:9" x14ac:dyDescent="0.25">
      <c r="E11900"/>
      <c r="I11900"/>
    </row>
    <row r="11901" spans="5:9" x14ac:dyDescent="0.25">
      <c r="E11901"/>
      <c r="I11901"/>
    </row>
    <row r="11902" spans="5:9" x14ac:dyDescent="0.25">
      <c r="E11902"/>
      <c r="I11902"/>
    </row>
    <row r="11903" spans="5:9" x14ac:dyDescent="0.25">
      <c r="E11903"/>
      <c r="I11903"/>
    </row>
    <row r="11904" spans="5:9" x14ac:dyDescent="0.25">
      <c r="E11904"/>
      <c r="I11904"/>
    </row>
    <row r="11905" spans="5:9" x14ac:dyDescent="0.25">
      <c r="E11905"/>
      <c r="I11905"/>
    </row>
    <row r="11906" spans="5:9" x14ac:dyDescent="0.25">
      <c r="E11906"/>
      <c r="I11906"/>
    </row>
    <row r="11907" spans="5:9" x14ac:dyDescent="0.25">
      <c r="E11907"/>
      <c r="I11907"/>
    </row>
    <row r="11908" spans="5:9" x14ac:dyDescent="0.25">
      <c r="E11908"/>
      <c r="I11908"/>
    </row>
    <row r="11909" spans="5:9" x14ac:dyDescent="0.25">
      <c r="E11909"/>
      <c r="I11909"/>
    </row>
    <row r="11910" spans="5:9" x14ac:dyDescent="0.25">
      <c r="E11910"/>
      <c r="I11910"/>
    </row>
    <row r="11911" spans="5:9" x14ac:dyDescent="0.25">
      <c r="E11911"/>
      <c r="I11911"/>
    </row>
    <row r="11912" spans="5:9" x14ac:dyDescent="0.25">
      <c r="E11912"/>
      <c r="I11912"/>
    </row>
    <row r="11913" spans="5:9" x14ac:dyDescent="0.25">
      <c r="E11913"/>
      <c r="I11913"/>
    </row>
    <row r="11914" spans="5:9" x14ac:dyDescent="0.25">
      <c r="E11914"/>
      <c r="I11914"/>
    </row>
    <row r="11915" spans="5:9" x14ac:dyDescent="0.25">
      <c r="E11915"/>
      <c r="I11915"/>
    </row>
    <row r="11916" spans="5:9" x14ac:dyDescent="0.25">
      <c r="E11916"/>
      <c r="I11916"/>
    </row>
    <row r="11917" spans="5:9" x14ac:dyDescent="0.25">
      <c r="E11917"/>
      <c r="I11917"/>
    </row>
    <row r="11918" spans="5:9" x14ac:dyDescent="0.25">
      <c r="E11918"/>
      <c r="I11918"/>
    </row>
    <row r="11919" spans="5:9" x14ac:dyDescent="0.25">
      <c r="E11919"/>
      <c r="I11919"/>
    </row>
    <row r="11920" spans="5:9" x14ac:dyDescent="0.25">
      <c r="E11920"/>
      <c r="I11920"/>
    </row>
    <row r="11921" spans="5:9" x14ac:dyDescent="0.25">
      <c r="E11921"/>
      <c r="I11921"/>
    </row>
    <row r="11922" spans="5:9" x14ac:dyDescent="0.25">
      <c r="E11922"/>
      <c r="I11922"/>
    </row>
    <row r="11923" spans="5:9" x14ac:dyDescent="0.25">
      <c r="E11923"/>
      <c r="I11923"/>
    </row>
    <row r="11924" spans="5:9" x14ac:dyDescent="0.25">
      <c r="E11924"/>
      <c r="I11924"/>
    </row>
    <row r="11925" spans="5:9" x14ac:dyDescent="0.25">
      <c r="E11925"/>
      <c r="I11925"/>
    </row>
    <row r="11926" spans="5:9" x14ac:dyDescent="0.25">
      <c r="E11926"/>
      <c r="I11926"/>
    </row>
    <row r="11927" spans="5:9" x14ac:dyDescent="0.25">
      <c r="E11927"/>
      <c r="I11927"/>
    </row>
    <row r="11928" spans="5:9" x14ac:dyDescent="0.25">
      <c r="E11928"/>
      <c r="I11928"/>
    </row>
    <row r="11929" spans="5:9" x14ac:dyDescent="0.25">
      <c r="E11929"/>
      <c r="I11929"/>
    </row>
    <row r="11930" spans="5:9" x14ac:dyDescent="0.25">
      <c r="E11930"/>
      <c r="I11930"/>
    </row>
    <row r="11931" spans="5:9" x14ac:dyDescent="0.25">
      <c r="E11931"/>
      <c r="I11931"/>
    </row>
    <row r="11932" spans="5:9" x14ac:dyDescent="0.25">
      <c r="E11932"/>
      <c r="I11932"/>
    </row>
    <row r="11933" spans="5:9" x14ac:dyDescent="0.25">
      <c r="E11933"/>
      <c r="I11933"/>
    </row>
    <row r="11934" spans="5:9" x14ac:dyDescent="0.25">
      <c r="E11934"/>
      <c r="I11934"/>
    </row>
    <row r="11935" spans="5:9" x14ac:dyDescent="0.25">
      <c r="E11935"/>
      <c r="I11935"/>
    </row>
    <row r="11936" spans="5:9" x14ac:dyDescent="0.25">
      <c r="E11936"/>
      <c r="I11936"/>
    </row>
    <row r="11937" spans="5:9" x14ac:dyDescent="0.25">
      <c r="E11937"/>
      <c r="I11937"/>
    </row>
    <row r="11938" spans="5:9" x14ac:dyDescent="0.25">
      <c r="E11938"/>
      <c r="I11938"/>
    </row>
    <row r="11939" spans="5:9" x14ac:dyDescent="0.25">
      <c r="E11939"/>
      <c r="I11939"/>
    </row>
    <row r="11940" spans="5:9" x14ac:dyDescent="0.25">
      <c r="E11940"/>
      <c r="I11940"/>
    </row>
    <row r="11941" spans="5:9" x14ac:dyDescent="0.25">
      <c r="E11941"/>
      <c r="I11941"/>
    </row>
    <row r="11942" spans="5:9" x14ac:dyDescent="0.25">
      <c r="E11942"/>
      <c r="I11942"/>
    </row>
    <row r="11943" spans="5:9" x14ac:dyDescent="0.25">
      <c r="E11943"/>
      <c r="I11943"/>
    </row>
    <row r="11944" spans="5:9" x14ac:dyDescent="0.25">
      <c r="E11944"/>
      <c r="I11944"/>
    </row>
    <row r="11945" spans="5:9" x14ac:dyDescent="0.25">
      <c r="E11945"/>
      <c r="I11945"/>
    </row>
    <row r="11946" spans="5:9" x14ac:dyDescent="0.25">
      <c r="E11946"/>
      <c r="I11946"/>
    </row>
    <row r="11947" spans="5:9" x14ac:dyDescent="0.25">
      <c r="E11947"/>
      <c r="I11947"/>
    </row>
    <row r="11948" spans="5:9" x14ac:dyDescent="0.25">
      <c r="E11948"/>
      <c r="I11948"/>
    </row>
    <row r="11949" spans="5:9" x14ac:dyDescent="0.25">
      <c r="E11949"/>
      <c r="I11949"/>
    </row>
    <row r="11950" spans="5:9" x14ac:dyDescent="0.25">
      <c r="E11950"/>
      <c r="I11950"/>
    </row>
    <row r="11951" spans="5:9" x14ac:dyDescent="0.25">
      <c r="E11951"/>
      <c r="I11951"/>
    </row>
    <row r="11952" spans="5:9" x14ac:dyDescent="0.25">
      <c r="E11952"/>
      <c r="I11952"/>
    </row>
    <row r="11953" spans="5:9" x14ac:dyDescent="0.25">
      <c r="E11953"/>
      <c r="I11953"/>
    </row>
    <row r="11954" spans="5:9" x14ac:dyDescent="0.25">
      <c r="E11954"/>
      <c r="I11954"/>
    </row>
    <row r="11955" spans="5:9" x14ac:dyDescent="0.25">
      <c r="E11955"/>
      <c r="I11955"/>
    </row>
    <row r="11956" spans="5:9" x14ac:dyDescent="0.25">
      <c r="E11956"/>
      <c r="I11956"/>
    </row>
    <row r="11957" spans="5:9" x14ac:dyDescent="0.25">
      <c r="E11957"/>
      <c r="I11957"/>
    </row>
    <row r="11958" spans="5:9" x14ac:dyDescent="0.25">
      <c r="E11958"/>
      <c r="I11958"/>
    </row>
    <row r="11959" spans="5:9" x14ac:dyDescent="0.25">
      <c r="E11959"/>
      <c r="I11959"/>
    </row>
    <row r="11960" spans="5:9" x14ac:dyDescent="0.25">
      <c r="E11960"/>
      <c r="I11960"/>
    </row>
    <row r="11961" spans="5:9" x14ac:dyDescent="0.25">
      <c r="E11961"/>
      <c r="I11961"/>
    </row>
    <row r="11962" spans="5:9" x14ac:dyDescent="0.25">
      <c r="E11962"/>
      <c r="I11962"/>
    </row>
    <row r="11963" spans="5:9" x14ac:dyDescent="0.25">
      <c r="E11963"/>
      <c r="I11963"/>
    </row>
    <row r="11964" spans="5:9" x14ac:dyDescent="0.25">
      <c r="E11964"/>
      <c r="I11964"/>
    </row>
    <row r="11965" spans="5:9" x14ac:dyDescent="0.25">
      <c r="E11965"/>
      <c r="I11965"/>
    </row>
    <row r="11966" spans="5:9" x14ac:dyDescent="0.25">
      <c r="E11966"/>
      <c r="I11966"/>
    </row>
    <row r="11967" spans="5:9" x14ac:dyDescent="0.25">
      <c r="E11967"/>
      <c r="I11967"/>
    </row>
    <row r="11968" spans="5:9" x14ac:dyDescent="0.25">
      <c r="E11968"/>
      <c r="I11968"/>
    </row>
    <row r="11969" spans="5:9" x14ac:dyDescent="0.25">
      <c r="E11969"/>
      <c r="I11969"/>
    </row>
    <row r="11970" spans="5:9" x14ac:dyDescent="0.25">
      <c r="E11970"/>
      <c r="I11970"/>
    </row>
    <row r="11971" spans="5:9" x14ac:dyDescent="0.25">
      <c r="E11971"/>
      <c r="I11971"/>
    </row>
    <row r="11972" spans="5:9" x14ac:dyDescent="0.25">
      <c r="E11972"/>
      <c r="I11972"/>
    </row>
    <row r="11973" spans="5:9" x14ac:dyDescent="0.25">
      <c r="E11973"/>
      <c r="I11973"/>
    </row>
    <row r="11974" spans="5:9" x14ac:dyDescent="0.25">
      <c r="E11974"/>
      <c r="I11974"/>
    </row>
    <row r="11975" spans="5:9" x14ac:dyDescent="0.25">
      <c r="E11975"/>
      <c r="I11975"/>
    </row>
    <row r="11976" spans="5:9" x14ac:dyDescent="0.25">
      <c r="E11976"/>
      <c r="I11976"/>
    </row>
    <row r="11977" spans="5:9" x14ac:dyDescent="0.25">
      <c r="E11977"/>
      <c r="I11977"/>
    </row>
    <row r="11978" spans="5:9" x14ac:dyDescent="0.25">
      <c r="E11978"/>
      <c r="I11978"/>
    </row>
    <row r="11979" spans="5:9" x14ac:dyDescent="0.25">
      <c r="E11979"/>
      <c r="I11979"/>
    </row>
    <row r="11980" spans="5:9" x14ac:dyDescent="0.25">
      <c r="E11980"/>
      <c r="I11980"/>
    </row>
    <row r="11981" spans="5:9" x14ac:dyDescent="0.25">
      <c r="E11981"/>
      <c r="I11981"/>
    </row>
    <row r="11982" spans="5:9" x14ac:dyDescent="0.25">
      <c r="E11982"/>
      <c r="I11982"/>
    </row>
    <row r="11983" spans="5:9" x14ac:dyDescent="0.25">
      <c r="E11983"/>
      <c r="I11983"/>
    </row>
    <row r="11984" spans="5:9" x14ac:dyDescent="0.25">
      <c r="E11984"/>
      <c r="I11984"/>
    </row>
    <row r="11985" spans="5:9" x14ac:dyDescent="0.25">
      <c r="E11985"/>
      <c r="I11985"/>
    </row>
    <row r="11986" spans="5:9" x14ac:dyDescent="0.25">
      <c r="E11986"/>
      <c r="I11986"/>
    </row>
    <row r="11987" spans="5:9" x14ac:dyDescent="0.25">
      <c r="E11987"/>
      <c r="I11987"/>
    </row>
    <row r="11988" spans="5:9" x14ac:dyDescent="0.25">
      <c r="E11988"/>
      <c r="I11988"/>
    </row>
    <row r="11989" spans="5:9" x14ac:dyDescent="0.25">
      <c r="E11989"/>
      <c r="I11989"/>
    </row>
    <row r="11990" spans="5:9" x14ac:dyDescent="0.25">
      <c r="E11990"/>
      <c r="I11990"/>
    </row>
    <row r="11991" spans="5:9" x14ac:dyDescent="0.25">
      <c r="E11991"/>
      <c r="I11991"/>
    </row>
    <row r="11992" spans="5:9" x14ac:dyDescent="0.25">
      <c r="E11992"/>
      <c r="I11992"/>
    </row>
    <row r="11993" spans="5:9" x14ac:dyDescent="0.25">
      <c r="E11993"/>
      <c r="I11993"/>
    </row>
    <row r="11994" spans="5:9" x14ac:dyDescent="0.25">
      <c r="E11994"/>
      <c r="I11994"/>
    </row>
    <row r="11995" spans="5:9" x14ac:dyDescent="0.25">
      <c r="E11995"/>
      <c r="I11995"/>
    </row>
    <row r="11996" spans="5:9" x14ac:dyDescent="0.25">
      <c r="E11996"/>
      <c r="I11996"/>
    </row>
    <row r="11997" spans="5:9" x14ac:dyDescent="0.25">
      <c r="E11997"/>
      <c r="I11997"/>
    </row>
    <row r="11998" spans="5:9" x14ac:dyDescent="0.25">
      <c r="E11998"/>
      <c r="I11998"/>
    </row>
    <row r="11999" spans="5:9" x14ac:dyDescent="0.25">
      <c r="E11999"/>
      <c r="I11999"/>
    </row>
    <row r="12000" spans="5:9" x14ac:dyDescent="0.25">
      <c r="E12000"/>
      <c r="I12000"/>
    </row>
    <row r="12001" spans="5:9" x14ac:dyDescent="0.25">
      <c r="E12001"/>
      <c r="I12001"/>
    </row>
    <row r="12002" spans="5:9" x14ac:dyDescent="0.25">
      <c r="E12002"/>
      <c r="I12002"/>
    </row>
    <row r="12003" spans="5:9" x14ac:dyDescent="0.25">
      <c r="E12003"/>
      <c r="I12003"/>
    </row>
    <row r="12004" spans="5:9" x14ac:dyDescent="0.25">
      <c r="E12004"/>
      <c r="I12004"/>
    </row>
    <row r="12005" spans="5:9" x14ac:dyDescent="0.25">
      <c r="E12005"/>
      <c r="I12005"/>
    </row>
    <row r="12006" spans="5:9" x14ac:dyDescent="0.25">
      <c r="E12006"/>
      <c r="I12006"/>
    </row>
    <row r="12007" spans="5:9" x14ac:dyDescent="0.25">
      <c r="E12007"/>
      <c r="I12007"/>
    </row>
    <row r="12008" spans="5:9" x14ac:dyDescent="0.25">
      <c r="E12008"/>
      <c r="I12008"/>
    </row>
    <row r="12009" spans="5:9" x14ac:dyDescent="0.25">
      <c r="E12009"/>
      <c r="I12009"/>
    </row>
    <row r="12010" spans="5:9" x14ac:dyDescent="0.25">
      <c r="E12010"/>
      <c r="I12010"/>
    </row>
    <row r="12011" spans="5:9" x14ac:dyDescent="0.25">
      <c r="E12011"/>
      <c r="I12011"/>
    </row>
    <row r="12012" spans="5:9" x14ac:dyDescent="0.25">
      <c r="E12012"/>
      <c r="I12012"/>
    </row>
    <row r="12013" spans="5:9" x14ac:dyDescent="0.25">
      <c r="E12013"/>
      <c r="I12013"/>
    </row>
    <row r="12014" spans="5:9" x14ac:dyDescent="0.25">
      <c r="E12014"/>
      <c r="I12014"/>
    </row>
    <row r="12015" spans="5:9" x14ac:dyDescent="0.25">
      <c r="E12015"/>
      <c r="I12015"/>
    </row>
    <row r="12016" spans="5:9" x14ac:dyDescent="0.25">
      <c r="E12016"/>
      <c r="I12016"/>
    </row>
    <row r="12017" spans="5:9" x14ac:dyDescent="0.25">
      <c r="E12017"/>
      <c r="I12017"/>
    </row>
    <row r="12018" spans="5:9" x14ac:dyDescent="0.25">
      <c r="E12018"/>
      <c r="I12018"/>
    </row>
    <row r="12019" spans="5:9" x14ac:dyDescent="0.25">
      <c r="E12019"/>
      <c r="I12019"/>
    </row>
    <row r="12020" spans="5:9" x14ac:dyDescent="0.25">
      <c r="E12020"/>
      <c r="I12020"/>
    </row>
    <row r="12021" spans="5:9" x14ac:dyDescent="0.25">
      <c r="E12021"/>
      <c r="I12021"/>
    </row>
    <row r="12022" spans="5:9" x14ac:dyDescent="0.25">
      <c r="E12022"/>
      <c r="I12022"/>
    </row>
    <row r="12023" spans="5:9" x14ac:dyDescent="0.25">
      <c r="E12023"/>
      <c r="I12023"/>
    </row>
    <row r="12024" spans="5:9" x14ac:dyDescent="0.25">
      <c r="E12024"/>
      <c r="I12024"/>
    </row>
    <row r="12025" spans="5:9" x14ac:dyDescent="0.25">
      <c r="E12025"/>
      <c r="I12025"/>
    </row>
    <row r="12026" spans="5:9" x14ac:dyDescent="0.25">
      <c r="E12026"/>
      <c r="I12026"/>
    </row>
    <row r="12027" spans="5:9" x14ac:dyDescent="0.25">
      <c r="E12027"/>
      <c r="I12027"/>
    </row>
    <row r="12028" spans="5:9" x14ac:dyDescent="0.25">
      <c r="E12028"/>
      <c r="I12028"/>
    </row>
    <row r="12029" spans="5:9" x14ac:dyDescent="0.25">
      <c r="E12029"/>
      <c r="I12029"/>
    </row>
    <row r="12030" spans="5:9" x14ac:dyDescent="0.25">
      <c r="E12030"/>
      <c r="I12030"/>
    </row>
    <row r="12031" spans="5:9" x14ac:dyDescent="0.25">
      <c r="E12031"/>
      <c r="I12031"/>
    </row>
    <row r="12032" spans="5:9" x14ac:dyDescent="0.25">
      <c r="E12032"/>
      <c r="I12032"/>
    </row>
    <row r="12033" spans="5:9" x14ac:dyDescent="0.25">
      <c r="E12033"/>
      <c r="I12033"/>
    </row>
    <row r="12034" spans="5:9" x14ac:dyDescent="0.25">
      <c r="E12034"/>
      <c r="I12034"/>
    </row>
    <row r="12035" spans="5:9" x14ac:dyDescent="0.25">
      <c r="E12035"/>
      <c r="I12035"/>
    </row>
    <row r="12036" spans="5:9" x14ac:dyDescent="0.25">
      <c r="E12036"/>
      <c r="I12036"/>
    </row>
    <row r="12037" spans="5:9" x14ac:dyDescent="0.25">
      <c r="E12037"/>
      <c r="I12037"/>
    </row>
    <row r="12038" spans="5:9" x14ac:dyDescent="0.25">
      <c r="E12038"/>
      <c r="I12038"/>
    </row>
    <row r="12039" spans="5:9" x14ac:dyDescent="0.25">
      <c r="E12039"/>
      <c r="I12039"/>
    </row>
    <row r="12040" spans="5:9" x14ac:dyDescent="0.25">
      <c r="E12040"/>
      <c r="I12040"/>
    </row>
    <row r="12041" spans="5:9" x14ac:dyDescent="0.25">
      <c r="E12041"/>
      <c r="I12041"/>
    </row>
    <row r="12042" spans="5:9" x14ac:dyDescent="0.25">
      <c r="E12042"/>
      <c r="I12042"/>
    </row>
    <row r="12043" spans="5:9" x14ac:dyDescent="0.25">
      <c r="E12043"/>
      <c r="I12043"/>
    </row>
    <row r="12044" spans="5:9" x14ac:dyDescent="0.25">
      <c r="E12044"/>
      <c r="I12044"/>
    </row>
    <row r="12045" spans="5:9" x14ac:dyDescent="0.25">
      <c r="E12045"/>
      <c r="I12045"/>
    </row>
    <row r="12046" spans="5:9" x14ac:dyDescent="0.25">
      <c r="E12046"/>
      <c r="I12046"/>
    </row>
    <row r="12047" spans="5:9" x14ac:dyDescent="0.25">
      <c r="E12047"/>
      <c r="I12047"/>
    </row>
    <row r="12048" spans="5:9" x14ac:dyDescent="0.25">
      <c r="E12048"/>
      <c r="I12048"/>
    </row>
    <row r="12049" spans="5:9" x14ac:dyDescent="0.25">
      <c r="E12049"/>
      <c r="I12049"/>
    </row>
    <row r="12050" spans="5:9" x14ac:dyDescent="0.25">
      <c r="E12050"/>
      <c r="I12050"/>
    </row>
    <row r="12051" spans="5:9" x14ac:dyDescent="0.25">
      <c r="E12051"/>
      <c r="I12051"/>
    </row>
    <row r="12052" spans="5:9" x14ac:dyDescent="0.25">
      <c r="E12052"/>
      <c r="I12052"/>
    </row>
    <row r="12053" spans="5:9" x14ac:dyDescent="0.25">
      <c r="E12053"/>
      <c r="I12053"/>
    </row>
    <row r="12054" spans="5:9" x14ac:dyDescent="0.25">
      <c r="E12054"/>
      <c r="I12054"/>
    </row>
    <row r="12055" spans="5:9" x14ac:dyDescent="0.25">
      <c r="E12055"/>
      <c r="I12055"/>
    </row>
    <row r="12056" spans="5:9" x14ac:dyDescent="0.25">
      <c r="E12056"/>
      <c r="I12056"/>
    </row>
    <row r="12057" spans="5:9" x14ac:dyDescent="0.25">
      <c r="E12057"/>
      <c r="I12057"/>
    </row>
    <row r="12058" spans="5:9" x14ac:dyDescent="0.25">
      <c r="E12058"/>
      <c r="I12058"/>
    </row>
    <row r="12059" spans="5:9" x14ac:dyDescent="0.25">
      <c r="E12059"/>
      <c r="I12059"/>
    </row>
    <row r="12060" spans="5:9" x14ac:dyDescent="0.25">
      <c r="E12060"/>
      <c r="I12060"/>
    </row>
    <row r="12061" spans="5:9" x14ac:dyDescent="0.25">
      <c r="E12061"/>
      <c r="I12061"/>
    </row>
    <row r="12062" spans="5:9" x14ac:dyDescent="0.25">
      <c r="E12062"/>
      <c r="I12062"/>
    </row>
    <row r="12063" spans="5:9" x14ac:dyDescent="0.25">
      <c r="E12063"/>
      <c r="I12063"/>
    </row>
    <row r="12064" spans="5:9" x14ac:dyDescent="0.25">
      <c r="E12064"/>
      <c r="I12064"/>
    </row>
    <row r="12065" spans="5:9" x14ac:dyDescent="0.25">
      <c r="E12065"/>
      <c r="I12065"/>
    </row>
    <row r="12066" spans="5:9" x14ac:dyDescent="0.25">
      <c r="E12066"/>
      <c r="I12066"/>
    </row>
    <row r="12067" spans="5:9" x14ac:dyDescent="0.25">
      <c r="E12067"/>
      <c r="I12067"/>
    </row>
    <row r="12068" spans="5:9" x14ac:dyDescent="0.25">
      <c r="E12068"/>
      <c r="I12068"/>
    </row>
    <row r="12069" spans="5:9" x14ac:dyDescent="0.25">
      <c r="E12069"/>
      <c r="I12069"/>
    </row>
    <row r="12070" spans="5:9" x14ac:dyDescent="0.25">
      <c r="E12070"/>
      <c r="I12070"/>
    </row>
    <row r="12071" spans="5:9" x14ac:dyDescent="0.25">
      <c r="E12071"/>
      <c r="I12071"/>
    </row>
    <row r="12072" spans="5:9" x14ac:dyDescent="0.25">
      <c r="E12072"/>
      <c r="I12072"/>
    </row>
    <row r="12073" spans="5:9" x14ac:dyDescent="0.25">
      <c r="E12073"/>
      <c r="I12073"/>
    </row>
    <row r="12074" spans="5:9" x14ac:dyDescent="0.25">
      <c r="E12074"/>
      <c r="I12074"/>
    </row>
    <row r="12075" spans="5:9" x14ac:dyDescent="0.25">
      <c r="E12075"/>
      <c r="I12075"/>
    </row>
    <row r="12076" spans="5:9" x14ac:dyDescent="0.25">
      <c r="E12076"/>
      <c r="I12076"/>
    </row>
    <row r="12077" spans="5:9" x14ac:dyDescent="0.25">
      <c r="E12077"/>
      <c r="I12077"/>
    </row>
    <row r="12078" spans="5:9" x14ac:dyDescent="0.25">
      <c r="E12078"/>
      <c r="I12078"/>
    </row>
    <row r="12079" spans="5:9" x14ac:dyDescent="0.25">
      <c r="E12079"/>
      <c r="I12079"/>
    </row>
    <row r="12080" spans="5:9" x14ac:dyDescent="0.25">
      <c r="E12080"/>
      <c r="I12080"/>
    </row>
    <row r="12081" spans="5:9" x14ac:dyDescent="0.25">
      <c r="E12081"/>
      <c r="I12081"/>
    </row>
    <row r="12082" spans="5:9" x14ac:dyDescent="0.25">
      <c r="E12082"/>
      <c r="I12082"/>
    </row>
    <row r="12083" spans="5:9" x14ac:dyDescent="0.25">
      <c r="E12083"/>
      <c r="I12083"/>
    </row>
    <row r="12084" spans="5:9" x14ac:dyDescent="0.25">
      <c r="E12084"/>
      <c r="I12084"/>
    </row>
    <row r="12085" spans="5:9" x14ac:dyDescent="0.25">
      <c r="E12085"/>
      <c r="I12085"/>
    </row>
    <row r="12086" spans="5:9" x14ac:dyDescent="0.25">
      <c r="E12086"/>
      <c r="I12086"/>
    </row>
    <row r="12087" spans="5:9" x14ac:dyDescent="0.25">
      <c r="E12087"/>
      <c r="I12087"/>
    </row>
    <row r="12088" spans="5:9" x14ac:dyDescent="0.25">
      <c r="E12088"/>
      <c r="I12088"/>
    </row>
    <row r="12089" spans="5:9" x14ac:dyDescent="0.25">
      <c r="E12089"/>
      <c r="I12089"/>
    </row>
    <row r="12090" spans="5:9" x14ac:dyDescent="0.25">
      <c r="E12090"/>
      <c r="I12090"/>
    </row>
    <row r="12091" spans="5:9" x14ac:dyDescent="0.25">
      <c r="E12091"/>
      <c r="I12091"/>
    </row>
    <row r="12092" spans="5:9" x14ac:dyDescent="0.25">
      <c r="E12092"/>
      <c r="I12092"/>
    </row>
    <row r="12093" spans="5:9" x14ac:dyDescent="0.25">
      <c r="E12093"/>
      <c r="I12093"/>
    </row>
    <row r="12094" spans="5:9" x14ac:dyDescent="0.25">
      <c r="E12094"/>
      <c r="I12094"/>
    </row>
    <row r="12095" spans="5:9" x14ac:dyDescent="0.25">
      <c r="E12095"/>
      <c r="I12095"/>
    </row>
    <row r="12096" spans="5:9" x14ac:dyDescent="0.25">
      <c r="E12096"/>
      <c r="I12096"/>
    </row>
    <row r="12097" spans="5:9" x14ac:dyDescent="0.25">
      <c r="E12097"/>
      <c r="I12097"/>
    </row>
    <row r="12098" spans="5:9" x14ac:dyDescent="0.25">
      <c r="E12098"/>
      <c r="I12098"/>
    </row>
    <row r="12099" spans="5:9" x14ac:dyDescent="0.25">
      <c r="E12099"/>
      <c r="I12099"/>
    </row>
    <row r="12100" spans="5:9" x14ac:dyDescent="0.25">
      <c r="E12100"/>
      <c r="I12100"/>
    </row>
    <row r="12101" spans="5:9" x14ac:dyDescent="0.25">
      <c r="E12101"/>
      <c r="I12101"/>
    </row>
    <row r="12102" spans="5:9" x14ac:dyDescent="0.25">
      <c r="E12102"/>
      <c r="I12102"/>
    </row>
    <row r="12103" spans="5:9" x14ac:dyDescent="0.25">
      <c r="E12103"/>
      <c r="I12103"/>
    </row>
    <row r="12104" spans="5:9" x14ac:dyDescent="0.25">
      <c r="E12104"/>
      <c r="I12104"/>
    </row>
    <row r="12105" spans="5:9" x14ac:dyDescent="0.25">
      <c r="E12105"/>
      <c r="I12105"/>
    </row>
    <row r="12106" spans="5:9" x14ac:dyDescent="0.25">
      <c r="E12106"/>
      <c r="I12106"/>
    </row>
    <row r="12107" spans="5:9" x14ac:dyDescent="0.25">
      <c r="E12107"/>
      <c r="I12107"/>
    </row>
    <row r="12108" spans="5:9" x14ac:dyDescent="0.25">
      <c r="E12108"/>
      <c r="I12108"/>
    </row>
    <row r="12109" spans="5:9" x14ac:dyDescent="0.25">
      <c r="E12109"/>
      <c r="I12109"/>
    </row>
    <row r="12110" spans="5:9" x14ac:dyDescent="0.25">
      <c r="E12110"/>
      <c r="I12110"/>
    </row>
    <row r="12111" spans="5:9" x14ac:dyDescent="0.25">
      <c r="E12111"/>
      <c r="I12111"/>
    </row>
    <row r="12112" spans="5:9" x14ac:dyDescent="0.25">
      <c r="E12112"/>
      <c r="I12112"/>
    </row>
    <row r="12113" spans="5:9" x14ac:dyDescent="0.25">
      <c r="E12113"/>
      <c r="I12113"/>
    </row>
    <row r="12114" spans="5:9" x14ac:dyDescent="0.25">
      <c r="E12114"/>
      <c r="I12114"/>
    </row>
    <row r="12115" spans="5:9" x14ac:dyDescent="0.25">
      <c r="E12115"/>
      <c r="I12115"/>
    </row>
    <row r="12116" spans="5:9" x14ac:dyDescent="0.25">
      <c r="E12116"/>
      <c r="I12116"/>
    </row>
    <row r="12117" spans="5:9" x14ac:dyDescent="0.25">
      <c r="E12117"/>
      <c r="I12117"/>
    </row>
    <row r="12118" spans="5:9" x14ac:dyDescent="0.25">
      <c r="E12118"/>
      <c r="I12118"/>
    </row>
    <row r="12119" spans="5:9" x14ac:dyDescent="0.25">
      <c r="E12119"/>
      <c r="I12119"/>
    </row>
    <row r="12120" spans="5:9" x14ac:dyDescent="0.25">
      <c r="E12120"/>
      <c r="I12120"/>
    </row>
    <row r="12121" spans="5:9" x14ac:dyDescent="0.25">
      <c r="E12121"/>
      <c r="I12121"/>
    </row>
    <row r="12122" spans="5:9" x14ac:dyDescent="0.25">
      <c r="E12122"/>
      <c r="I12122"/>
    </row>
    <row r="12123" spans="5:9" x14ac:dyDescent="0.25">
      <c r="E12123"/>
      <c r="I12123"/>
    </row>
    <row r="12124" spans="5:9" x14ac:dyDescent="0.25">
      <c r="E12124"/>
      <c r="I12124"/>
    </row>
    <row r="12125" spans="5:9" x14ac:dyDescent="0.25">
      <c r="E12125"/>
      <c r="I12125"/>
    </row>
    <row r="12126" spans="5:9" x14ac:dyDescent="0.25">
      <c r="E12126"/>
      <c r="I12126"/>
    </row>
    <row r="12127" spans="5:9" x14ac:dyDescent="0.25">
      <c r="E12127"/>
      <c r="I12127"/>
    </row>
    <row r="12128" spans="5:9" x14ac:dyDescent="0.25">
      <c r="E12128"/>
      <c r="I12128"/>
    </row>
    <row r="12129" spans="5:9" x14ac:dyDescent="0.25">
      <c r="E12129"/>
      <c r="I12129"/>
    </row>
    <row r="12130" spans="5:9" x14ac:dyDescent="0.25">
      <c r="E12130"/>
      <c r="I12130"/>
    </row>
    <row r="12131" spans="5:9" x14ac:dyDescent="0.25">
      <c r="E12131"/>
      <c r="I12131"/>
    </row>
    <row r="12132" spans="5:9" x14ac:dyDescent="0.25">
      <c r="E12132"/>
      <c r="I12132"/>
    </row>
    <row r="12133" spans="5:9" x14ac:dyDescent="0.25">
      <c r="E12133"/>
      <c r="I12133"/>
    </row>
    <row r="12134" spans="5:9" x14ac:dyDescent="0.25">
      <c r="E12134"/>
      <c r="I12134"/>
    </row>
    <row r="12135" spans="5:9" x14ac:dyDescent="0.25">
      <c r="E12135"/>
      <c r="I12135"/>
    </row>
    <row r="12136" spans="5:9" x14ac:dyDescent="0.25">
      <c r="E12136"/>
      <c r="I12136"/>
    </row>
    <row r="12137" spans="5:9" x14ac:dyDescent="0.25">
      <c r="E12137"/>
      <c r="I12137"/>
    </row>
    <row r="12138" spans="5:9" x14ac:dyDescent="0.25">
      <c r="E12138"/>
      <c r="I12138"/>
    </row>
    <row r="12139" spans="5:9" x14ac:dyDescent="0.25">
      <c r="E12139"/>
      <c r="I12139"/>
    </row>
    <row r="12140" spans="5:9" x14ac:dyDescent="0.25">
      <c r="E12140"/>
      <c r="I12140"/>
    </row>
    <row r="12141" spans="5:9" x14ac:dyDescent="0.25">
      <c r="E12141"/>
      <c r="I12141"/>
    </row>
    <row r="12142" spans="5:9" x14ac:dyDescent="0.25">
      <c r="E12142"/>
      <c r="I12142"/>
    </row>
    <row r="12143" spans="5:9" x14ac:dyDescent="0.25">
      <c r="E12143"/>
      <c r="I12143"/>
    </row>
    <row r="12144" spans="5:9" x14ac:dyDescent="0.25">
      <c r="E12144"/>
      <c r="I12144"/>
    </row>
    <row r="12145" spans="5:9" x14ac:dyDescent="0.25">
      <c r="E12145"/>
      <c r="I12145"/>
    </row>
    <row r="12146" spans="5:9" x14ac:dyDescent="0.25">
      <c r="E12146"/>
      <c r="I12146"/>
    </row>
    <row r="12147" spans="5:9" x14ac:dyDescent="0.25">
      <c r="E12147"/>
      <c r="I12147"/>
    </row>
    <row r="12148" spans="5:9" x14ac:dyDescent="0.25">
      <c r="E12148"/>
      <c r="I12148"/>
    </row>
    <row r="12149" spans="5:9" x14ac:dyDescent="0.25">
      <c r="E12149"/>
      <c r="I12149"/>
    </row>
    <row r="12150" spans="5:9" x14ac:dyDescent="0.25">
      <c r="E12150"/>
      <c r="I12150"/>
    </row>
    <row r="12151" spans="5:9" x14ac:dyDescent="0.25">
      <c r="E12151"/>
      <c r="I12151"/>
    </row>
    <row r="12152" spans="5:9" x14ac:dyDescent="0.25">
      <c r="E12152"/>
      <c r="I12152"/>
    </row>
    <row r="12153" spans="5:9" x14ac:dyDescent="0.25">
      <c r="E12153"/>
      <c r="I12153"/>
    </row>
    <row r="12154" spans="5:9" x14ac:dyDescent="0.25">
      <c r="E12154"/>
      <c r="I12154"/>
    </row>
    <row r="12155" spans="5:9" x14ac:dyDescent="0.25">
      <c r="E12155"/>
      <c r="I12155"/>
    </row>
    <row r="12156" spans="5:9" x14ac:dyDescent="0.25">
      <c r="E12156"/>
      <c r="I12156"/>
    </row>
    <row r="12157" spans="5:9" x14ac:dyDescent="0.25">
      <c r="E12157"/>
      <c r="I12157"/>
    </row>
    <row r="12158" spans="5:9" x14ac:dyDescent="0.25">
      <c r="E12158"/>
      <c r="I12158"/>
    </row>
    <row r="12159" spans="5:9" x14ac:dyDescent="0.25">
      <c r="E12159"/>
      <c r="I12159"/>
    </row>
    <row r="12160" spans="5:9" x14ac:dyDescent="0.25">
      <c r="E12160"/>
      <c r="I12160"/>
    </row>
    <row r="12161" spans="5:9" x14ac:dyDescent="0.25">
      <c r="E12161"/>
      <c r="I12161"/>
    </row>
    <row r="12162" spans="5:9" x14ac:dyDescent="0.25">
      <c r="E12162"/>
      <c r="I12162"/>
    </row>
    <row r="12163" spans="5:9" x14ac:dyDescent="0.25">
      <c r="E12163"/>
      <c r="I12163"/>
    </row>
    <row r="12164" spans="5:9" x14ac:dyDescent="0.25">
      <c r="E12164"/>
      <c r="I12164"/>
    </row>
    <row r="12165" spans="5:9" x14ac:dyDescent="0.25">
      <c r="E12165"/>
      <c r="I12165"/>
    </row>
    <row r="12166" spans="5:9" x14ac:dyDescent="0.25">
      <c r="E12166"/>
      <c r="I12166"/>
    </row>
    <row r="12167" spans="5:9" x14ac:dyDescent="0.25">
      <c r="E12167"/>
      <c r="I12167"/>
    </row>
    <row r="12168" spans="5:9" x14ac:dyDescent="0.25">
      <c r="E12168"/>
      <c r="I12168"/>
    </row>
    <row r="12169" spans="5:9" x14ac:dyDescent="0.25">
      <c r="E12169"/>
      <c r="I12169"/>
    </row>
    <row r="12170" spans="5:9" x14ac:dyDescent="0.25">
      <c r="E12170"/>
      <c r="I12170"/>
    </row>
    <row r="12171" spans="5:9" x14ac:dyDescent="0.25">
      <c r="E12171"/>
      <c r="I12171"/>
    </row>
    <row r="12172" spans="5:9" x14ac:dyDescent="0.25">
      <c r="E12172"/>
      <c r="I12172"/>
    </row>
    <row r="12173" spans="5:9" x14ac:dyDescent="0.25">
      <c r="E12173"/>
      <c r="I12173"/>
    </row>
    <row r="12174" spans="5:9" x14ac:dyDescent="0.25">
      <c r="E12174"/>
      <c r="I12174"/>
    </row>
    <row r="12175" spans="5:9" x14ac:dyDescent="0.25">
      <c r="E12175"/>
      <c r="I12175"/>
    </row>
    <row r="12176" spans="5:9" x14ac:dyDescent="0.25">
      <c r="E12176"/>
      <c r="I12176"/>
    </row>
    <row r="12177" spans="5:9" x14ac:dyDescent="0.25">
      <c r="E12177"/>
      <c r="I12177"/>
    </row>
    <row r="12178" spans="5:9" x14ac:dyDescent="0.25">
      <c r="E12178"/>
      <c r="I12178"/>
    </row>
    <row r="12179" spans="5:9" x14ac:dyDescent="0.25">
      <c r="E12179"/>
      <c r="I12179"/>
    </row>
    <row r="12180" spans="5:9" x14ac:dyDescent="0.25">
      <c r="E12180"/>
      <c r="I12180"/>
    </row>
    <row r="12181" spans="5:9" x14ac:dyDescent="0.25">
      <c r="E12181"/>
      <c r="I12181"/>
    </row>
    <row r="12182" spans="5:9" x14ac:dyDescent="0.25">
      <c r="E12182"/>
      <c r="I12182"/>
    </row>
    <row r="12183" spans="5:9" x14ac:dyDescent="0.25">
      <c r="E12183"/>
      <c r="I12183"/>
    </row>
    <row r="12184" spans="5:9" x14ac:dyDescent="0.25">
      <c r="E12184"/>
      <c r="I12184"/>
    </row>
    <row r="12185" spans="5:9" x14ac:dyDescent="0.25">
      <c r="E12185"/>
      <c r="I12185"/>
    </row>
    <row r="12186" spans="5:9" x14ac:dyDescent="0.25">
      <c r="E12186"/>
      <c r="I12186"/>
    </row>
    <row r="12187" spans="5:9" x14ac:dyDescent="0.25">
      <c r="E12187"/>
      <c r="I12187"/>
    </row>
    <row r="12188" spans="5:9" x14ac:dyDescent="0.25">
      <c r="E12188"/>
      <c r="I12188"/>
    </row>
    <row r="12189" spans="5:9" x14ac:dyDescent="0.25">
      <c r="E12189"/>
      <c r="I12189"/>
    </row>
    <row r="12190" spans="5:9" x14ac:dyDescent="0.25">
      <c r="E12190"/>
      <c r="I12190"/>
    </row>
    <row r="12191" spans="5:9" x14ac:dyDescent="0.25">
      <c r="E12191"/>
      <c r="I12191"/>
    </row>
    <row r="12192" spans="5:9" x14ac:dyDescent="0.25">
      <c r="E12192"/>
      <c r="I12192"/>
    </row>
    <row r="12193" spans="5:9" x14ac:dyDescent="0.25">
      <c r="E12193"/>
      <c r="I12193"/>
    </row>
    <row r="12194" spans="5:9" x14ac:dyDescent="0.25">
      <c r="E12194"/>
      <c r="I12194"/>
    </row>
    <row r="12195" spans="5:9" x14ac:dyDescent="0.25">
      <c r="E12195"/>
      <c r="I12195"/>
    </row>
    <row r="12196" spans="5:9" x14ac:dyDescent="0.25">
      <c r="E12196"/>
      <c r="I12196"/>
    </row>
    <row r="12197" spans="5:9" x14ac:dyDescent="0.25">
      <c r="E12197"/>
      <c r="I12197"/>
    </row>
    <row r="12198" spans="5:9" x14ac:dyDescent="0.25">
      <c r="E12198"/>
      <c r="I12198"/>
    </row>
    <row r="12199" spans="5:9" x14ac:dyDescent="0.25">
      <c r="E12199"/>
      <c r="I12199"/>
    </row>
    <row r="12200" spans="5:9" x14ac:dyDescent="0.25">
      <c r="E12200"/>
      <c r="I12200"/>
    </row>
    <row r="12201" spans="5:9" x14ac:dyDescent="0.25">
      <c r="E12201"/>
      <c r="I12201"/>
    </row>
    <row r="12202" spans="5:9" x14ac:dyDescent="0.25">
      <c r="E12202"/>
      <c r="I12202"/>
    </row>
    <row r="12203" spans="5:9" x14ac:dyDescent="0.25">
      <c r="E12203"/>
      <c r="I12203"/>
    </row>
    <row r="12204" spans="5:9" x14ac:dyDescent="0.25">
      <c r="E12204"/>
      <c r="I12204"/>
    </row>
    <row r="12205" spans="5:9" x14ac:dyDescent="0.25">
      <c r="E12205"/>
      <c r="I12205"/>
    </row>
    <row r="12206" spans="5:9" x14ac:dyDescent="0.25">
      <c r="E12206"/>
      <c r="I12206"/>
    </row>
    <row r="12207" spans="5:9" x14ac:dyDescent="0.25">
      <c r="E12207"/>
      <c r="I12207"/>
    </row>
    <row r="12208" spans="5:9" x14ac:dyDescent="0.25">
      <c r="E12208"/>
      <c r="I12208"/>
    </row>
    <row r="12209" spans="5:9" x14ac:dyDescent="0.25">
      <c r="E12209"/>
      <c r="I12209"/>
    </row>
    <row r="12210" spans="5:9" x14ac:dyDescent="0.25">
      <c r="E12210"/>
      <c r="I12210"/>
    </row>
    <row r="12211" spans="5:9" x14ac:dyDescent="0.25">
      <c r="E12211"/>
      <c r="I12211"/>
    </row>
    <row r="12212" spans="5:9" x14ac:dyDescent="0.25">
      <c r="E12212"/>
      <c r="I12212"/>
    </row>
    <row r="12213" spans="5:9" x14ac:dyDescent="0.25">
      <c r="E12213"/>
      <c r="I12213"/>
    </row>
    <row r="12214" spans="5:9" x14ac:dyDescent="0.25">
      <c r="E12214"/>
      <c r="I12214"/>
    </row>
    <row r="12215" spans="5:9" x14ac:dyDescent="0.25">
      <c r="E12215"/>
      <c r="I12215"/>
    </row>
    <row r="12216" spans="5:9" x14ac:dyDescent="0.25">
      <c r="E12216"/>
      <c r="I12216"/>
    </row>
    <row r="12217" spans="5:9" x14ac:dyDescent="0.25">
      <c r="E12217"/>
      <c r="I12217"/>
    </row>
    <row r="12218" spans="5:9" x14ac:dyDescent="0.25">
      <c r="E12218"/>
      <c r="I12218"/>
    </row>
    <row r="12219" spans="5:9" x14ac:dyDescent="0.25">
      <c r="E12219"/>
      <c r="I12219"/>
    </row>
    <row r="12220" spans="5:9" x14ac:dyDescent="0.25">
      <c r="E12220"/>
      <c r="I12220"/>
    </row>
    <row r="12221" spans="5:9" x14ac:dyDescent="0.25">
      <c r="E12221"/>
      <c r="I12221"/>
    </row>
    <row r="12222" spans="5:9" x14ac:dyDescent="0.25">
      <c r="E12222"/>
      <c r="I12222"/>
    </row>
    <row r="12223" spans="5:9" x14ac:dyDescent="0.25">
      <c r="E12223"/>
      <c r="I12223"/>
    </row>
    <row r="12224" spans="5:9" x14ac:dyDescent="0.25">
      <c r="E12224"/>
      <c r="I12224"/>
    </row>
    <row r="12225" spans="5:9" x14ac:dyDescent="0.25">
      <c r="E12225"/>
      <c r="I12225"/>
    </row>
    <row r="12226" spans="5:9" x14ac:dyDescent="0.25">
      <c r="E12226"/>
      <c r="I12226"/>
    </row>
    <row r="12227" spans="5:9" x14ac:dyDescent="0.25">
      <c r="E12227"/>
      <c r="I12227"/>
    </row>
    <row r="12228" spans="5:9" x14ac:dyDescent="0.25">
      <c r="E12228"/>
      <c r="I12228"/>
    </row>
    <row r="12229" spans="5:9" x14ac:dyDescent="0.25">
      <c r="E12229"/>
      <c r="I12229"/>
    </row>
    <row r="12230" spans="5:9" x14ac:dyDescent="0.25">
      <c r="E12230"/>
      <c r="I12230"/>
    </row>
    <row r="12231" spans="5:9" x14ac:dyDescent="0.25">
      <c r="E12231"/>
      <c r="I12231"/>
    </row>
    <row r="12232" spans="5:9" x14ac:dyDescent="0.25">
      <c r="E12232"/>
      <c r="I12232"/>
    </row>
    <row r="12233" spans="5:9" x14ac:dyDescent="0.25">
      <c r="E12233"/>
      <c r="I12233"/>
    </row>
    <row r="12234" spans="5:9" x14ac:dyDescent="0.25">
      <c r="E12234"/>
      <c r="I12234"/>
    </row>
    <row r="12235" spans="5:9" x14ac:dyDescent="0.25">
      <c r="E12235"/>
      <c r="I12235"/>
    </row>
    <row r="12236" spans="5:9" x14ac:dyDescent="0.25">
      <c r="E12236"/>
      <c r="I12236"/>
    </row>
    <row r="12237" spans="5:9" x14ac:dyDescent="0.25">
      <c r="E12237"/>
      <c r="I12237"/>
    </row>
    <row r="12238" spans="5:9" x14ac:dyDescent="0.25">
      <c r="E12238"/>
      <c r="I12238"/>
    </row>
    <row r="12239" spans="5:9" x14ac:dyDescent="0.25">
      <c r="E12239"/>
      <c r="I12239"/>
    </row>
    <row r="12240" spans="5:9" x14ac:dyDescent="0.25">
      <c r="E12240"/>
      <c r="I12240"/>
    </row>
    <row r="12241" spans="5:9" x14ac:dyDescent="0.25">
      <c r="E12241"/>
      <c r="I12241"/>
    </row>
    <row r="12242" spans="5:9" x14ac:dyDescent="0.25">
      <c r="E12242"/>
      <c r="I12242"/>
    </row>
    <row r="12243" spans="5:9" x14ac:dyDescent="0.25">
      <c r="E12243"/>
      <c r="I12243"/>
    </row>
    <row r="12244" spans="5:9" x14ac:dyDescent="0.25">
      <c r="E12244"/>
      <c r="I12244"/>
    </row>
    <row r="12245" spans="5:9" x14ac:dyDescent="0.25">
      <c r="E12245"/>
      <c r="I12245"/>
    </row>
    <row r="12246" spans="5:9" x14ac:dyDescent="0.25">
      <c r="E12246"/>
      <c r="I12246"/>
    </row>
    <row r="12247" spans="5:9" x14ac:dyDescent="0.25">
      <c r="E12247"/>
      <c r="I12247"/>
    </row>
    <row r="12248" spans="5:9" x14ac:dyDescent="0.25">
      <c r="E12248"/>
      <c r="I12248"/>
    </row>
    <row r="12249" spans="5:9" x14ac:dyDescent="0.25">
      <c r="E12249"/>
      <c r="I12249"/>
    </row>
    <row r="12250" spans="5:9" x14ac:dyDescent="0.25">
      <c r="E12250"/>
      <c r="I12250"/>
    </row>
    <row r="12251" spans="5:9" x14ac:dyDescent="0.25">
      <c r="E12251"/>
      <c r="I12251"/>
    </row>
    <row r="12252" spans="5:9" x14ac:dyDescent="0.25">
      <c r="E12252"/>
      <c r="I12252"/>
    </row>
    <row r="12253" spans="5:9" x14ac:dyDescent="0.25">
      <c r="E12253"/>
      <c r="I12253"/>
    </row>
    <row r="12254" spans="5:9" x14ac:dyDescent="0.25">
      <c r="E12254"/>
      <c r="I12254"/>
    </row>
    <row r="12255" spans="5:9" x14ac:dyDescent="0.25">
      <c r="E12255"/>
      <c r="I12255"/>
    </row>
    <row r="12256" spans="5:9" x14ac:dyDescent="0.25">
      <c r="E12256"/>
      <c r="I12256"/>
    </row>
    <row r="12257" spans="5:9" x14ac:dyDescent="0.25">
      <c r="E12257"/>
      <c r="I12257"/>
    </row>
    <row r="12258" spans="5:9" x14ac:dyDescent="0.25">
      <c r="E12258"/>
      <c r="I12258"/>
    </row>
    <row r="12259" spans="5:9" x14ac:dyDescent="0.25">
      <c r="E12259"/>
      <c r="I12259"/>
    </row>
    <row r="12260" spans="5:9" x14ac:dyDescent="0.25">
      <c r="E12260"/>
      <c r="I12260"/>
    </row>
    <row r="12261" spans="5:9" x14ac:dyDescent="0.25">
      <c r="E12261"/>
      <c r="I12261"/>
    </row>
    <row r="12262" spans="5:9" x14ac:dyDescent="0.25">
      <c r="E12262"/>
      <c r="I12262"/>
    </row>
    <row r="12263" spans="5:9" x14ac:dyDescent="0.25">
      <c r="E12263"/>
      <c r="I12263"/>
    </row>
    <row r="12264" spans="5:9" x14ac:dyDescent="0.25">
      <c r="E12264"/>
      <c r="I12264"/>
    </row>
    <row r="12265" spans="5:9" x14ac:dyDescent="0.25">
      <c r="E12265"/>
      <c r="I12265"/>
    </row>
    <row r="12266" spans="5:9" x14ac:dyDescent="0.25">
      <c r="E12266"/>
      <c r="I12266"/>
    </row>
    <row r="12267" spans="5:9" x14ac:dyDescent="0.25">
      <c r="E12267"/>
      <c r="I12267"/>
    </row>
    <row r="12268" spans="5:9" x14ac:dyDescent="0.25">
      <c r="E12268"/>
      <c r="I12268"/>
    </row>
    <row r="12269" spans="5:9" x14ac:dyDescent="0.25">
      <c r="E12269"/>
      <c r="I12269"/>
    </row>
    <row r="12270" spans="5:9" x14ac:dyDescent="0.25">
      <c r="E12270"/>
      <c r="I12270"/>
    </row>
    <row r="12271" spans="5:9" x14ac:dyDescent="0.25">
      <c r="E12271"/>
      <c r="I12271"/>
    </row>
    <row r="12272" spans="5:9" x14ac:dyDescent="0.25">
      <c r="E12272"/>
      <c r="I12272"/>
    </row>
    <row r="12273" spans="5:9" x14ac:dyDescent="0.25">
      <c r="E12273"/>
      <c r="I12273"/>
    </row>
    <row r="12274" spans="5:9" x14ac:dyDescent="0.25">
      <c r="E12274"/>
      <c r="I12274"/>
    </row>
    <row r="12275" spans="5:9" x14ac:dyDescent="0.25">
      <c r="E12275"/>
      <c r="I12275"/>
    </row>
    <row r="12276" spans="5:9" x14ac:dyDescent="0.25">
      <c r="E12276"/>
      <c r="I12276"/>
    </row>
    <row r="12277" spans="5:9" x14ac:dyDescent="0.25">
      <c r="E12277"/>
      <c r="I12277"/>
    </row>
    <row r="12278" spans="5:9" x14ac:dyDescent="0.25">
      <c r="E12278"/>
      <c r="I12278"/>
    </row>
    <row r="12279" spans="5:9" x14ac:dyDescent="0.25">
      <c r="E12279"/>
      <c r="I12279"/>
    </row>
    <row r="12280" spans="5:9" x14ac:dyDescent="0.25">
      <c r="E12280"/>
      <c r="I12280"/>
    </row>
    <row r="12281" spans="5:9" x14ac:dyDescent="0.25">
      <c r="E12281"/>
      <c r="I12281"/>
    </row>
    <row r="12282" spans="5:9" x14ac:dyDescent="0.25">
      <c r="E12282"/>
      <c r="I12282"/>
    </row>
    <row r="12283" spans="5:9" x14ac:dyDescent="0.25">
      <c r="E12283"/>
      <c r="I12283"/>
    </row>
    <row r="12284" spans="5:9" x14ac:dyDescent="0.25">
      <c r="E12284"/>
      <c r="I12284"/>
    </row>
    <row r="12285" spans="5:9" x14ac:dyDescent="0.25">
      <c r="E12285"/>
      <c r="I12285"/>
    </row>
    <row r="12286" spans="5:9" x14ac:dyDescent="0.25">
      <c r="E12286"/>
      <c r="I12286"/>
    </row>
    <row r="12287" spans="5:9" x14ac:dyDescent="0.25">
      <c r="E12287"/>
      <c r="I12287"/>
    </row>
    <row r="12288" spans="5:9" x14ac:dyDescent="0.25">
      <c r="E12288"/>
      <c r="I12288"/>
    </row>
    <row r="12289" spans="5:9" x14ac:dyDescent="0.25">
      <c r="E12289"/>
      <c r="I12289"/>
    </row>
    <row r="12290" spans="5:9" x14ac:dyDescent="0.25">
      <c r="E12290"/>
      <c r="I12290"/>
    </row>
    <row r="12291" spans="5:9" x14ac:dyDescent="0.25">
      <c r="E12291"/>
      <c r="I12291"/>
    </row>
    <row r="12292" spans="5:9" x14ac:dyDescent="0.25">
      <c r="E12292"/>
      <c r="I12292"/>
    </row>
    <row r="12293" spans="5:9" x14ac:dyDescent="0.25">
      <c r="E12293"/>
      <c r="I12293"/>
    </row>
    <row r="12294" spans="5:9" x14ac:dyDescent="0.25">
      <c r="E12294"/>
      <c r="I12294"/>
    </row>
    <row r="12295" spans="5:9" x14ac:dyDescent="0.25">
      <c r="E12295"/>
      <c r="I12295"/>
    </row>
    <row r="12296" spans="5:9" x14ac:dyDescent="0.25">
      <c r="E12296"/>
      <c r="I12296"/>
    </row>
    <row r="12297" spans="5:9" x14ac:dyDescent="0.25">
      <c r="E12297"/>
      <c r="I12297"/>
    </row>
    <row r="12298" spans="5:9" x14ac:dyDescent="0.25">
      <c r="E12298"/>
      <c r="I12298"/>
    </row>
    <row r="12299" spans="5:9" x14ac:dyDescent="0.25">
      <c r="E12299"/>
      <c r="I12299"/>
    </row>
    <row r="12300" spans="5:9" x14ac:dyDescent="0.25">
      <c r="E12300"/>
      <c r="I12300"/>
    </row>
    <row r="12301" spans="5:9" x14ac:dyDescent="0.25">
      <c r="E12301"/>
      <c r="I12301"/>
    </row>
    <row r="12302" spans="5:9" x14ac:dyDescent="0.25">
      <c r="E12302"/>
      <c r="I12302"/>
    </row>
    <row r="12303" spans="5:9" x14ac:dyDescent="0.25">
      <c r="E12303"/>
      <c r="I12303"/>
    </row>
    <row r="12304" spans="5:9" x14ac:dyDescent="0.25">
      <c r="E12304"/>
      <c r="I12304"/>
    </row>
    <row r="12305" spans="5:9" x14ac:dyDescent="0.25">
      <c r="E12305"/>
      <c r="I12305"/>
    </row>
    <row r="12306" spans="5:9" x14ac:dyDescent="0.25">
      <c r="E12306"/>
      <c r="I12306"/>
    </row>
    <row r="12307" spans="5:9" x14ac:dyDescent="0.25">
      <c r="E12307"/>
      <c r="I12307"/>
    </row>
    <row r="12308" spans="5:9" x14ac:dyDescent="0.25">
      <c r="E12308"/>
      <c r="I12308"/>
    </row>
    <row r="12309" spans="5:9" x14ac:dyDescent="0.25">
      <c r="E12309"/>
      <c r="I12309"/>
    </row>
    <row r="12310" spans="5:9" x14ac:dyDescent="0.25">
      <c r="E12310"/>
      <c r="I12310"/>
    </row>
    <row r="12311" spans="5:9" x14ac:dyDescent="0.25">
      <c r="E12311"/>
      <c r="I12311"/>
    </row>
    <row r="12312" spans="5:9" x14ac:dyDescent="0.25">
      <c r="E12312"/>
      <c r="I12312"/>
    </row>
    <row r="12313" spans="5:9" x14ac:dyDescent="0.25">
      <c r="E12313"/>
      <c r="I12313"/>
    </row>
    <row r="12314" spans="5:9" x14ac:dyDescent="0.25">
      <c r="E12314"/>
      <c r="I12314"/>
    </row>
    <row r="12315" spans="5:9" x14ac:dyDescent="0.25">
      <c r="E12315"/>
      <c r="I12315"/>
    </row>
    <row r="12316" spans="5:9" x14ac:dyDescent="0.25">
      <c r="E12316"/>
      <c r="I12316"/>
    </row>
    <row r="12317" spans="5:9" x14ac:dyDescent="0.25">
      <c r="E12317"/>
      <c r="I12317"/>
    </row>
    <row r="12318" spans="5:9" x14ac:dyDescent="0.25">
      <c r="E12318"/>
      <c r="I12318"/>
    </row>
    <row r="12319" spans="5:9" x14ac:dyDescent="0.25">
      <c r="E12319"/>
      <c r="I12319"/>
    </row>
    <row r="12320" spans="5:9" x14ac:dyDescent="0.25">
      <c r="E12320"/>
      <c r="I12320"/>
    </row>
    <row r="12321" spans="5:9" x14ac:dyDescent="0.25">
      <c r="E12321"/>
      <c r="I12321"/>
    </row>
    <row r="12322" spans="5:9" x14ac:dyDescent="0.25">
      <c r="E12322"/>
      <c r="I12322"/>
    </row>
    <row r="12323" spans="5:9" x14ac:dyDescent="0.25">
      <c r="E12323"/>
      <c r="I12323"/>
    </row>
    <row r="12324" spans="5:9" x14ac:dyDescent="0.25">
      <c r="E12324"/>
      <c r="I12324"/>
    </row>
    <row r="12325" spans="5:9" x14ac:dyDescent="0.25">
      <c r="E12325"/>
      <c r="I12325"/>
    </row>
    <row r="12326" spans="5:9" x14ac:dyDescent="0.25">
      <c r="E12326"/>
      <c r="I12326"/>
    </row>
    <row r="12327" spans="5:9" x14ac:dyDescent="0.25">
      <c r="E12327"/>
      <c r="I12327"/>
    </row>
    <row r="12328" spans="5:9" x14ac:dyDescent="0.25">
      <c r="E12328"/>
      <c r="I12328"/>
    </row>
    <row r="12329" spans="5:9" x14ac:dyDescent="0.25">
      <c r="E12329"/>
      <c r="I12329"/>
    </row>
    <row r="12330" spans="5:9" x14ac:dyDescent="0.25">
      <c r="E12330"/>
      <c r="I12330"/>
    </row>
    <row r="12331" spans="5:9" x14ac:dyDescent="0.25">
      <c r="E12331"/>
      <c r="I12331"/>
    </row>
    <row r="12332" spans="5:9" x14ac:dyDescent="0.25">
      <c r="E12332"/>
      <c r="I12332"/>
    </row>
    <row r="12333" spans="5:9" x14ac:dyDescent="0.25">
      <c r="E12333"/>
      <c r="I12333"/>
    </row>
    <row r="12334" spans="5:9" x14ac:dyDescent="0.25">
      <c r="E12334"/>
      <c r="I12334"/>
    </row>
    <row r="12335" spans="5:9" x14ac:dyDescent="0.25">
      <c r="E12335"/>
      <c r="I12335"/>
    </row>
    <row r="12336" spans="5:9" x14ac:dyDescent="0.25">
      <c r="E12336"/>
      <c r="I12336"/>
    </row>
    <row r="12337" spans="5:9" x14ac:dyDescent="0.25">
      <c r="E12337"/>
      <c r="I12337"/>
    </row>
    <row r="12338" spans="5:9" x14ac:dyDescent="0.25">
      <c r="E12338"/>
      <c r="I12338"/>
    </row>
    <row r="12339" spans="5:9" x14ac:dyDescent="0.25">
      <c r="E12339"/>
      <c r="I12339"/>
    </row>
    <row r="12340" spans="5:9" x14ac:dyDescent="0.25">
      <c r="E12340"/>
      <c r="I12340"/>
    </row>
    <row r="12341" spans="5:9" x14ac:dyDescent="0.25">
      <c r="E12341"/>
      <c r="I12341"/>
    </row>
    <row r="12342" spans="5:9" x14ac:dyDescent="0.25">
      <c r="E12342"/>
      <c r="I12342"/>
    </row>
    <row r="12343" spans="5:9" x14ac:dyDescent="0.25">
      <c r="E12343"/>
      <c r="I12343"/>
    </row>
    <row r="12344" spans="5:9" x14ac:dyDescent="0.25">
      <c r="E12344"/>
      <c r="I12344"/>
    </row>
    <row r="12345" spans="5:9" x14ac:dyDescent="0.25">
      <c r="E12345"/>
      <c r="I12345"/>
    </row>
    <row r="12346" spans="5:9" x14ac:dyDescent="0.25">
      <c r="E12346"/>
      <c r="I12346"/>
    </row>
    <row r="12347" spans="5:9" x14ac:dyDescent="0.25">
      <c r="E12347"/>
      <c r="I12347"/>
    </row>
    <row r="12348" spans="5:9" x14ac:dyDescent="0.25">
      <c r="E12348"/>
      <c r="I12348"/>
    </row>
    <row r="12349" spans="5:9" x14ac:dyDescent="0.25">
      <c r="E12349"/>
      <c r="I12349"/>
    </row>
    <row r="12350" spans="5:9" x14ac:dyDescent="0.25">
      <c r="E12350"/>
      <c r="I12350"/>
    </row>
    <row r="12351" spans="5:9" x14ac:dyDescent="0.25">
      <c r="E12351"/>
      <c r="I12351"/>
    </row>
    <row r="12352" spans="5:9" x14ac:dyDescent="0.25">
      <c r="E12352"/>
      <c r="I12352"/>
    </row>
    <row r="12353" spans="5:9" x14ac:dyDescent="0.25">
      <c r="E12353"/>
      <c r="I12353"/>
    </row>
    <row r="12354" spans="5:9" x14ac:dyDescent="0.25">
      <c r="E12354"/>
      <c r="I12354"/>
    </row>
    <row r="12355" spans="5:9" x14ac:dyDescent="0.25">
      <c r="E12355"/>
      <c r="I12355"/>
    </row>
    <row r="12356" spans="5:9" x14ac:dyDescent="0.25">
      <c r="E12356"/>
      <c r="I12356"/>
    </row>
    <row r="12357" spans="5:9" x14ac:dyDescent="0.25">
      <c r="E12357"/>
      <c r="I12357"/>
    </row>
    <row r="12358" spans="5:9" x14ac:dyDescent="0.25">
      <c r="E12358"/>
      <c r="I12358"/>
    </row>
    <row r="12359" spans="5:9" x14ac:dyDescent="0.25">
      <c r="E12359"/>
      <c r="I12359"/>
    </row>
    <row r="12360" spans="5:9" x14ac:dyDescent="0.25">
      <c r="E12360"/>
      <c r="I12360"/>
    </row>
    <row r="12361" spans="5:9" x14ac:dyDescent="0.25">
      <c r="E12361"/>
      <c r="I12361"/>
    </row>
    <row r="12362" spans="5:9" x14ac:dyDescent="0.25">
      <c r="E12362"/>
      <c r="I12362"/>
    </row>
    <row r="12363" spans="5:9" x14ac:dyDescent="0.25">
      <c r="E12363"/>
      <c r="I12363"/>
    </row>
    <row r="12364" spans="5:9" x14ac:dyDescent="0.25">
      <c r="E12364"/>
      <c r="I12364"/>
    </row>
    <row r="12365" spans="5:9" x14ac:dyDescent="0.25">
      <c r="E12365"/>
      <c r="I12365"/>
    </row>
    <row r="12366" spans="5:9" x14ac:dyDescent="0.25">
      <c r="E12366"/>
      <c r="I12366"/>
    </row>
    <row r="12367" spans="5:9" x14ac:dyDescent="0.25">
      <c r="E12367"/>
      <c r="I12367"/>
    </row>
    <row r="12368" spans="5:9" x14ac:dyDescent="0.25">
      <c r="E12368"/>
      <c r="I12368"/>
    </row>
    <row r="12369" spans="5:9" x14ac:dyDescent="0.25">
      <c r="E12369"/>
      <c r="I12369"/>
    </row>
    <row r="12370" spans="5:9" x14ac:dyDescent="0.25">
      <c r="E12370"/>
      <c r="I12370"/>
    </row>
    <row r="12371" spans="5:9" x14ac:dyDescent="0.25">
      <c r="E12371"/>
      <c r="I12371"/>
    </row>
    <row r="12372" spans="5:9" x14ac:dyDescent="0.25">
      <c r="E12372"/>
      <c r="I12372"/>
    </row>
    <row r="12373" spans="5:9" x14ac:dyDescent="0.25">
      <c r="E12373"/>
      <c r="I12373"/>
    </row>
    <row r="12374" spans="5:9" x14ac:dyDescent="0.25">
      <c r="E12374"/>
      <c r="I12374"/>
    </row>
    <row r="12375" spans="5:9" x14ac:dyDescent="0.25">
      <c r="E12375"/>
      <c r="I12375"/>
    </row>
    <row r="12376" spans="5:9" x14ac:dyDescent="0.25">
      <c r="E12376"/>
      <c r="I12376"/>
    </row>
    <row r="12377" spans="5:9" x14ac:dyDescent="0.25">
      <c r="E12377"/>
      <c r="I12377"/>
    </row>
    <row r="12378" spans="5:9" x14ac:dyDescent="0.25">
      <c r="E12378"/>
      <c r="I12378"/>
    </row>
    <row r="12379" spans="5:9" x14ac:dyDescent="0.25">
      <c r="E12379"/>
      <c r="I12379"/>
    </row>
    <row r="12380" spans="5:9" x14ac:dyDescent="0.25">
      <c r="E12380"/>
      <c r="I12380"/>
    </row>
    <row r="12381" spans="5:9" x14ac:dyDescent="0.25">
      <c r="E12381"/>
      <c r="I12381"/>
    </row>
    <row r="12382" spans="5:9" x14ac:dyDescent="0.25">
      <c r="E12382"/>
      <c r="I12382"/>
    </row>
    <row r="12383" spans="5:9" x14ac:dyDescent="0.25">
      <c r="E12383"/>
      <c r="I12383"/>
    </row>
    <row r="12384" spans="5:9" x14ac:dyDescent="0.25">
      <c r="E12384"/>
      <c r="I12384"/>
    </row>
    <row r="12385" spans="5:9" x14ac:dyDescent="0.25">
      <c r="E12385"/>
      <c r="I12385"/>
    </row>
    <row r="12386" spans="5:9" x14ac:dyDescent="0.25">
      <c r="E12386"/>
      <c r="I12386"/>
    </row>
    <row r="12387" spans="5:9" x14ac:dyDescent="0.25">
      <c r="E12387"/>
      <c r="I12387"/>
    </row>
    <row r="12388" spans="5:9" x14ac:dyDescent="0.25">
      <c r="E12388"/>
      <c r="I12388"/>
    </row>
    <row r="12389" spans="5:9" x14ac:dyDescent="0.25">
      <c r="E12389"/>
      <c r="I12389"/>
    </row>
    <row r="12390" spans="5:9" x14ac:dyDescent="0.25">
      <c r="E12390"/>
      <c r="I12390"/>
    </row>
    <row r="12391" spans="5:9" x14ac:dyDescent="0.25">
      <c r="E12391"/>
      <c r="I12391"/>
    </row>
    <row r="12392" spans="5:9" x14ac:dyDescent="0.25">
      <c r="E12392"/>
      <c r="I12392"/>
    </row>
    <row r="12393" spans="5:9" x14ac:dyDescent="0.25">
      <c r="E12393"/>
      <c r="I12393"/>
    </row>
    <row r="12394" spans="5:9" x14ac:dyDescent="0.25">
      <c r="E12394"/>
      <c r="I12394"/>
    </row>
    <row r="12395" spans="5:9" x14ac:dyDescent="0.25">
      <c r="E12395"/>
      <c r="I12395"/>
    </row>
    <row r="12396" spans="5:9" x14ac:dyDescent="0.25">
      <c r="E12396"/>
      <c r="I12396"/>
    </row>
    <row r="12397" spans="5:9" x14ac:dyDescent="0.25">
      <c r="E12397"/>
      <c r="I12397"/>
    </row>
    <row r="12398" spans="5:9" x14ac:dyDescent="0.25">
      <c r="E12398"/>
      <c r="I12398"/>
    </row>
    <row r="12399" spans="5:9" x14ac:dyDescent="0.25">
      <c r="E12399"/>
      <c r="I12399"/>
    </row>
    <row r="12400" spans="5:9" x14ac:dyDescent="0.25">
      <c r="E12400"/>
      <c r="I12400"/>
    </row>
    <row r="12401" spans="5:9" x14ac:dyDescent="0.25">
      <c r="E12401"/>
      <c r="I12401"/>
    </row>
    <row r="12402" spans="5:9" x14ac:dyDescent="0.25">
      <c r="E12402"/>
      <c r="I12402"/>
    </row>
    <row r="12403" spans="5:9" x14ac:dyDescent="0.25">
      <c r="E12403"/>
      <c r="I12403"/>
    </row>
    <row r="12404" spans="5:9" x14ac:dyDescent="0.25">
      <c r="E12404"/>
      <c r="I12404"/>
    </row>
    <row r="12405" spans="5:9" x14ac:dyDescent="0.25">
      <c r="E12405"/>
      <c r="I12405"/>
    </row>
    <row r="12406" spans="5:9" x14ac:dyDescent="0.25">
      <c r="E12406"/>
      <c r="I12406"/>
    </row>
    <row r="12407" spans="5:9" x14ac:dyDescent="0.25">
      <c r="E12407"/>
      <c r="I12407"/>
    </row>
    <row r="12408" spans="5:9" x14ac:dyDescent="0.25">
      <c r="E12408"/>
      <c r="I12408"/>
    </row>
    <row r="12409" spans="5:9" x14ac:dyDescent="0.25">
      <c r="E12409"/>
      <c r="I12409"/>
    </row>
    <row r="12410" spans="5:9" x14ac:dyDescent="0.25">
      <c r="E12410"/>
      <c r="I12410"/>
    </row>
    <row r="12411" spans="5:9" x14ac:dyDescent="0.25">
      <c r="E12411"/>
      <c r="I12411"/>
    </row>
    <row r="12412" spans="5:9" x14ac:dyDescent="0.25">
      <c r="E12412"/>
      <c r="I12412"/>
    </row>
    <row r="12413" spans="5:9" x14ac:dyDescent="0.25">
      <c r="E12413"/>
      <c r="I12413"/>
    </row>
    <row r="12414" spans="5:9" x14ac:dyDescent="0.25">
      <c r="E12414"/>
      <c r="I12414"/>
    </row>
    <row r="12415" spans="5:9" x14ac:dyDescent="0.25">
      <c r="E12415"/>
      <c r="I12415"/>
    </row>
    <row r="12416" spans="5:9" x14ac:dyDescent="0.25">
      <c r="E12416"/>
      <c r="I12416"/>
    </row>
    <row r="12417" spans="5:9" x14ac:dyDescent="0.25">
      <c r="E12417"/>
      <c r="I12417"/>
    </row>
    <row r="12418" spans="5:9" x14ac:dyDescent="0.25">
      <c r="E12418"/>
      <c r="I12418"/>
    </row>
    <row r="12419" spans="5:9" x14ac:dyDescent="0.25">
      <c r="E12419"/>
      <c r="I12419"/>
    </row>
    <row r="12420" spans="5:9" x14ac:dyDescent="0.25">
      <c r="E12420"/>
      <c r="I12420"/>
    </row>
    <row r="12421" spans="5:9" x14ac:dyDescent="0.25">
      <c r="E12421"/>
      <c r="I12421"/>
    </row>
    <row r="12422" spans="5:9" x14ac:dyDescent="0.25">
      <c r="E12422"/>
      <c r="I12422"/>
    </row>
    <row r="12423" spans="5:9" x14ac:dyDescent="0.25">
      <c r="E12423"/>
      <c r="I12423"/>
    </row>
    <row r="12424" spans="5:9" x14ac:dyDescent="0.25">
      <c r="E12424"/>
      <c r="I12424"/>
    </row>
    <row r="12425" spans="5:9" x14ac:dyDescent="0.25">
      <c r="E12425"/>
      <c r="I12425"/>
    </row>
    <row r="12426" spans="5:9" x14ac:dyDescent="0.25">
      <c r="E12426"/>
      <c r="I12426"/>
    </row>
    <row r="12427" spans="5:9" x14ac:dyDescent="0.25">
      <c r="E12427"/>
      <c r="I12427"/>
    </row>
    <row r="12428" spans="5:9" x14ac:dyDescent="0.25">
      <c r="E12428"/>
      <c r="I12428"/>
    </row>
    <row r="12429" spans="5:9" x14ac:dyDescent="0.25">
      <c r="E12429"/>
      <c r="I12429"/>
    </row>
    <row r="12430" spans="5:9" x14ac:dyDescent="0.25">
      <c r="E12430"/>
      <c r="I12430"/>
    </row>
    <row r="12431" spans="5:9" x14ac:dyDescent="0.25">
      <c r="E12431"/>
      <c r="I12431"/>
    </row>
    <row r="12432" spans="5:9" x14ac:dyDescent="0.25">
      <c r="E12432"/>
      <c r="I12432"/>
    </row>
    <row r="12433" spans="5:9" x14ac:dyDescent="0.25">
      <c r="E12433"/>
      <c r="I12433"/>
    </row>
    <row r="12434" spans="5:9" x14ac:dyDescent="0.25">
      <c r="E12434"/>
      <c r="I12434"/>
    </row>
    <row r="12435" spans="5:9" x14ac:dyDescent="0.25">
      <c r="E12435"/>
      <c r="I12435"/>
    </row>
    <row r="12436" spans="5:9" x14ac:dyDescent="0.25">
      <c r="E12436"/>
      <c r="I12436"/>
    </row>
    <row r="12437" spans="5:9" x14ac:dyDescent="0.25">
      <c r="E12437"/>
      <c r="I12437"/>
    </row>
    <row r="12438" spans="5:9" x14ac:dyDescent="0.25">
      <c r="E12438"/>
      <c r="I12438"/>
    </row>
    <row r="12439" spans="5:9" x14ac:dyDescent="0.25">
      <c r="E12439"/>
      <c r="I12439"/>
    </row>
    <row r="12440" spans="5:9" x14ac:dyDescent="0.25">
      <c r="E12440"/>
      <c r="I12440"/>
    </row>
    <row r="12441" spans="5:9" x14ac:dyDescent="0.25">
      <c r="E12441"/>
      <c r="I12441"/>
    </row>
    <row r="12442" spans="5:9" x14ac:dyDescent="0.25">
      <c r="E12442"/>
      <c r="I12442"/>
    </row>
    <row r="12443" spans="5:9" x14ac:dyDescent="0.25">
      <c r="E12443"/>
      <c r="I12443"/>
    </row>
    <row r="12444" spans="5:9" x14ac:dyDescent="0.25">
      <c r="E12444"/>
      <c r="I12444"/>
    </row>
    <row r="12445" spans="5:9" x14ac:dyDescent="0.25">
      <c r="E12445"/>
      <c r="I12445"/>
    </row>
    <row r="12446" spans="5:9" x14ac:dyDescent="0.25">
      <c r="E12446"/>
      <c r="I12446"/>
    </row>
    <row r="12447" spans="5:9" x14ac:dyDescent="0.25">
      <c r="E12447"/>
      <c r="I12447"/>
    </row>
    <row r="12448" spans="5:9" x14ac:dyDescent="0.25">
      <c r="E12448"/>
      <c r="I12448"/>
    </row>
    <row r="12449" spans="5:9" x14ac:dyDescent="0.25">
      <c r="E12449"/>
      <c r="I12449"/>
    </row>
    <row r="12450" spans="5:9" x14ac:dyDescent="0.25">
      <c r="E12450"/>
      <c r="I12450"/>
    </row>
    <row r="12451" spans="5:9" x14ac:dyDescent="0.25">
      <c r="E12451"/>
      <c r="I12451"/>
    </row>
    <row r="12452" spans="5:9" x14ac:dyDescent="0.25">
      <c r="E12452"/>
      <c r="I12452"/>
    </row>
    <row r="12453" spans="5:9" x14ac:dyDescent="0.25">
      <c r="E12453"/>
      <c r="I12453"/>
    </row>
    <row r="12454" spans="5:9" x14ac:dyDescent="0.25">
      <c r="E12454"/>
      <c r="I12454"/>
    </row>
    <row r="12455" spans="5:9" x14ac:dyDescent="0.25">
      <c r="E12455"/>
      <c r="I12455"/>
    </row>
    <row r="12456" spans="5:9" x14ac:dyDescent="0.25">
      <c r="E12456"/>
      <c r="I12456"/>
    </row>
    <row r="12457" spans="5:9" x14ac:dyDescent="0.25">
      <c r="E12457"/>
      <c r="I12457"/>
    </row>
    <row r="12458" spans="5:9" x14ac:dyDescent="0.25">
      <c r="E12458"/>
      <c r="I12458"/>
    </row>
    <row r="12459" spans="5:9" x14ac:dyDescent="0.25">
      <c r="E12459"/>
      <c r="I12459"/>
    </row>
    <row r="12460" spans="5:9" x14ac:dyDescent="0.25">
      <c r="E12460"/>
      <c r="I12460"/>
    </row>
    <row r="12461" spans="5:9" x14ac:dyDescent="0.25">
      <c r="E12461"/>
      <c r="I12461"/>
    </row>
    <row r="12462" spans="5:9" x14ac:dyDescent="0.25">
      <c r="E12462"/>
      <c r="I12462"/>
    </row>
    <row r="12463" spans="5:9" x14ac:dyDescent="0.25">
      <c r="E12463"/>
      <c r="I12463"/>
    </row>
    <row r="12464" spans="5:9" x14ac:dyDescent="0.25">
      <c r="E12464"/>
      <c r="I12464"/>
    </row>
    <row r="12465" spans="5:9" x14ac:dyDescent="0.25">
      <c r="E12465"/>
      <c r="I12465"/>
    </row>
    <row r="12466" spans="5:9" x14ac:dyDescent="0.25">
      <c r="E12466"/>
      <c r="I12466"/>
    </row>
    <row r="12467" spans="5:9" x14ac:dyDescent="0.25">
      <c r="E12467"/>
      <c r="I12467"/>
    </row>
    <row r="12468" spans="5:9" x14ac:dyDescent="0.25">
      <c r="E12468"/>
      <c r="I12468"/>
    </row>
    <row r="12469" spans="5:9" x14ac:dyDescent="0.25">
      <c r="E12469"/>
      <c r="I12469"/>
    </row>
    <row r="12470" spans="5:9" x14ac:dyDescent="0.25">
      <c r="E12470"/>
      <c r="I12470"/>
    </row>
    <row r="12471" spans="5:9" x14ac:dyDescent="0.25">
      <c r="E12471"/>
      <c r="I12471"/>
    </row>
    <row r="12472" spans="5:9" x14ac:dyDescent="0.25">
      <c r="E12472"/>
      <c r="I12472"/>
    </row>
    <row r="12473" spans="5:9" x14ac:dyDescent="0.25">
      <c r="E12473"/>
      <c r="I12473"/>
    </row>
    <row r="12474" spans="5:9" x14ac:dyDescent="0.25">
      <c r="E12474"/>
      <c r="I12474"/>
    </row>
    <row r="12475" spans="5:9" x14ac:dyDescent="0.25">
      <c r="E12475"/>
      <c r="I12475"/>
    </row>
    <row r="12476" spans="5:9" x14ac:dyDescent="0.25">
      <c r="E12476"/>
      <c r="I12476"/>
    </row>
    <row r="12477" spans="5:9" x14ac:dyDescent="0.25">
      <c r="E12477"/>
      <c r="I12477"/>
    </row>
    <row r="12478" spans="5:9" x14ac:dyDescent="0.25">
      <c r="E12478"/>
      <c r="I12478"/>
    </row>
    <row r="12479" spans="5:9" x14ac:dyDescent="0.25">
      <c r="E12479"/>
      <c r="I12479"/>
    </row>
    <row r="12480" spans="5:9" x14ac:dyDescent="0.25">
      <c r="E12480"/>
      <c r="I12480"/>
    </row>
    <row r="12481" spans="5:9" x14ac:dyDescent="0.25">
      <c r="E12481"/>
      <c r="I12481"/>
    </row>
    <row r="12482" spans="5:9" x14ac:dyDescent="0.25">
      <c r="E12482"/>
      <c r="I12482"/>
    </row>
    <row r="12483" spans="5:9" x14ac:dyDescent="0.25">
      <c r="E12483"/>
      <c r="I12483"/>
    </row>
    <row r="12484" spans="5:9" x14ac:dyDescent="0.25">
      <c r="E12484"/>
      <c r="I12484"/>
    </row>
    <row r="12485" spans="5:9" x14ac:dyDescent="0.25">
      <c r="E12485"/>
      <c r="I12485"/>
    </row>
    <row r="12486" spans="5:9" x14ac:dyDescent="0.25">
      <c r="E12486"/>
      <c r="I12486"/>
    </row>
    <row r="12487" spans="5:9" x14ac:dyDescent="0.25">
      <c r="E12487"/>
      <c r="I12487"/>
    </row>
    <row r="12488" spans="5:9" x14ac:dyDescent="0.25">
      <c r="E12488"/>
      <c r="I12488"/>
    </row>
    <row r="12489" spans="5:9" x14ac:dyDescent="0.25">
      <c r="E12489"/>
      <c r="I12489"/>
    </row>
    <row r="12490" spans="5:9" x14ac:dyDescent="0.25">
      <c r="E12490"/>
      <c r="I12490"/>
    </row>
    <row r="12491" spans="5:9" x14ac:dyDescent="0.25">
      <c r="E12491"/>
      <c r="I12491"/>
    </row>
    <row r="12492" spans="5:9" x14ac:dyDescent="0.25">
      <c r="E12492"/>
      <c r="I12492"/>
    </row>
    <row r="12493" spans="5:9" x14ac:dyDescent="0.25">
      <c r="E12493"/>
      <c r="I12493"/>
    </row>
    <row r="12494" spans="5:9" x14ac:dyDescent="0.25">
      <c r="E12494"/>
      <c r="I12494"/>
    </row>
    <row r="12495" spans="5:9" x14ac:dyDescent="0.25">
      <c r="E12495"/>
      <c r="I12495"/>
    </row>
    <row r="12496" spans="5:9" x14ac:dyDescent="0.25">
      <c r="E12496"/>
      <c r="I12496"/>
    </row>
    <row r="12497" spans="5:9" x14ac:dyDescent="0.25">
      <c r="E12497"/>
      <c r="I12497"/>
    </row>
    <row r="12498" spans="5:9" x14ac:dyDescent="0.25">
      <c r="E12498"/>
      <c r="I12498"/>
    </row>
    <row r="12499" spans="5:9" x14ac:dyDescent="0.25">
      <c r="E12499"/>
      <c r="I12499"/>
    </row>
    <row r="12500" spans="5:9" x14ac:dyDescent="0.25">
      <c r="E12500"/>
      <c r="I12500"/>
    </row>
    <row r="12501" spans="5:9" x14ac:dyDescent="0.25">
      <c r="E12501"/>
      <c r="I12501"/>
    </row>
    <row r="12502" spans="5:9" x14ac:dyDescent="0.25">
      <c r="E12502"/>
      <c r="I12502"/>
    </row>
    <row r="12503" spans="5:9" x14ac:dyDescent="0.25">
      <c r="E12503"/>
      <c r="I12503"/>
    </row>
    <row r="12504" spans="5:9" x14ac:dyDescent="0.25">
      <c r="E12504"/>
      <c r="I12504"/>
    </row>
    <row r="12505" spans="5:9" x14ac:dyDescent="0.25">
      <c r="E12505"/>
      <c r="I12505"/>
    </row>
    <row r="12506" spans="5:9" x14ac:dyDescent="0.25">
      <c r="E12506"/>
      <c r="I12506"/>
    </row>
    <row r="12507" spans="5:9" x14ac:dyDescent="0.25">
      <c r="E12507"/>
      <c r="I12507"/>
    </row>
    <row r="12508" spans="5:9" x14ac:dyDescent="0.25">
      <c r="E12508"/>
      <c r="I12508"/>
    </row>
    <row r="12509" spans="5:9" x14ac:dyDescent="0.25">
      <c r="E12509"/>
      <c r="I12509"/>
    </row>
    <row r="12510" spans="5:9" x14ac:dyDescent="0.25">
      <c r="E12510"/>
      <c r="I12510"/>
    </row>
    <row r="12511" spans="5:9" x14ac:dyDescent="0.25">
      <c r="E12511"/>
      <c r="I12511"/>
    </row>
    <row r="12512" spans="5:9" x14ac:dyDescent="0.25">
      <c r="E12512"/>
      <c r="I12512"/>
    </row>
    <row r="12513" spans="5:9" x14ac:dyDescent="0.25">
      <c r="E12513"/>
      <c r="I12513"/>
    </row>
    <row r="12514" spans="5:9" x14ac:dyDescent="0.25">
      <c r="E12514"/>
      <c r="I12514"/>
    </row>
    <row r="12515" spans="5:9" x14ac:dyDescent="0.25">
      <c r="E12515"/>
      <c r="I12515"/>
    </row>
    <row r="12516" spans="5:9" x14ac:dyDescent="0.25">
      <c r="E12516"/>
      <c r="I12516"/>
    </row>
    <row r="12517" spans="5:9" x14ac:dyDescent="0.25">
      <c r="E12517"/>
      <c r="I12517"/>
    </row>
    <row r="12518" spans="5:9" x14ac:dyDescent="0.25">
      <c r="E12518"/>
      <c r="I12518"/>
    </row>
    <row r="12519" spans="5:9" x14ac:dyDescent="0.25">
      <c r="E12519"/>
      <c r="I12519"/>
    </row>
    <row r="12520" spans="5:9" x14ac:dyDescent="0.25">
      <c r="E12520"/>
      <c r="I12520"/>
    </row>
    <row r="12521" spans="5:9" x14ac:dyDescent="0.25">
      <c r="E12521"/>
      <c r="I12521"/>
    </row>
    <row r="12522" spans="5:9" x14ac:dyDescent="0.25">
      <c r="E12522"/>
      <c r="I12522"/>
    </row>
    <row r="12523" spans="5:9" x14ac:dyDescent="0.25">
      <c r="E12523"/>
      <c r="I12523"/>
    </row>
    <row r="12524" spans="5:9" x14ac:dyDescent="0.25">
      <c r="E12524"/>
      <c r="I12524"/>
    </row>
    <row r="12525" spans="5:9" x14ac:dyDescent="0.25">
      <c r="E12525"/>
      <c r="I12525"/>
    </row>
    <row r="12526" spans="5:9" x14ac:dyDescent="0.25">
      <c r="E12526"/>
      <c r="I12526"/>
    </row>
    <row r="12527" spans="5:9" x14ac:dyDescent="0.25">
      <c r="E12527"/>
      <c r="I12527"/>
    </row>
    <row r="12528" spans="5:9" x14ac:dyDescent="0.25">
      <c r="E12528"/>
      <c r="I12528"/>
    </row>
    <row r="12529" spans="5:9" x14ac:dyDescent="0.25">
      <c r="E12529"/>
      <c r="I12529"/>
    </row>
    <row r="12530" spans="5:9" x14ac:dyDescent="0.25">
      <c r="E12530"/>
      <c r="I12530"/>
    </row>
    <row r="12531" spans="5:9" x14ac:dyDescent="0.25">
      <c r="E12531"/>
      <c r="I12531"/>
    </row>
    <row r="12532" spans="5:9" x14ac:dyDescent="0.25">
      <c r="E12532"/>
      <c r="I12532"/>
    </row>
    <row r="12533" spans="5:9" x14ac:dyDescent="0.25">
      <c r="E12533"/>
      <c r="I12533"/>
    </row>
    <row r="12534" spans="5:9" x14ac:dyDescent="0.25">
      <c r="E12534"/>
      <c r="I12534"/>
    </row>
    <row r="12535" spans="5:9" x14ac:dyDescent="0.25">
      <c r="E12535"/>
      <c r="I12535"/>
    </row>
    <row r="12536" spans="5:9" x14ac:dyDescent="0.25">
      <c r="E12536"/>
      <c r="I12536"/>
    </row>
    <row r="12537" spans="5:9" x14ac:dyDescent="0.25">
      <c r="E12537"/>
      <c r="I12537"/>
    </row>
    <row r="12538" spans="5:9" x14ac:dyDescent="0.25">
      <c r="E12538"/>
      <c r="I12538"/>
    </row>
    <row r="12539" spans="5:9" x14ac:dyDescent="0.25">
      <c r="E12539"/>
      <c r="I12539"/>
    </row>
    <row r="12540" spans="5:9" x14ac:dyDescent="0.25">
      <c r="E12540"/>
      <c r="I12540"/>
    </row>
    <row r="12541" spans="5:9" x14ac:dyDescent="0.25">
      <c r="E12541"/>
      <c r="I12541"/>
    </row>
    <row r="12542" spans="5:9" x14ac:dyDescent="0.25">
      <c r="E12542"/>
      <c r="I12542"/>
    </row>
    <row r="12543" spans="5:9" x14ac:dyDescent="0.25">
      <c r="E12543"/>
      <c r="I12543"/>
    </row>
    <row r="12544" spans="5:9" x14ac:dyDescent="0.25">
      <c r="E12544"/>
      <c r="I12544"/>
    </row>
    <row r="12545" spans="5:9" x14ac:dyDescent="0.25">
      <c r="E12545"/>
      <c r="I12545"/>
    </row>
    <row r="12546" spans="5:9" x14ac:dyDescent="0.25">
      <c r="E12546"/>
      <c r="I12546"/>
    </row>
    <row r="12547" spans="5:9" x14ac:dyDescent="0.25">
      <c r="E12547"/>
      <c r="I12547"/>
    </row>
    <row r="12548" spans="5:9" x14ac:dyDescent="0.25">
      <c r="E12548"/>
      <c r="I12548"/>
    </row>
    <row r="12549" spans="5:9" x14ac:dyDescent="0.25">
      <c r="E12549"/>
      <c r="I12549"/>
    </row>
    <row r="12550" spans="5:9" x14ac:dyDescent="0.25">
      <c r="E12550"/>
      <c r="I12550"/>
    </row>
    <row r="12551" spans="5:9" x14ac:dyDescent="0.25">
      <c r="E12551"/>
      <c r="I12551"/>
    </row>
    <row r="12552" spans="5:9" x14ac:dyDescent="0.25">
      <c r="E12552"/>
      <c r="I12552"/>
    </row>
    <row r="12553" spans="5:9" x14ac:dyDescent="0.25">
      <c r="E12553"/>
      <c r="I12553"/>
    </row>
    <row r="12554" spans="5:9" x14ac:dyDescent="0.25">
      <c r="E12554"/>
      <c r="I12554"/>
    </row>
    <row r="12555" spans="5:9" x14ac:dyDescent="0.25">
      <c r="E12555"/>
      <c r="I12555"/>
    </row>
    <row r="12556" spans="5:9" x14ac:dyDescent="0.25">
      <c r="E12556"/>
      <c r="I12556"/>
    </row>
    <row r="12557" spans="5:9" x14ac:dyDescent="0.25">
      <c r="E12557"/>
      <c r="I12557"/>
    </row>
    <row r="12558" spans="5:9" x14ac:dyDescent="0.25">
      <c r="E12558"/>
      <c r="I12558"/>
    </row>
    <row r="12559" spans="5:9" x14ac:dyDescent="0.25">
      <c r="E12559"/>
      <c r="I12559"/>
    </row>
    <row r="12560" spans="5:9" x14ac:dyDescent="0.25">
      <c r="E12560"/>
      <c r="I12560"/>
    </row>
    <row r="12561" spans="5:9" x14ac:dyDescent="0.25">
      <c r="E12561"/>
      <c r="I12561"/>
    </row>
    <row r="12562" spans="5:9" x14ac:dyDescent="0.25">
      <c r="E12562"/>
      <c r="I12562"/>
    </row>
    <row r="12563" spans="5:9" x14ac:dyDescent="0.25">
      <c r="E12563"/>
      <c r="I12563"/>
    </row>
    <row r="12564" spans="5:9" x14ac:dyDescent="0.25">
      <c r="E12564"/>
      <c r="I12564"/>
    </row>
    <row r="12565" spans="5:9" x14ac:dyDescent="0.25">
      <c r="E12565"/>
      <c r="I12565"/>
    </row>
    <row r="12566" spans="5:9" x14ac:dyDescent="0.25">
      <c r="E12566"/>
      <c r="I12566"/>
    </row>
    <row r="12567" spans="5:9" x14ac:dyDescent="0.25">
      <c r="E12567"/>
      <c r="I12567"/>
    </row>
    <row r="12568" spans="5:9" x14ac:dyDescent="0.25">
      <c r="E12568"/>
      <c r="I12568"/>
    </row>
    <row r="12569" spans="5:9" x14ac:dyDescent="0.25">
      <c r="E12569"/>
      <c r="I12569"/>
    </row>
    <row r="12570" spans="5:9" x14ac:dyDescent="0.25">
      <c r="E12570"/>
      <c r="I12570"/>
    </row>
    <row r="12571" spans="5:9" x14ac:dyDescent="0.25">
      <c r="E12571"/>
      <c r="I12571"/>
    </row>
    <row r="12572" spans="5:9" x14ac:dyDescent="0.25">
      <c r="E12572"/>
      <c r="I12572"/>
    </row>
    <row r="12573" spans="5:9" x14ac:dyDescent="0.25">
      <c r="E12573"/>
      <c r="I12573"/>
    </row>
    <row r="12574" spans="5:9" x14ac:dyDescent="0.25">
      <c r="E12574"/>
      <c r="I12574"/>
    </row>
    <row r="12575" spans="5:9" x14ac:dyDescent="0.25">
      <c r="E12575"/>
      <c r="I12575"/>
    </row>
    <row r="12576" spans="5:9" x14ac:dyDescent="0.25">
      <c r="E12576"/>
      <c r="I12576"/>
    </row>
    <row r="12577" spans="5:9" x14ac:dyDescent="0.25">
      <c r="E12577"/>
      <c r="I12577"/>
    </row>
    <row r="12578" spans="5:9" x14ac:dyDescent="0.25">
      <c r="E12578"/>
      <c r="I12578"/>
    </row>
    <row r="12579" spans="5:9" x14ac:dyDescent="0.25">
      <c r="E12579"/>
      <c r="I12579"/>
    </row>
    <row r="12580" spans="5:9" x14ac:dyDescent="0.25">
      <c r="E12580"/>
      <c r="I12580"/>
    </row>
    <row r="12581" spans="5:9" x14ac:dyDescent="0.25">
      <c r="E12581"/>
      <c r="I12581"/>
    </row>
    <row r="12582" spans="5:9" x14ac:dyDescent="0.25">
      <c r="E12582"/>
      <c r="I12582"/>
    </row>
    <row r="12583" spans="5:9" x14ac:dyDescent="0.25">
      <c r="E12583"/>
      <c r="I12583"/>
    </row>
    <row r="12584" spans="5:9" x14ac:dyDescent="0.25">
      <c r="E12584"/>
      <c r="I12584"/>
    </row>
    <row r="12585" spans="5:9" x14ac:dyDescent="0.25">
      <c r="E12585"/>
      <c r="I12585"/>
    </row>
    <row r="12586" spans="5:9" x14ac:dyDescent="0.25">
      <c r="E12586"/>
      <c r="I12586"/>
    </row>
    <row r="12587" spans="5:9" x14ac:dyDescent="0.25">
      <c r="E12587"/>
      <c r="I12587"/>
    </row>
    <row r="12588" spans="5:9" x14ac:dyDescent="0.25">
      <c r="E12588"/>
      <c r="I12588"/>
    </row>
    <row r="12589" spans="5:9" x14ac:dyDescent="0.25">
      <c r="E12589"/>
      <c r="I12589"/>
    </row>
    <row r="12590" spans="5:9" x14ac:dyDescent="0.25">
      <c r="E12590"/>
      <c r="I12590"/>
    </row>
    <row r="12591" spans="5:9" x14ac:dyDescent="0.25">
      <c r="E12591"/>
      <c r="I12591"/>
    </row>
    <row r="12592" spans="5:9" x14ac:dyDescent="0.25">
      <c r="E12592"/>
      <c r="I12592"/>
    </row>
    <row r="12593" spans="5:9" x14ac:dyDescent="0.25">
      <c r="E12593"/>
      <c r="I12593"/>
    </row>
    <row r="12594" spans="5:9" x14ac:dyDescent="0.25">
      <c r="E12594"/>
      <c r="I12594"/>
    </row>
    <row r="12595" spans="5:9" x14ac:dyDescent="0.25">
      <c r="E12595"/>
      <c r="I12595"/>
    </row>
    <row r="12596" spans="5:9" x14ac:dyDescent="0.25">
      <c r="E12596"/>
      <c r="I12596"/>
    </row>
    <row r="12597" spans="5:9" x14ac:dyDescent="0.25">
      <c r="E12597"/>
      <c r="I12597"/>
    </row>
    <row r="12598" spans="5:9" x14ac:dyDescent="0.25">
      <c r="E12598"/>
      <c r="I12598"/>
    </row>
    <row r="12599" spans="5:9" x14ac:dyDescent="0.25">
      <c r="E12599"/>
      <c r="I12599"/>
    </row>
    <row r="12600" spans="5:9" x14ac:dyDescent="0.25">
      <c r="E12600"/>
      <c r="I12600"/>
    </row>
    <row r="12601" spans="5:9" x14ac:dyDescent="0.25">
      <c r="E12601"/>
      <c r="I12601"/>
    </row>
    <row r="12602" spans="5:9" x14ac:dyDescent="0.25">
      <c r="E12602"/>
      <c r="I12602"/>
    </row>
    <row r="12603" spans="5:9" x14ac:dyDescent="0.25">
      <c r="E12603"/>
      <c r="I12603"/>
    </row>
    <row r="12604" spans="5:9" x14ac:dyDescent="0.25">
      <c r="E12604"/>
      <c r="I12604"/>
    </row>
    <row r="12605" spans="5:9" x14ac:dyDescent="0.25">
      <c r="E12605"/>
      <c r="I12605"/>
    </row>
    <row r="12606" spans="5:9" x14ac:dyDescent="0.25">
      <c r="E12606"/>
      <c r="I12606"/>
    </row>
    <row r="12607" spans="5:9" x14ac:dyDescent="0.25">
      <c r="E12607"/>
      <c r="I12607"/>
    </row>
    <row r="12608" spans="5:9" x14ac:dyDescent="0.25">
      <c r="E12608"/>
      <c r="I12608"/>
    </row>
    <row r="12609" spans="5:9" x14ac:dyDescent="0.25">
      <c r="E12609"/>
      <c r="I12609"/>
    </row>
    <row r="12610" spans="5:9" x14ac:dyDescent="0.25">
      <c r="E12610"/>
      <c r="I12610"/>
    </row>
    <row r="12611" spans="5:9" x14ac:dyDescent="0.25">
      <c r="E12611"/>
      <c r="I12611"/>
    </row>
    <row r="12612" spans="5:9" x14ac:dyDescent="0.25">
      <c r="E12612"/>
      <c r="I12612"/>
    </row>
    <row r="12613" spans="5:9" x14ac:dyDescent="0.25">
      <c r="E12613"/>
      <c r="I12613"/>
    </row>
    <row r="12614" spans="5:9" x14ac:dyDescent="0.25">
      <c r="E12614"/>
      <c r="I12614"/>
    </row>
    <row r="12615" spans="5:9" x14ac:dyDescent="0.25">
      <c r="E12615"/>
      <c r="I12615"/>
    </row>
    <row r="12616" spans="5:9" x14ac:dyDescent="0.25">
      <c r="E12616"/>
      <c r="I12616"/>
    </row>
    <row r="12617" spans="5:9" x14ac:dyDescent="0.25">
      <c r="E12617"/>
      <c r="I12617"/>
    </row>
    <row r="12618" spans="5:9" x14ac:dyDescent="0.25">
      <c r="E12618"/>
      <c r="I12618"/>
    </row>
    <row r="12619" spans="5:9" x14ac:dyDescent="0.25">
      <c r="E12619"/>
      <c r="I12619"/>
    </row>
    <row r="12620" spans="5:9" x14ac:dyDescent="0.25">
      <c r="E12620"/>
      <c r="I12620"/>
    </row>
    <row r="12621" spans="5:9" x14ac:dyDescent="0.25">
      <c r="E12621"/>
      <c r="I12621"/>
    </row>
    <row r="12622" spans="5:9" x14ac:dyDescent="0.25">
      <c r="E12622"/>
      <c r="I12622"/>
    </row>
    <row r="12623" spans="5:9" x14ac:dyDescent="0.25">
      <c r="E12623"/>
      <c r="I12623"/>
    </row>
    <row r="12624" spans="5:9" x14ac:dyDescent="0.25">
      <c r="E12624"/>
      <c r="I12624"/>
    </row>
    <row r="12625" spans="5:9" x14ac:dyDescent="0.25">
      <c r="E12625"/>
      <c r="I12625"/>
    </row>
    <row r="12626" spans="5:9" x14ac:dyDescent="0.25">
      <c r="E12626"/>
      <c r="I12626"/>
    </row>
    <row r="12627" spans="5:9" x14ac:dyDescent="0.25">
      <c r="E12627"/>
      <c r="I12627"/>
    </row>
    <row r="12628" spans="5:9" x14ac:dyDescent="0.25">
      <c r="E12628"/>
      <c r="I12628"/>
    </row>
    <row r="12629" spans="5:9" x14ac:dyDescent="0.25">
      <c r="E12629"/>
      <c r="I12629"/>
    </row>
    <row r="12630" spans="5:9" x14ac:dyDescent="0.25">
      <c r="E12630"/>
      <c r="I12630"/>
    </row>
    <row r="12631" spans="5:9" x14ac:dyDescent="0.25">
      <c r="E12631"/>
      <c r="I12631"/>
    </row>
    <row r="12632" spans="5:9" x14ac:dyDescent="0.25">
      <c r="E12632"/>
      <c r="I12632"/>
    </row>
    <row r="12633" spans="5:9" x14ac:dyDescent="0.25">
      <c r="E12633"/>
      <c r="I12633"/>
    </row>
    <row r="12634" spans="5:9" x14ac:dyDescent="0.25">
      <c r="E12634"/>
      <c r="I12634"/>
    </row>
    <row r="12635" spans="5:9" x14ac:dyDescent="0.25">
      <c r="E12635"/>
      <c r="I12635"/>
    </row>
    <row r="12636" spans="5:9" x14ac:dyDescent="0.25">
      <c r="E12636"/>
      <c r="I12636"/>
    </row>
    <row r="12637" spans="5:9" x14ac:dyDescent="0.25">
      <c r="E12637"/>
      <c r="I12637"/>
    </row>
    <row r="12638" spans="5:9" x14ac:dyDescent="0.25">
      <c r="E12638"/>
      <c r="I12638"/>
    </row>
    <row r="12639" spans="5:9" x14ac:dyDescent="0.25">
      <c r="E12639"/>
      <c r="I12639"/>
    </row>
    <row r="12640" spans="5:9" x14ac:dyDescent="0.25">
      <c r="E12640"/>
      <c r="I12640"/>
    </row>
    <row r="12641" spans="5:9" x14ac:dyDescent="0.25">
      <c r="E12641"/>
      <c r="I12641"/>
    </row>
    <row r="12642" spans="5:9" x14ac:dyDescent="0.25">
      <c r="E12642"/>
      <c r="I12642"/>
    </row>
    <row r="12643" spans="5:9" x14ac:dyDescent="0.25">
      <c r="E12643"/>
      <c r="I12643"/>
    </row>
    <row r="12644" spans="5:9" x14ac:dyDescent="0.25">
      <c r="E12644"/>
      <c r="I12644"/>
    </row>
    <row r="12645" spans="5:9" x14ac:dyDescent="0.25">
      <c r="E12645"/>
      <c r="I12645"/>
    </row>
    <row r="12646" spans="5:9" x14ac:dyDescent="0.25">
      <c r="E12646"/>
      <c r="I12646"/>
    </row>
    <row r="12647" spans="5:9" x14ac:dyDescent="0.25">
      <c r="E12647"/>
      <c r="I12647"/>
    </row>
    <row r="12648" spans="5:9" x14ac:dyDescent="0.25">
      <c r="E12648"/>
      <c r="I12648"/>
    </row>
    <row r="12649" spans="5:9" x14ac:dyDescent="0.25">
      <c r="E12649"/>
      <c r="I12649"/>
    </row>
    <row r="12650" spans="5:9" x14ac:dyDescent="0.25">
      <c r="E12650"/>
      <c r="I12650"/>
    </row>
    <row r="12651" spans="5:9" x14ac:dyDescent="0.25">
      <c r="E12651"/>
      <c r="I12651"/>
    </row>
    <row r="12652" spans="5:9" x14ac:dyDescent="0.25">
      <c r="E12652"/>
      <c r="I12652"/>
    </row>
    <row r="12653" spans="5:9" x14ac:dyDescent="0.25">
      <c r="E12653"/>
      <c r="I12653"/>
    </row>
    <row r="12654" spans="5:9" x14ac:dyDescent="0.25">
      <c r="E12654"/>
      <c r="I12654"/>
    </row>
    <row r="12655" spans="5:9" x14ac:dyDescent="0.25">
      <c r="E12655"/>
      <c r="I12655"/>
    </row>
    <row r="12656" spans="5:9" x14ac:dyDescent="0.25">
      <c r="E12656"/>
      <c r="I12656"/>
    </row>
    <row r="12657" spans="5:9" x14ac:dyDescent="0.25">
      <c r="E12657"/>
      <c r="I12657"/>
    </row>
    <row r="12658" spans="5:9" x14ac:dyDescent="0.25">
      <c r="E12658"/>
      <c r="I12658"/>
    </row>
    <row r="12659" spans="5:9" x14ac:dyDescent="0.25">
      <c r="E12659"/>
      <c r="I12659"/>
    </row>
    <row r="12660" spans="5:9" x14ac:dyDescent="0.25">
      <c r="E12660"/>
      <c r="I12660"/>
    </row>
    <row r="12661" spans="5:9" x14ac:dyDescent="0.25">
      <c r="E12661"/>
      <c r="I12661"/>
    </row>
    <row r="12662" spans="5:9" x14ac:dyDescent="0.25">
      <c r="E12662"/>
      <c r="I12662"/>
    </row>
    <row r="12663" spans="5:9" x14ac:dyDescent="0.25">
      <c r="E12663"/>
      <c r="I12663"/>
    </row>
    <row r="12664" spans="5:9" x14ac:dyDescent="0.25">
      <c r="E12664"/>
      <c r="I12664"/>
    </row>
    <row r="12665" spans="5:9" x14ac:dyDescent="0.25">
      <c r="E12665"/>
      <c r="I12665"/>
    </row>
    <row r="12666" spans="5:9" x14ac:dyDescent="0.25">
      <c r="E12666"/>
      <c r="I12666"/>
    </row>
    <row r="12667" spans="5:9" x14ac:dyDescent="0.25">
      <c r="E12667"/>
      <c r="I12667"/>
    </row>
    <row r="12668" spans="5:9" x14ac:dyDescent="0.25">
      <c r="E12668"/>
      <c r="I12668"/>
    </row>
    <row r="12669" spans="5:9" x14ac:dyDescent="0.25">
      <c r="E12669"/>
      <c r="I12669"/>
    </row>
    <row r="12670" spans="5:9" x14ac:dyDescent="0.25">
      <c r="E12670"/>
      <c r="I12670"/>
    </row>
    <row r="12671" spans="5:9" x14ac:dyDescent="0.25">
      <c r="E12671"/>
      <c r="I12671"/>
    </row>
    <row r="12672" spans="5:9" x14ac:dyDescent="0.25">
      <c r="E12672"/>
      <c r="I12672"/>
    </row>
    <row r="12673" spans="5:9" x14ac:dyDescent="0.25">
      <c r="E12673"/>
      <c r="I12673"/>
    </row>
    <row r="12674" spans="5:9" x14ac:dyDescent="0.25">
      <c r="E12674"/>
      <c r="I12674"/>
    </row>
    <row r="12675" spans="5:9" x14ac:dyDescent="0.25">
      <c r="E12675"/>
      <c r="I12675"/>
    </row>
    <row r="12676" spans="5:9" x14ac:dyDescent="0.25">
      <c r="E12676"/>
      <c r="I12676"/>
    </row>
    <row r="12677" spans="5:9" x14ac:dyDescent="0.25">
      <c r="E12677"/>
      <c r="I12677"/>
    </row>
    <row r="12678" spans="5:9" x14ac:dyDescent="0.25">
      <c r="E12678"/>
      <c r="I12678"/>
    </row>
    <row r="12679" spans="5:9" x14ac:dyDescent="0.25">
      <c r="E12679"/>
      <c r="I12679"/>
    </row>
    <row r="12680" spans="5:9" x14ac:dyDescent="0.25">
      <c r="E12680"/>
      <c r="I12680"/>
    </row>
    <row r="12681" spans="5:9" x14ac:dyDescent="0.25">
      <c r="E12681"/>
      <c r="I12681"/>
    </row>
    <row r="12682" spans="5:9" x14ac:dyDescent="0.25">
      <c r="E12682"/>
      <c r="I12682"/>
    </row>
    <row r="12683" spans="5:9" x14ac:dyDescent="0.25">
      <c r="E12683"/>
      <c r="I12683"/>
    </row>
    <row r="12684" spans="5:9" x14ac:dyDescent="0.25">
      <c r="E12684"/>
      <c r="I12684"/>
    </row>
    <row r="12685" spans="5:9" x14ac:dyDescent="0.25">
      <c r="E12685"/>
      <c r="I12685"/>
    </row>
    <row r="12686" spans="5:9" x14ac:dyDescent="0.25">
      <c r="E12686"/>
      <c r="I12686"/>
    </row>
    <row r="12687" spans="5:9" x14ac:dyDescent="0.25">
      <c r="E12687"/>
      <c r="I12687"/>
    </row>
    <row r="12688" spans="5:9" x14ac:dyDescent="0.25">
      <c r="E12688"/>
      <c r="I12688"/>
    </row>
    <row r="12689" spans="5:9" x14ac:dyDescent="0.25">
      <c r="E12689"/>
      <c r="I12689"/>
    </row>
    <row r="12690" spans="5:9" x14ac:dyDescent="0.25">
      <c r="E12690"/>
      <c r="I12690"/>
    </row>
    <row r="12691" spans="5:9" x14ac:dyDescent="0.25">
      <c r="E12691"/>
      <c r="I12691"/>
    </row>
    <row r="12692" spans="5:9" x14ac:dyDescent="0.25">
      <c r="E12692"/>
      <c r="I12692"/>
    </row>
    <row r="12693" spans="5:9" x14ac:dyDescent="0.25">
      <c r="E12693"/>
      <c r="I12693"/>
    </row>
    <row r="12694" spans="5:9" x14ac:dyDescent="0.25">
      <c r="E12694"/>
      <c r="I12694"/>
    </row>
    <row r="12695" spans="5:9" x14ac:dyDescent="0.25">
      <c r="E12695"/>
      <c r="I12695"/>
    </row>
    <row r="12696" spans="5:9" x14ac:dyDescent="0.25">
      <c r="E12696"/>
      <c r="I12696"/>
    </row>
    <row r="12697" spans="5:9" x14ac:dyDescent="0.25">
      <c r="E12697"/>
      <c r="I12697"/>
    </row>
    <row r="12698" spans="5:9" x14ac:dyDescent="0.25">
      <c r="E12698"/>
      <c r="I12698"/>
    </row>
    <row r="12699" spans="5:9" x14ac:dyDescent="0.25">
      <c r="E12699"/>
      <c r="I12699"/>
    </row>
    <row r="12700" spans="5:9" x14ac:dyDescent="0.25">
      <c r="E12700"/>
      <c r="I12700"/>
    </row>
    <row r="12701" spans="5:9" x14ac:dyDescent="0.25">
      <c r="E12701"/>
      <c r="I12701"/>
    </row>
    <row r="12702" spans="5:9" x14ac:dyDescent="0.25">
      <c r="E12702"/>
      <c r="I12702"/>
    </row>
    <row r="12703" spans="5:9" x14ac:dyDescent="0.25">
      <c r="E12703"/>
      <c r="I12703"/>
    </row>
    <row r="12704" spans="5:9" x14ac:dyDescent="0.25">
      <c r="E12704"/>
      <c r="I12704"/>
    </row>
    <row r="12705" spans="5:9" x14ac:dyDescent="0.25">
      <c r="E12705"/>
      <c r="I12705"/>
    </row>
    <row r="12706" spans="5:9" x14ac:dyDescent="0.25">
      <c r="E12706"/>
      <c r="I12706"/>
    </row>
    <row r="12707" spans="5:9" x14ac:dyDescent="0.25">
      <c r="E12707"/>
      <c r="I12707"/>
    </row>
    <row r="12708" spans="5:9" x14ac:dyDescent="0.25">
      <c r="E12708"/>
      <c r="I12708"/>
    </row>
    <row r="12709" spans="5:9" x14ac:dyDescent="0.25">
      <c r="E12709"/>
      <c r="I12709"/>
    </row>
    <row r="12710" spans="5:9" x14ac:dyDescent="0.25">
      <c r="E12710"/>
      <c r="I12710"/>
    </row>
    <row r="12711" spans="5:9" x14ac:dyDescent="0.25">
      <c r="E12711"/>
      <c r="I12711"/>
    </row>
    <row r="12712" spans="5:9" x14ac:dyDescent="0.25">
      <c r="E12712"/>
      <c r="I12712"/>
    </row>
    <row r="12713" spans="5:9" x14ac:dyDescent="0.25">
      <c r="E12713"/>
      <c r="I12713"/>
    </row>
    <row r="12714" spans="5:9" x14ac:dyDescent="0.25">
      <c r="E12714"/>
      <c r="I12714"/>
    </row>
    <row r="12715" spans="5:9" x14ac:dyDescent="0.25">
      <c r="E12715"/>
      <c r="I12715"/>
    </row>
    <row r="12716" spans="5:9" x14ac:dyDescent="0.25">
      <c r="E12716"/>
      <c r="I12716"/>
    </row>
    <row r="12717" spans="5:9" x14ac:dyDescent="0.25">
      <c r="E12717"/>
      <c r="I12717"/>
    </row>
    <row r="12718" spans="5:9" x14ac:dyDescent="0.25">
      <c r="E12718"/>
      <c r="I12718"/>
    </row>
    <row r="12719" spans="5:9" x14ac:dyDescent="0.25">
      <c r="E12719"/>
      <c r="I12719"/>
    </row>
    <row r="12720" spans="5:9" x14ac:dyDescent="0.25">
      <c r="E12720"/>
      <c r="I12720"/>
    </row>
    <row r="12721" spans="5:9" x14ac:dyDescent="0.25">
      <c r="E12721"/>
      <c r="I12721"/>
    </row>
    <row r="12722" spans="5:9" x14ac:dyDescent="0.25">
      <c r="E12722"/>
      <c r="I12722"/>
    </row>
    <row r="12723" spans="5:9" x14ac:dyDescent="0.25">
      <c r="E12723"/>
      <c r="I12723"/>
    </row>
    <row r="12724" spans="5:9" x14ac:dyDescent="0.25">
      <c r="E12724"/>
      <c r="I12724"/>
    </row>
    <row r="12725" spans="5:9" x14ac:dyDescent="0.25">
      <c r="E12725"/>
      <c r="I12725"/>
    </row>
    <row r="12726" spans="5:9" x14ac:dyDescent="0.25">
      <c r="E12726"/>
      <c r="I12726"/>
    </row>
    <row r="12727" spans="5:9" x14ac:dyDescent="0.25">
      <c r="E12727"/>
      <c r="I12727"/>
    </row>
    <row r="12728" spans="5:9" x14ac:dyDescent="0.25">
      <c r="E12728"/>
      <c r="I12728"/>
    </row>
    <row r="12729" spans="5:9" x14ac:dyDescent="0.25">
      <c r="E12729"/>
      <c r="I12729"/>
    </row>
    <row r="12730" spans="5:9" x14ac:dyDescent="0.25">
      <c r="E12730"/>
      <c r="I12730"/>
    </row>
    <row r="12731" spans="5:9" x14ac:dyDescent="0.25">
      <c r="E12731"/>
      <c r="I12731"/>
    </row>
    <row r="12732" spans="5:9" x14ac:dyDescent="0.25">
      <c r="E12732"/>
      <c r="I12732"/>
    </row>
    <row r="12733" spans="5:9" x14ac:dyDescent="0.25">
      <c r="E12733"/>
      <c r="I12733"/>
    </row>
    <row r="12734" spans="5:9" x14ac:dyDescent="0.25">
      <c r="E12734"/>
      <c r="I12734"/>
    </row>
    <row r="12735" spans="5:9" x14ac:dyDescent="0.25">
      <c r="E12735"/>
      <c r="I12735"/>
    </row>
    <row r="12736" spans="5:9" x14ac:dyDescent="0.25">
      <c r="E12736"/>
      <c r="I12736"/>
    </row>
    <row r="12737" spans="5:9" x14ac:dyDescent="0.25">
      <c r="E12737"/>
      <c r="I12737"/>
    </row>
    <row r="12738" spans="5:9" x14ac:dyDescent="0.25">
      <c r="E12738"/>
      <c r="I12738"/>
    </row>
    <row r="12739" spans="5:9" x14ac:dyDescent="0.25">
      <c r="E12739"/>
      <c r="I12739"/>
    </row>
    <row r="12740" spans="5:9" x14ac:dyDescent="0.25">
      <c r="E12740"/>
      <c r="I12740"/>
    </row>
    <row r="12741" spans="5:9" x14ac:dyDescent="0.25">
      <c r="E12741"/>
      <c r="I12741"/>
    </row>
    <row r="12742" spans="5:9" x14ac:dyDescent="0.25">
      <c r="E12742"/>
      <c r="I12742"/>
    </row>
    <row r="12743" spans="5:9" x14ac:dyDescent="0.25">
      <c r="E12743"/>
      <c r="I12743"/>
    </row>
    <row r="12744" spans="5:9" x14ac:dyDescent="0.25">
      <c r="E12744"/>
      <c r="I12744"/>
    </row>
    <row r="12745" spans="5:9" x14ac:dyDescent="0.25">
      <c r="E12745"/>
      <c r="I12745"/>
    </row>
    <row r="12746" spans="5:9" x14ac:dyDescent="0.25">
      <c r="E12746"/>
      <c r="I12746"/>
    </row>
    <row r="12747" spans="5:9" x14ac:dyDescent="0.25">
      <c r="E12747"/>
      <c r="I12747"/>
    </row>
    <row r="12748" spans="5:9" x14ac:dyDescent="0.25">
      <c r="E12748"/>
      <c r="I12748"/>
    </row>
    <row r="12749" spans="5:9" x14ac:dyDescent="0.25">
      <c r="E12749"/>
      <c r="I12749"/>
    </row>
    <row r="12750" spans="5:9" x14ac:dyDescent="0.25">
      <c r="E12750"/>
      <c r="I12750"/>
    </row>
    <row r="12751" spans="5:9" x14ac:dyDescent="0.25">
      <c r="E12751"/>
      <c r="I12751"/>
    </row>
    <row r="12752" spans="5:9" x14ac:dyDescent="0.25">
      <c r="E12752"/>
      <c r="I12752"/>
    </row>
    <row r="12753" spans="5:9" x14ac:dyDescent="0.25">
      <c r="E12753"/>
      <c r="I12753"/>
    </row>
    <row r="12754" spans="5:9" x14ac:dyDescent="0.25">
      <c r="E12754"/>
      <c r="I12754"/>
    </row>
    <row r="12755" spans="5:9" x14ac:dyDescent="0.25">
      <c r="E12755"/>
      <c r="I12755"/>
    </row>
    <row r="12756" spans="5:9" x14ac:dyDescent="0.25">
      <c r="E12756"/>
      <c r="I12756"/>
    </row>
    <row r="12757" spans="5:9" x14ac:dyDescent="0.25">
      <c r="E12757"/>
      <c r="I12757"/>
    </row>
    <row r="12758" spans="5:9" x14ac:dyDescent="0.25">
      <c r="E12758"/>
      <c r="I12758"/>
    </row>
    <row r="12759" spans="5:9" x14ac:dyDescent="0.25">
      <c r="E12759"/>
      <c r="I12759"/>
    </row>
    <row r="12760" spans="5:9" x14ac:dyDescent="0.25">
      <c r="E12760"/>
      <c r="I12760"/>
    </row>
    <row r="12761" spans="5:9" x14ac:dyDescent="0.25">
      <c r="E12761"/>
      <c r="I12761"/>
    </row>
    <row r="12762" spans="5:9" x14ac:dyDescent="0.25">
      <c r="E12762"/>
      <c r="I12762"/>
    </row>
    <row r="12763" spans="5:9" x14ac:dyDescent="0.25">
      <c r="E12763"/>
      <c r="I12763"/>
    </row>
    <row r="12764" spans="5:9" x14ac:dyDescent="0.25">
      <c r="E12764"/>
      <c r="I12764"/>
    </row>
    <row r="12765" spans="5:9" x14ac:dyDescent="0.25">
      <c r="E12765"/>
      <c r="I12765"/>
    </row>
    <row r="12766" spans="5:9" x14ac:dyDescent="0.25">
      <c r="E12766"/>
      <c r="I12766"/>
    </row>
    <row r="12767" spans="5:9" x14ac:dyDescent="0.25">
      <c r="E12767"/>
      <c r="I12767"/>
    </row>
    <row r="12768" spans="5:9" x14ac:dyDescent="0.25">
      <c r="E12768"/>
      <c r="I12768"/>
    </row>
    <row r="12769" spans="5:9" x14ac:dyDescent="0.25">
      <c r="E12769"/>
      <c r="I12769"/>
    </row>
    <row r="12770" spans="5:9" x14ac:dyDescent="0.25">
      <c r="E12770"/>
      <c r="I12770"/>
    </row>
    <row r="12771" spans="5:9" x14ac:dyDescent="0.25">
      <c r="E12771"/>
      <c r="I12771"/>
    </row>
    <row r="12772" spans="5:9" x14ac:dyDescent="0.25">
      <c r="E12772"/>
      <c r="I12772"/>
    </row>
    <row r="12773" spans="5:9" x14ac:dyDescent="0.25">
      <c r="E12773"/>
      <c r="I12773"/>
    </row>
    <row r="12774" spans="5:9" x14ac:dyDescent="0.25">
      <c r="E12774"/>
      <c r="I12774"/>
    </row>
    <row r="12775" spans="5:9" x14ac:dyDescent="0.25">
      <c r="E12775"/>
      <c r="I12775"/>
    </row>
    <row r="12776" spans="5:9" x14ac:dyDescent="0.25">
      <c r="E12776"/>
      <c r="I12776"/>
    </row>
    <row r="12777" spans="5:9" x14ac:dyDescent="0.25">
      <c r="E12777"/>
      <c r="I12777"/>
    </row>
    <row r="12778" spans="5:9" x14ac:dyDescent="0.25">
      <c r="E12778"/>
      <c r="I12778"/>
    </row>
    <row r="12779" spans="5:9" x14ac:dyDescent="0.25">
      <c r="E12779"/>
      <c r="I12779"/>
    </row>
    <row r="12780" spans="5:9" x14ac:dyDescent="0.25">
      <c r="E12780"/>
      <c r="I12780"/>
    </row>
    <row r="12781" spans="5:9" x14ac:dyDescent="0.25">
      <c r="E12781"/>
      <c r="I12781"/>
    </row>
    <row r="12782" spans="5:9" x14ac:dyDescent="0.25">
      <c r="E12782"/>
      <c r="I12782"/>
    </row>
    <row r="12783" spans="5:9" x14ac:dyDescent="0.25">
      <c r="E12783"/>
      <c r="I12783"/>
    </row>
    <row r="12784" spans="5:9" x14ac:dyDescent="0.25">
      <c r="E12784"/>
      <c r="I12784"/>
    </row>
    <row r="12785" spans="5:9" x14ac:dyDescent="0.25">
      <c r="E12785"/>
      <c r="I12785"/>
    </row>
    <row r="12786" spans="5:9" x14ac:dyDescent="0.25">
      <c r="E12786"/>
      <c r="I12786"/>
    </row>
    <row r="12787" spans="5:9" x14ac:dyDescent="0.25">
      <c r="E12787"/>
      <c r="I12787"/>
    </row>
    <row r="12788" spans="5:9" x14ac:dyDescent="0.25">
      <c r="E12788"/>
      <c r="I12788"/>
    </row>
    <row r="12789" spans="5:9" x14ac:dyDescent="0.25">
      <c r="E12789"/>
      <c r="I12789"/>
    </row>
    <row r="12790" spans="5:9" x14ac:dyDescent="0.25">
      <c r="E12790"/>
      <c r="I12790"/>
    </row>
    <row r="12791" spans="5:9" x14ac:dyDescent="0.25">
      <c r="E12791"/>
      <c r="I12791"/>
    </row>
    <row r="12792" spans="5:9" x14ac:dyDescent="0.25">
      <c r="E12792"/>
      <c r="I12792"/>
    </row>
    <row r="12793" spans="5:9" x14ac:dyDescent="0.25">
      <c r="E12793"/>
      <c r="I12793"/>
    </row>
    <row r="12794" spans="5:9" x14ac:dyDescent="0.25">
      <c r="E12794"/>
      <c r="I12794"/>
    </row>
    <row r="12795" spans="5:9" x14ac:dyDescent="0.25">
      <c r="E12795"/>
      <c r="I12795"/>
    </row>
    <row r="12796" spans="5:9" x14ac:dyDescent="0.25">
      <c r="E12796"/>
      <c r="I12796"/>
    </row>
    <row r="12797" spans="5:9" x14ac:dyDescent="0.25">
      <c r="E12797"/>
      <c r="I12797"/>
    </row>
    <row r="12798" spans="5:9" x14ac:dyDescent="0.25">
      <c r="E12798"/>
      <c r="I12798"/>
    </row>
    <row r="12799" spans="5:9" x14ac:dyDescent="0.25">
      <c r="E12799"/>
      <c r="I12799"/>
    </row>
    <row r="12800" spans="5:9" x14ac:dyDescent="0.25">
      <c r="E12800"/>
      <c r="I12800"/>
    </row>
    <row r="12801" spans="5:9" x14ac:dyDescent="0.25">
      <c r="E12801"/>
      <c r="I12801"/>
    </row>
    <row r="12802" spans="5:9" x14ac:dyDescent="0.25">
      <c r="E12802"/>
      <c r="I12802"/>
    </row>
    <row r="12803" spans="5:9" x14ac:dyDescent="0.25">
      <c r="E12803"/>
      <c r="I12803"/>
    </row>
    <row r="12804" spans="5:9" x14ac:dyDescent="0.25">
      <c r="E12804"/>
      <c r="I12804"/>
    </row>
    <row r="12805" spans="5:9" x14ac:dyDescent="0.25">
      <c r="E12805"/>
      <c r="I12805"/>
    </row>
    <row r="12806" spans="5:9" x14ac:dyDescent="0.25">
      <c r="E12806"/>
      <c r="I12806"/>
    </row>
    <row r="12807" spans="5:9" x14ac:dyDescent="0.25">
      <c r="E12807"/>
      <c r="I12807"/>
    </row>
    <row r="12808" spans="5:9" x14ac:dyDescent="0.25">
      <c r="E12808"/>
      <c r="I12808"/>
    </row>
    <row r="12809" spans="5:9" x14ac:dyDescent="0.25">
      <c r="E12809"/>
      <c r="I12809"/>
    </row>
    <row r="12810" spans="5:9" x14ac:dyDescent="0.25">
      <c r="E12810"/>
      <c r="I12810"/>
    </row>
    <row r="12811" spans="5:9" x14ac:dyDescent="0.25">
      <c r="E12811"/>
      <c r="I12811"/>
    </row>
    <row r="12812" spans="5:9" x14ac:dyDescent="0.25">
      <c r="E12812"/>
      <c r="I12812"/>
    </row>
    <row r="12813" spans="5:9" x14ac:dyDescent="0.25">
      <c r="E12813"/>
      <c r="I12813"/>
    </row>
    <row r="12814" spans="5:9" x14ac:dyDescent="0.25">
      <c r="E12814"/>
      <c r="I12814"/>
    </row>
    <row r="12815" spans="5:9" x14ac:dyDescent="0.25">
      <c r="E12815"/>
      <c r="I12815"/>
    </row>
    <row r="12816" spans="5:9" x14ac:dyDescent="0.25">
      <c r="E12816"/>
      <c r="I12816"/>
    </row>
    <row r="12817" spans="5:9" x14ac:dyDescent="0.25">
      <c r="E12817"/>
      <c r="I12817"/>
    </row>
    <row r="12818" spans="5:9" x14ac:dyDescent="0.25">
      <c r="E12818"/>
      <c r="I12818"/>
    </row>
    <row r="12819" spans="5:9" x14ac:dyDescent="0.25">
      <c r="E12819"/>
      <c r="I12819"/>
    </row>
    <row r="12820" spans="5:9" x14ac:dyDescent="0.25">
      <c r="E12820"/>
      <c r="I12820"/>
    </row>
    <row r="12821" spans="5:9" x14ac:dyDescent="0.25">
      <c r="E12821"/>
      <c r="I12821"/>
    </row>
    <row r="12822" spans="5:9" x14ac:dyDescent="0.25">
      <c r="E12822"/>
      <c r="I12822"/>
    </row>
    <row r="12823" spans="5:9" x14ac:dyDescent="0.25">
      <c r="E12823"/>
      <c r="I12823"/>
    </row>
    <row r="12824" spans="5:9" x14ac:dyDescent="0.25">
      <c r="E12824"/>
      <c r="I12824"/>
    </row>
    <row r="12825" spans="5:9" x14ac:dyDescent="0.25">
      <c r="E12825"/>
      <c r="I12825"/>
    </row>
    <row r="12826" spans="5:9" x14ac:dyDescent="0.25">
      <c r="E12826"/>
      <c r="I12826"/>
    </row>
    <row r="12827" spans="5:9" x14ac:dyDescent="0.25">
      <c r="E12827"/>
      <c r="I12827"/>
    </row>
    <row r="12828" spans="5:9" x14ac:dyDescent="0.25">
      <c r="E12828"/>
      <c r="I12828"/>
    </row>
    <row r="12829" spans="5:9" x14ac:dyDescent="0.25">
      <c r="E12829"/>
      <c r="I12829"/>
    </row>
    <row r="12830" spans="5:9" x14ac:dyDescent="0.25">
      <c r="E12830"/>
      <c r="I12830"/>
    </row>
    <row r="12831" spans="5:9" x14ac:dyDescent="0.25">
      <c r="E12831"/>
      <c r="I12831"/>
    </row>
    <row r="12832" spans="5:9" x14ac:dyDescent="0.25">
      <c r="E12832"/>
      <c r="I12832"/>
    </row>
    <row r="12833" spans="5:9" x14ac:dyDescent="0.25">
      <c r="E12833"/>
      <c r="I12833"/>
    </row>
    <row r="12834" spans="5:9" x14ac:dyDescent="0.25">
      <c r="E12834"/>
      <c r="I12834"/>
    </row>
    <row r="12835" spans="5:9" x14ac:dyDescent="0.25">
      <c r="E12835"/>
      <c r="I12835"/>
    </row>
    <row r="12836" spans="5:9" x14ac:dyDescent="0.25">
      <c r="E12836"/>
      <c r="I12836"/>
    </row>
    <row r="12837" spans="5:9" x14ac:dyDescent="0.25">
      <c r="E12837"/>
      <c r="I12837"/>
    </row>
    <row r="12838" spans="5:9" x14ac:dyDescent="0.25">
      <c r="E12838"/>
      <c r="I12838"/>
    </row>
    <row r="12839" spans="5:9" x14ac:dyDescent="0.25">
      <c r="E12839"/>
      <c r="I12839"/>
    </row>
    <row r="12840" spans="5:9" x14ac:dyDescent="0.25">
      <c r="E12840"/>
      <c r="I12840"/>
    </row>
    <row r="12841" spans="5:9" x14ac:dyDescent="0.25">
      <c r="E12841"/>
      <c r="I12841"/>
    </row>
    <row r="12842" spans="5:9" x14ac:dyDescent="0.25">
      <c r="E12842"/>
      <c r="I12842"/>
    </row>
    <row r="12843" spans="5:9" x14ac:dyDescent="0.25">
      <c r="E12843"/>
      <c r="I12843"/>
    </row>
    <row r="12844" spans="5:9" x14ac:dyDescent="0.25">
      <c r="E12844"/>
      <c r="I12844"/>
    </row>
    <row r="12845" spans="5:9" x14ac:dyDescent="0.25">
      <c r="E12845"/>
      <c r="I12845"/>
    </row>
    <row r="12846" spans="5:9" x14ac:dyDescent="0.25">
      <c r="E12846"/>
      <c r="I12846"/>
    </row>
    <row r="12847" spans="5:9" x14ac:dyDescent="0.25">
      <c r="E12847"/>
      <c r="I12847"/>
    </row>
    <row r="12848" spans="5:9" x14ac:dyDescent="0.25">
      <c r="E12848"/>
      <c r="I12848"/>
    </row>
    <row r="12849" spans="5:9" x14ac:dyDescent="0.25">
      <c r="E12849"/>
      <c r="I12849"/>
    </row>
    <row r="12850" spans="5:9" x14ac:dyDescent="0.25">
      <c r="E12850"/>
      <c r="I12850"/>
    </row>
    <row r="12851" spans="5:9" x14ac:dyDescent="0.25">
      <c r="E12851"/>
      <c r="I12851"/>
    </row>
    <row r="12852" spans="5:9" x14ac:dyDescent="0.25">
      <c r="E12852"/>
      <c r="I12852"/>
    </row>
    <row r="12853" spans="5:9" x14ac:dyDescent="0.25">
      <c r="E12853"/>
      <c r="I12853"/>
    </row>
    <row r="12854" spans="5:9" x14ac:dyDescent="0.25">
      <c r="E12854"/>
      <c r="I12854"/>
    </row>
    <row r="12855" spans="5:9" x14ac:dyDescent="0.25">
      <c r="E12855"/>
      <c r="I12855"/>
    </row>
    <row r="12856" spans="5:9" x14ac:dyDescent="0.25">
      <c r="E12856"/>
      <c r="I12856"/>
    </row>
    <row r="12857" spans="5:9" x14ac:dyDescent="0.25">
      <c r="E12857"/>
      <c r="I12857"/>
    </row>
    <row r="12858" spans="5:9" x14ac:dyDescent="0.25">
      <c r="E12858"/>
      <c r="I12858"/>
    </row>
    <row r="12859" spans="5:9" x14ac:dyDescent="0.25">
      <c r="E12859"/>
      <c r="I12859"/>
    </row>
    <row r="12860" spans="5:9" x14ac:dyDescent="0.25">
      <c r="E12860"/>
      <c r="I12860"/>
    </row>
    <row r="12861" spans="5:9" x14ac:dyDescent="0.25">
      <c r="E12861"/>
      <c r="I12861"/>
    </row>
    <row r="12862" spans="5:9" x14ac:dyDescent="0.25">
      <c r="E12862"/>
      <c r="I12862"/>
    </row>
    <row r="12863" spans="5:9" x14ac:dyDescent="0.25">
      <c r="E12863"/>
      <c r="I12863"/>
    </row>
    <row r="12864" spans="5:9" x14ac:dyDescent="0.25">
      <c r="E12864"/>
      <c r="I12864"/>
    </row>
    <row r="12865" spans="5:9" x14ac:dyDescent="0.25">
      <c r="E12865"/>
      <c r="I12865"/>
    </row>
    <row r="12866" spans="5:9" x14ac:dyDescent="0.25">
      <c r="E12866"/>
      <c r="I12866"/>
    </row>
    <row r="12867" spans="5:9" x14ac:dyDescent="0.25">
      <c r="E12867"/>
      <c r="I12867"/>
    </row>
    <row r="12868" spans="5:9" x14ac:dyDescent="0.25">
      <c r="E12868"/>
      <c r="I12868"/>
    </row>
    <row r="12869" spans="5:9" x14ac:dyDescent="0.25">
      <c r="E12869"/>
      <c r="I12869"/>
    </row>
    <row r="12870" spans="5:9" x14ac:dyDescent="0.25">
      <c r="E12870"/>
      <c r="I12870"/>
    </row>
    <row r="12871" spans="5:9" x14ac:dyDescent="0.25">
      <c r="E12871"/>
      <c r="I12871"/>
    </row>
    <row r="12872" spans="5:9" x14ac:dyDescent="0.25">
      <c r="E12872"/>
      <c r="I12872"/>
    </row>
    <row r="12873" spans="5:9" x14ac:dyDescent="0.25">
      <c r="E12873"/>
      <c r="I12873"/>
    </row>
    <row r="12874" spans="5:9" x14ac:dyDescent="0.25">
      <c r="E12874"/>
      <c r="I12874"/>
    </row>
    <row r="12875" spans="5:9" x14ac:dyDescent="0.25">
      <c r="E12875"/>
      <c r="I12875"/>
    </row>
    <row r="12876" spans="5:9" x14ac:dyDescent="0.25">
      <c r="E12876"/>
      <c r="I12876"/>
    </row>
    <row r="12877" spans="5:9" x14ac:dyDescent="0.25">
      <c r="E12877"/>
      <c r="I12877"/>
    </row>
    <row r="12878" spans="5:9" x14ac:dyDescent="0.25">
      <c r="E12878"/>
      <c r="I12878"/>
    </row>
    <row r="12879" spans="5:9" x14ac:dyDescent="0.25">
      <c r="E12879"/>
      <c r="I12879"/>
    </row>
    <row r="12880" spans="5:9" x14ac:dyDescent="0.25">
      <c r="E12880"/>
      <c r="I12880"/>
    </row>
    <row r="12881" spans="5:9" x14ac:dyDescent="0.25">
      <c r="E12881"/>
      <c r="I12881"/>
    </row>
    <row r="12882" spans="5:9" x14ac:dyDescent="0.25">
      <c r="E12882"/>
      <c r="I12882"/>
    </row>
    <row r="12883" spans="5:9" x14ac:dyDescent="0.25">
      <c r="E12883"/>
      <c r="I12883"/>
    </row>
    <row r="12884" spans="5:9" x14ac:dyDescent="0.25">
      <c r="E12884"/>
      <c r="I12884"/>
    </row>
    <row r="12885" spans="5:9" x14ac:dyDescent="0.25">
      <c r="E12885"/>
      <c r="I12885"/>
    </row>
    <row r="12886" spans="5:9" x14ac:dyDescent="0.25">
      <c r="E12886"/>
      <c r="I12886"/>
    </row>
    <row r="12887" spans="5:9" x14ac:dyDescent="0.25">
      <c r="E12887"/>
      <c r="I12887"/>
    </row>
    <row r="12888" spans="5:9" x14ac:dyDescent="0.25">
      <c r="E12888"/>
      <c r="I12888"/>
    </row>
    <row r="12889" spans="5:9" x14ac:dyDescent="0.25">
      <c r="E12889"/>
      <c r="I12889"/>
    </row>
    <row r="12890" spans="5:9" x14ac:dyDescent="0.25">
      <c r="E12890"/>
      <c r="I12890"/>
    </row>
    <row r="12891" spans="5:9" x14ac:dyDescent="0.25">
      <c r="E12891"/>
      <c r="I12891"/>
    </row>
    <row r="12892" spans="5:9" x14ac:dyDescent="0.25">
      <c r="E12892"/>
      <c r="I12892"/>
    </row>
    <row r="12893" spans="5:9" x14ac:dyDescent="0.25">
      <c r="E12893"/>
      <c r="I12893"/>
    </row>
    <row r="12894" spans="5:9" x14ac:dyDescent="0.25">
      <c r="E12894"/>
      <c r="I12894"/>
    </row>
    <row r="12895" spans="5:9" x14ac:dyDescent="0.25">
      <c r="E12895"/>
      <c r="I12895"/>
    </row>
    <row r="12896" spans="5:9" x14ac:dyDescent="0.25">
      <c r="E12896"/>
      <c r="I12896"/>
    </row>
    <row r="12897" spans="5:9" x14ac:dyDescent="0.25">
      <c r="E12897"/>
      <c r="I12897"/>
    </row>
    <row r="12898" spans="5:9" x14ac:dyDescent="0.25">
      <c r="E12898"/>
      <c r="I12898"/>
    </row>
    <row r="12899" spans="5:9" x14ac:dyDescent="0.25">
      <c r="E12899"/>
      <c r="I12899"/>
    </row>
    <row r="12900" spans="5:9" x14ac:dyDescent="0.25">
      <c r="E12900"/>
      <c r="I12900"/>
    </row>
    <row r="12901" spans="5:9" x14ac:dyDescent="0.25">
      <c r="E12901"/>
      <c r="I12901"/>
    </row>
    <row r="12902" spans="5:9" x14ac:dyDescent="0.25">
      <c r="E12902"/>
      <c r="I12902"/>
    </row>
    <row r="12903" spans="5:9" x14ac:dyDescent="0.25">
      <c r="E12903"/>
      <c r="I12903"/>
    </row>
    <row r="12904" spans="5:9" x14ac:dyDescent="0.25">
      <c r="E12904"/>
      <c r="I12904"/>
    </row>
    <row r="12905" spans="5:9" x14ac:dyDescent="0.25">
      <c r="E12905"/>
      <c r="I12905"/>
    </row>
    <row r="12906" spans="5:9" x14ac:dyDescent="0.25">
      <c r="E12906"/>
      <c r="I12906"/>
    </row>
    <row r="12907" spans="5:9" x14ac:dyDescent="0.25">
      <c r="E12907"/>
      <c r="I12907"/>
    </row>
    <row r="12908" spans="5:9" x14ac:dyDescent="0.25">
      <c r="E12908"/>
      <c r="I12908"/>
    </row>
    <row r="12909" spans="5:9" x14ac:dyDescent="0.25">
      <c r="E12909"/>
      <c r="I12909"/>
    </row>
    <row r="12910" spans="5:9" x14ac:dyDescent="0.25">
      <c r="E12910"/>
      <c r="I12910"/>
    </row>
    <row r="12911" spans="5:9" x14ac:dyDescent="0.25">
      <c r="E12911"/>
      <c r="I12911"/>
    </row>
    <row r="12912" spans="5:9" x14ac:dyDescent="0.25">
      <c r="E12912"/>
      <c r="I12912"/>
    </row>
    <row r="12913" spans="5:9" x14ac:dyDescent="0.25">
      <c r="E12913"/>
      <c r="I12913"/>
    </row>
    <row r="12914" spans="5:9" x14ac:dyDescent="0.25">
      <c r="E12914"/>
      <c r="I12914"/>
    </row>
    <row r="12915" spans="5:9" x14ac:dyDescent="0.25">
      <c r="E12915"/>
      <c r="I12915"/>
    </row>
    <row r="12916" spans="5:9" x14ac:dyDescent="0.25">
      <c r="E12916"/>
      <c r="I12916"/>
    </row>
    <row r="12917" spans="5:9" x14ac:dyDescent="0.25">
      <c r="E12917"/>
      <c r="I12917"/>
    </row>
    <row r="12918" spans="5:9" x14ac:dyDescent="0.25">
      <c r="E12918"/>
      <c r="I12918"/>
    </row>
    <row r="12919" spans="5:9" x14ac:dyDescent="0.25">
      <c r="E12919"/>
      <c r="I12919"/>
    </row>
    <row r="12920" spans="5:9" x14ac:dyDescent="0.25">
      <c r="E12920"/>
      <c r="I12920"/>
    </row>
    <row r="12921" spans="5:9" x14ac:dyDescent="0.25">
      <c r="E12921"/>
      <c r="I12921"/>
    </row>
    <row r="12922" spans="5:9" x14ac:dyDescent="0.25">
      <c r="E12922"/>
      <c r="I12922"/>
    </row>
    <row r="12923" spans="5:9" x14ac:dyDescent="0.25">
      <c r="E12923"/>
      <c r="I12923"/>
    </row>
    <row r="12924" spans="5:9" x14ac:dyDescent="0.25">
      <c r="E12924"/>
      <c r="I12924"/>
    </row>
    <row r="12925" spans="5:9" x14ac:dyDescent="0.25">
      <c r="E12925"/>
      <c r="I12925"/>
    </row>
    <row r="12926" spans="5:9" x14ac:dyDescent="0.25">
      <c r="E12926"/>
      <c r="I12926"/>
    </row>
    <row r="12927" spans="5:9" x14ac:dyDescent="0.25">
      <c r="E12927"/>
      <c r="I12927"/>
    </row>
    <row r="12928" spans="5:9" x14ac:dyDescent="0.25">
      <c r="E12928"/>
      <c r="I12928"/>
    </row>
    <row r="12929" spans="5:9" x14ac:dyDescent="0.25">
      <c r="E12929"/>
      <c r="I12929"/>
    </row>
    <row r="12930" spans="5:9" x14ac:dyDescent="0.25">
      <c r="E12930"/>
      <c r="I12930"/>
    </row>
    <row r="12931" spans="5:9" x14ac:dyDescent="0.25">
      <c r="E12931"/>
      <c r="I12931"/>
    </row>
    <row r="12932" spans="5:9" x14ac:dyDescent="0.25">
      <c r="E12932"/>
      <c r="I12932"/>
    </row>
    <row r="12933" spans="5:9" x14ac:dyDescent="0.25">
      <c r="E12933"/>
      <c r="I12933"/>
    </row>
    <row r="12934" spans="5:9" x14ac:dyDescent="0.25">
      <c r="E12934"/>
      <c r="I12934"/>
    </row>
    <row r="12935" spans="5:9" x14ac:dyDescent="0.25">
      <c r="E12935"/>
      <c r="I12935"/>
    </row>
    <row r="12936" spans="5:9" x14ac:dyDescent="0.25">
      <c r="E12936"/>
      <c r="I12936"/>
    </row>
    <row r="12937" spans="5:9" x14ac:dyDescent="0.25">
      <c r="E12937"/>
      <c r="I12937"/>
    </row>
    <row r="12938" spans="5:9" x14ac:dyDescent="0.25">
      <c r="E12938"/>
      <c r="I12938"/>
    </row>
    <row r="12939" spans="5:9" x14ac:dyDescent="0.25">
      <c r="E12939"/>
      <c r="I12939"/>
    </row>
    <row r="12940" spans="5:9" x14ac:dyDescent="0.25">
      <c r="E12940"/>
      <c r="I12940"/>
    </row>
    <row r="12941" spans="5:9" x14ac:dyDescent="0.25">
      <c r="E12941"/>
      <c r="I12941"/>
    </row>
    <row r="12942" spans="5:9" x14ac:dyDescent="0.25">
      <c r="E12942"/>
      <c r="I12942"/>
    </row>
    <row r="12943" spans="5:9" x14ac:dyDescent="0.25">
      <c r="E12943"/>
      <c r="I12943"/>
    </row>
    <row r="12944" spans="5:9" x14ac:dyDescent="0.25">
      <c r="E12944"/>
      <c r="I12944"/>
    </row>
    <row r="12945" spans="5:9" x14ac:dyDescent="0.25">
      <c r="E12945"/>
      <c r="I12945"/>
    </row>
    <row r="12946" spans="5:9" x14ac:dyDescent="0.25">
      <c r="E12946"/>
      <c r="I12946"/>
    </row>
    <row r="12947" spans="5:9" x14ac:dyDescent="0.25">
      <c r="E12947"/>
      <c r="I12947"/>
    </row>
    <row r="12948" spans="5:9" x14ac:dyDescent="0.25">
      <c r="E12948"/>
      <c r="I12948"/>
    </row>
    <row r="12949" spans="5:9" x14ac:dyDescent="0.25">
      <c r="E12949"/>
      <c r="I12949"/>
    </row>
    <row r="12950" spans="5:9" x14ac:dyDescent="0.25">
      <c r="E12950"/>
      <c r="I12950"/>
    </row>
    <row r="12951" spans="5:9" x14ac:dyDescent="0.25">
      <c r="E12951"/>
      <c r="I12951"/>
    </row>
    <row r="12952" spans="5:9" x14ac:dyDescent="0.25">
      <c r="E12952"/>
      <c r="I12952"/>
    </row>
    <row r="12953" spans="5:9" x14ac:dyDescent="0.25">
      <c r="E12953"/>
      <c r="I12953"/>
    </row>
    <row r="12954" spans="5:9" x14ac:dyDescent="0.25">
      <c r="E12954"/>
      <c r="I12954"/>
    </row>
    <row r="12955" spans="5:9" x14ac:dyDescent="0.25">
      <c r="E12955"/>
      <c r="I12955"/>
    </row>
    <row r="12956" spans="5:9" x14ac:dyDescent="0.25">
      <c r="E12956"/>
      <c r="I12956"/>
    </row>
    <row r="12957" spans="5:9" x14ac:dyDescent="0.25">
      <c r="E12957"/>
      <c r="I12957"/>
    </row>
    <row r="12958" spans="5:9" x14ac:dyDescent="0.25">
      <c r="E12958"/>
      <c r="I12958"/>
    </row>
    <row r="12959" spans="5:9" x14ac:dyDescent="0.25">
      <c r="E12959"/>
      <c r="I12959"/>
    </row>
    <row r="12960" spans="5:9" x14ac:dyDescent="0.25">
      <c r="E12960"/>
      <c r="I12960"/>
    </row>
    <row r="12961" spans="5:9" x14ac:dyDescent="0.25">
      <c r="E12961"/>
      <c r="I12961"/>
    </row>
    <row r="12962" spans="5:9" x14ac:dyDescent="0.25">
      <c r="E12962"/>
      <c r="I12962"/>
    </row>
    <row r="12963" spans="5:9" x14ac:dyDescent="0.25">
      <c r="E12963"/>
      <c r="I12963"/>
    </row>
    <row r="12964" spans="5:9" x14ac:dyDescent="0.25">
      <c r="E12964"/>
      <c r="I12964"/>
    </row>
    <row r="12965" spans="5:9" x14ac:dyDescent="0.25">
      <c r="E12965"/>
      <c r="I12965"/>
    </row>
    <row r="12966" spans="5:9" x14ac:dyDescent="0.25">
      <c r="E12966"/>
      <c r="I12966"/>
    </row>
    <row r="12967" spans="5:9" x14ac:dyDescent="0.25">
      <c r="E12967"/>
      <c r="I12967"/>
    </row>
    <row r="12968" spans="5:9" x14ac:dyDescent="0.25">
      <c r="E12968"/>
      <c r="I12968"/>
    </row>
    <row r="12969" spans="5:9" x14ac:dyDescent="0.25">
      <c r="E12969"/>
      <c r="I12969"/>
    </row>
    <row r="12970" spans="5:9" x14ac:dyDescent="0.25">
      <c r="E12970"/>
      <c r="I12970"/>
    </row>
    <row r="12971" spans="5:9" x14ac:dyDescent="0.25">
      <c r="E12971"/>
      <c r="I12971"/>
    </row>
    <row r="12972" spans="5:9" x14ac:dyDescent="0.25">
      <c r="E12972"/>
      <c r="I12972"/>
    </row>
    <row r="12973" spans="5:9" x14ac:dyDescent="0.25">
      <c r="E12973"/>
      <c r="I12973"/>
    </row>
    <row r="12974" spans="5:9" x14ac:dyDescent="0.25">
      <c r="E12974"/>
      <c r="I12974"/>
    </row>
    <row r="12975" spans="5:9" x14ac:dyDescent="0.25">
      <c r="E12975"/>
      <c r="I12975"/>
    </row>
    <row r="12976" spans="5:9" x14ac:dyDescent="0.25">
      <c r="E12976"/>
      <c r="I12976"/>
    </row>
    <row r="12977" spans="5:9" x14ac:dyDescent="0.25">
      <c r="E12977"/>
      <c r="I12977"/>
    </row>
    <row r="12978" spans="5:9" x14ac:dyDescent="0.25">
      <c r="E12978"/>
      <c r="I12978"/>
    </row>
    <row r="12979" spans="5:9" x14ac:dyDescent="0.25">
      <c r="E12979"/>
      <c r="I12979"/>
    </row>
    <row r="12980" spans="5:9" x14ac:dyDescent="0.25">
      <c r="E12980"/>
      <c r="I12980"/>
    </row>
    <row r="12981" spans="5:9" x14ac:dyDescent="0.25">
      <c r="E12981"/>
      <c r="I12981"/>
    </row>
    <row r="12982" spans="5:9" x14ac:dyDescent="0.25">
      <c r="E12982"/>
      <c r="I12982"/>
    </row>
    <row r="12983" spans="5:9" x14ac:dyDescent="0.25">
      <c r="E12983"/>
      <c r="I12983"/>
    </row>
    <row r="12984" spans="5:9" x14ac:dyDescent="0.25">
      <c r="E12984"/>
      <c r="I12984"/>
    </row>
    <row r="12985" spans="5:9" x14ac:dyDescent="0.25">
      <c r="E12985"/>
      <c r="I12985"/>
    </row>
    <row r="12986" spans="5:9" x14ac:dyDescent="0.25">
      <c r="E12986"/>
      <c r="I12986"/>
    </row>
    <row r="12987" spans="5:9" x14ac:dyDescent="0.25">
      <c r="E12987"/>
      <c r="I12987"/>
    </row>
    <row r="12988" spans="5:9" x14ac:dyDescent="0.25">
      <c r="E12988"/>
      <c r="I12988"/>
    </row>
    <row r="12989" spans="5:9" x14ac:dyDescent="0.25">
      <c r="E12989"/>
      <c r="I12989"/>
    </row>
    <row r="12990" spans="5:9" x14ac:dyDescent="0.25">
      <c r="E12990"/>
      <c r="I12990"/>
    </row>
    <row r="12991" spans="5:9" x14ac:dyDescent="0.25">
      <c r="E12991"/>
      <c r="I12991"/>
    </row>
    <row r="12992" spans="5:9" x14ac:dyDescent="0.25">
      <c r="E12992"/>
      <c r="I12992"/>
    </row>
    <row r="12993" spans="5:9" x14ac:dyDescent="0.25">
      <c r="E12993"/>
      <c r="I12993"/>
    </row>
    <row r="12994" spans="5:9" x14ac:dyDescent="0.25">
      <c r="E12994"/>
      <c r="I12994"/>
    </row>
    <row r="12995" spans="5:9" x14ac:dyDescent="0.25">
      <c r="E12995"/>
      <c r="I12995"/>
    </row>
    <row r="12996" spans="5:9" x14ac:dyDescent="0.25">
      <c r="E12996"/>
      <c r="I12996"/>
    </row>
    <row r="12997" spans="5:9" x14ac:dyDescent="0.25">
      <c r="E12997"/>
      <c r="I12997"/>
    </row>
    <row r="12998" spans="5:9" x14ac:dyDescent="0.25">
      <c r="E12998"/>
      <c r="I12998"/>
    </row>
    <row r="12999" spans="5:9" x14ac:dyDescent="0.25">
      <c r="E12999"/>
      <c r="I12999"/>
    </row>
    <row r="13000" spans="5:9" x14ac:dyDescent="0.25">
      <c r="E13000"/>
      <c r="I13000"/>
    </row>
    <row r="13001" spans="5:9" x14ac:dyDescent="0.25">
      <c r="E13001"/>
      <c r="I13001"/>
    </row>
    <row r="13002" spans="5:9" x14ac:dyDescent="0.25">
      <c r="E13002"/>
      <c r="I13002"/>
    </row>
    <row r="13003" spans="5:9" x14ac:dyDescent="0.25">
      <c r="E13003"/>
      <c r="I13003"/>
    </row>
    <row r="13004" spans="5:9" x14ac:dyDescent="0.25">
      <c r="E13004"/>
      <c r="I13004"/>
    </row>
    <row r="13005" spans="5:9" x14ac:dyDescent="0.25">
      <c r="E13005"/>
      <c r="I13005"/>
    </row>
    <row r="13006" spans="5:9" x14ac:dyDescent="0.25">
      <c r="E13006"/>
      <c r="I13006"/>
    </row>
    <row r="13007" spans="5:9" x14ac:dyDescent="0.25">
      <c r="E13007"/>
      <c r="I13007"/>
    </row>
    <row r="13008" spans="5:9" x14ac:dyDescent="0.25">
      <c r="E13008"/>
      <c r="I13008"/>
    </row>
    <row r="13009" spans="5:9" x14ac:dyDescent="0.25">
      <c r="E13009"/>
      <c r="I13009"/>
    </row>
    <row r="13010" spans="5:9" x14ac:dyDescent="0.25">
      <c r="E13010"/>
      <c r="I13010"/>
    </row>
    <row r="13011" spans="5:9" x14ac:dyDescent="0.25">
      <c r="E13011"/>
      <c r="I13011"/>
    </row>
    <row r="13012" spans="5:9" x14ac:dyDescent="0.25">
      <c r="E13012"/>
      <c r="I13012"/>
    </row>
    <row r="13013" spans="5:9" x14ac:dyDescent="0.25">
      <c r="E13013"/>
      <c r="I13013"/>
    </row>
    <row r="13014" spans="5:9" x14ac:dyDescent="0.25">
      <c r="E13014"/>
      <c r="I13014"/>
    </row>
    <row r="13015" spans="5:9" x14ac:dyDescent="0.25">
      <c r="E13015"/>
      <c r="I13015"/>
    </row>
    <row r="13016" spans="5:9" x14ac:dyDescent="0.25">
      <c r="E13016"/>
      <c r="I13016"/>
    </row>
    <row r="13017" spans="5:9" x14ac:dyDescent="0.25">
      <c r="E13017"/>
      <c r="I13017"/>
    </row>
    <row r="13018" spans="5:9" x14ac:dyDescent="0.25">
      <c r="E13018"/>
      <c r="I13018"/>
    </row>
    <row r="13019" spans="5:9" x14ac:dyDescent="0.25">
      <c r="E13019"/>
      <c r="I13019"/>
    </row>
    <row r="13020" spans="5:9" x14ac:dyDescent="0.25">
      <c r="E13020"/>
      <c r="I13020"/>
    </row>
    <row r="13021" spans="5:9" x14ac:dyDescent="0.25">
      <c r="E13021"/>
      <c r="I13021"/>
    </row>
    <row r="13022" spans="5:9" x14ac:dyDescent="0.25">
      <c r="E13022"/>
      <c r="I13022"/>
    </row>
    <row r="13023" spans="5:9" x14ac:dyDescent="0.25">
      <c r="E13023"/>
      <c r="I13023"/>
    </row>
    <row r="13024" spans="5:9" x14ac:dyDescent="0.25">
      <c r="E13024"/>
      <c r="I13024"/>
    </row>
    <row r="13025" spans="5:9" x14ac:dyDescent="0.25">
      <c r="E13025"/>
      <c r="I13025"/>
    </row>
    <row r="13026" spans="5:9" x14ac:dyDescent="0.25">
      <c r="E13026"/>
      <c r="I13026"/>
    </row>
    <row r="13027" spans="5:9" x14ac:dyDescent="0.25">
      <c r="E13027"/>
      <c r="I13027"/>
    </row>
    <row r="13028" spans="5:9" x14ac:dyDescent="0.25">
      <c r="E13028"/>
      <c r="I13028"/>
    </row>
    <row r="13029" spans="5:9" x14ac:dyDescent="0.25">
      <c r="E13029"/>
      <c r="I13029"/>
    </row>
    <row r="13030" spans="5:9" x14ac:dyDescent="0.25">
      <c r="E13030"/>
      <c r="I13030"/>
    </row>
    <row r="13031" spans="5:9" x14ac:dyDescent="0.25">
      <c r="E13031"/>
      <c r="I13031"/>
    </row>
    <row r="13032" spans="5:9" x14ac:dyDescent="0.25">
      <c r="E13032"/>
      <c r="I13032"/>
    </row>
    <row r="13033" spans="5:9" x14ac:dyDescent="0.25">
      <c r="E13033"/>
      <c r="I13033"/>
    </row>
    <row r="13034" spans="5:9" x14ac:dyDescent="0.25">
      <c r="E13034"/>
      <c r="I13034"/>
    </row>
    <row r="13035" spans="5:9" x14ac:dyDescent="0.25">
      <c r="E13035"/>
      <c r="I13035"/>
    </row>
    <row r="13036" spans="5:9" x14ac:dyDescent="0.25">
      <c r="E13036"/>
      <c r="I13036"/>
    </row>
    <row r="13037" spans="5:9" x14ac:dyDescent="0.25">
      <c r="E13037"/>
      <c r="I13037"/>
    </row>
    <row r="13038" spans="5:9" x14ac:dyDescent="0.25">
      <c r="E13038"/>
      <c r="I13038"/>
    </row>
    <row r="13039" spans="5:9" x14ac:dyDescent="0.25">
      <c r="E13039"/>
      <c r="I13039"/>
    </row>
    <row r="13040" spans="5:9" x14ac:dyDescent="0.25">
      <c r="E13040"/>
      <c r="I13040"/>
    </row>
    <row r="13041" spans="5:9" x14ac:dyDescent="0.25">
      <c r="E13041"/>
      <c r="I13041"/>
    </row>
    <row r="13042" spans="5:9" x14ac:dyDescent="0.25">
      <c r="E13042"/>
      <c r="I13042"/>
    </row>
    <row r="13043" spans="5:9" x14ac:dyDescent="0.25">
      <c r="E13043"/>
      <c r="I13043"/>
    </row>
    <row r="13044" spans="5:9" x14ac:dyDescent="0.25">
      <c r="E13044"/>
      <c r="I13044"/>
    </row>
    <row r="13045" spans="5:9" x14ac:dyDescent="0.25">
      <c r="E13045"/>
      <c r="I13045"/>
    </row>
    <row r="13046" spans="5:9" x14ac:dyDescent="0.25">
      <c r="E13046"/>
      <c r="I13046"/>
    </row>
    <row r="13047" spans="5:9" x14ac:dyDescent="0.25">
      <c r="E13047"/>
      <c r="I13047"/>
    </row>
    <row r="13048" spans="5:9" x14ac:dyDescent="0.25">
      <c r="E13048"/>
      <c r="I13048"/>
    </row>
    <row r="13049" spans="5:9" x14ac:dyDescent="0.25">
      <c r="E13049"/>
      <c r="I13049"/>
    </row>
    <row r="13050" spans="5:9" x14ac:dyDescent="0.25">
      <c r="E13050"/>
      <c r="I13050"/>
    </row>
    <row r="13051" spans="5:9" x14ac:dyDescent="0.25">
      <c r="E13051"/>
      <c r="I13051"/>
    </row>
    <row r="13052" spans="5:9" x14ac:dyDescent="0.25">
      <c r="E13052"/>
      <c r="I13052"/>
    </row>
    <row r="13053" spans="5:9" x14ac:dyDescent="0.25">
      <c r="E13053"/>
      <c r="I13053"/>
    </row>
    <row r="13054" spans="5:9" x14ac:dyDescent="0.25">
      <c r="E13054"/>
      <c r="I13054"/>
    </row>
    <row r="13055" spans="5:9" x14ac:dyDescent="0.25">
      <c r="E13055"/>
      <c r="I13055"/>
    </row>
    <row r="13056" spans="5:9" x14ac:dyDescent="0.25">
      <c r="E13056"/>
      <c r="I13056"/>
    </row>
    <row r="13057" spans="5:9" x14ac:dyDescent="0.25">
      <c r="E13057"/>
      <c r="I13057"/>
    </row>
    <row r="13058" spans="5:9" x14ac:dyDescent="0.25">
      <c r="E13058"/>
      <c r="I13058"/>
    </row>
    <row r="13059" spans="5:9" x14ac:dyDescent="0.25">
      <c r="E13059"/>
      <c r="I13059"/>
    </row>
    <row r="13060" spans="5:9" x14ac:dyDescent="0.25">
      <c r="E13060"/>
      <c r="I13060"/>
    </row>
    <row r="13061" spans="5:9" x14ac:dyDescent="0.25">
      <c r="E13061"/>
      <c r="I13061"/>
    </row>
    <row r="13062" spans="5:9" x14ac:dyDescent="0.25">
      <c r="E13062"/>
      <c r="I13062"/>
    </row>
    <row r="13063" spans="5:9" x14ac:dyDescent="0.25">
      <c r="E13063"/>
      <c r="I13063"/>
    </row>
    <row r="13064" spans="5:9" x14ac:dyDescent="0.25">
      <c r="E13064"/>
      <c r="I13064"/>
    </row>
    <row r="13065" spans="5:9" x14ac:dyDescent="0.25">
      <c r="E13065"/>
      <c r="I13065"/>
    </row>
    <row r="13066" spans="5:9" x14ac:dyDescent="0.25">
      <c r="E13066"/>
      <c r="I13066"/>
    </row>
    <row r="13067" spans="5:9" x14ac:dyDescent="0.25">
      <c r="E13067"/>
      <c r="I13067"/>
    </row>
    <row r="13068" spans="5:9" x14ac:dyDescent="0.25">
      <c r="E13068"/>
      <c r="I13068"/>
    </row>
    <row r="13069" spans="5:9" x14ac:dyDescent="0.25">
      <c r="E13069"/>
      <c r="I13069"/>
    </row>
    <row r="13070" spans="5:9" x14ac:dyDescent="0.25">
      <c r="E13070"/>
      <c r="I13070"/>
    </row>
    <row r="13071" spans="5:9" x14ac:dyDescent="0.25">
      <c r="E13071"/>
      <c r="I13071"/>
    </row>
    <row r="13072" spans="5:9" x14ac:dyDescent="0.25">
      <c r="E13072"/>
      <c r="I13072"/>
    </row>
    <row r="13073" spans="5:9" x14ac:dyDescent="0.25">
      <c r="E13073"/>
      <c r="I13073"/>
    </row>
    <row r="13074" spans="5:9" x14ac:dyDescent="0.25">
      <c r="E13074"/>
      <c r="I13074"/>
    </row>
    <row r="13075" spans="5:9" x14ac:dyDescent="0.25">
      <c r="E13075"/>
      <c r="I13075"/>
    </row>
    <row r="13076" spans="5:9" x14ac:dyDescent="0.25">
      <c r="E13076"/>
      <c r="I13076"/>
    </row>
    <row r="13077" spans="5:9" x14ac:dyDescent="0.25">
      <c r="E13077"/>
      <c r="I13077"/>
    </row>
    <row r="13078" spans="5:9" x14ac:dyDescent="0.25">
      <c r="E13078"/>
      <c r="I13078"/>
    </row>
    <row r="13079" spans="5:9" x14ac:dyDescent="0.25">
      <c r="E13079"/>
      <c r="I13079"/>
    </row>
    <row r="13080" spans="5:9" x14ac:dyDescent="0.25">
      <c r="E13080"/>
      <c r="I13080"/>
    </row>
    <row r="13081" spans="5:9" x14ac:dyDescent="0.25">
      <c r="E13081"/>
      <c r="I13081"/>
    </row>
    <row r="13082" spans="5:9" x14ac:dyDescent="0.25">
      <c r="E13082"/>
      <c r="I13082"/>
    </row>
    <row r="13083" spans="5:9" x14ac:dyDescent="0.25">
      <c r="E13083"/>
      <c r="I13083"/>
    </row>
    <row r="13084" spans="5:9" x14ac:dyDescent="0.25">
      <c r="E13084"/>
      <c r="I13084"/>
    </row>
    <row r="13085" spans="5:9" x14ac:dyDescent="0.25">
      <c r="E13085"/>
      <c r="I13085"/>
    </row>
    <row r="13086" spans="5:9" x14ac:dyDescent="0.25">
      <c r="E13086"/>
      <c r="I13086"/>
    </row>
    <row r="13087" spans="5:9" x14ac:dyDescent="0.25">
      <c r="E13087"/>
      <c r="I13087"/>
    </row>
    <row r="13088" spans="5:9" x14ac:dyDescent="0.25">
      <c r="E13088"/>
      <c r="I13088"/>
    </row>
    <row r="13089" spans="5:9" x14ac:dyDescent="0.25">
      <c r="E13089"/>
      <c r="I13089"/>
    </row>
    <row r="13090" spans="5:9" x14ac:dyDescent="0.25">
      <c r="E13090"/>
      <c r="I13090"/>
    </row>
    <row r="13091" spans="5:9" x14ac:dyDescent="0.25">
      <c r="E13091"/>
      <c r="I13091"/>
    </row>
    <row r="13092" spans="5:9" x14ac:dyDescent="0.25">
      <c r="E13092"/>
      <c r="I13092"/>
    </row>
    <row r="13093" spans="5:9" x14ac:dyDescent="0.25">
      <c r="E13093"/>
      <c r="I13093"/>
    </row>
    <row r="13094" spans="5:9" x14ac:dyDescent="0.25">
      <c r="E13094"/>
      <c r="I13094"/>
    </row>
    <row r="13095" spans="5:9" x14ac:dyDescent="0.25">
      <c r="E13095"/>
      <c r="I13095"/>
    </row>
    <row r="13096" spans="5:9" x14ac:dyDescent="0.25">
      <c r="E13096"/>
      <c r="I13096"/>
    </row>
    <row r="13097" spans="5:9" x14ac:dyDescent="0.25">
      <c r="E13097"/>
      <c r="I13097"/>
    </row>
    <row r="13098" spans="5:9" x14ac:dyDescent="0.25">
      <c r="E13098"/>
      <c r="I13098"/>
    </row>
    <row r="13099" spans="5:9" x14ac:dyDescent="0.25">
      <c r="E13099"/>
      <c r="I13099"/>
    </row>
    <row r="13100" spans="5:9" x14ac:dyDescent="0.25">
      <c r="E13100"/>
      <c r="I13100"/>
    </row>
    <row r="13101" spans="5:9" x14ac:dyDescent="0.25">
      <c r="E13101"/>
      <c r="I13101"/>
    </row>
    <row r="13102" spans="5:9" x14ac:dyDescent="0.25">
      <c r="E13102"/>
      <c r="I13102"/>
    </row>
    <row r="13103" spans="5:9" x14ac:dyDescent="0.25">
      <c r="E13103"/>
      <c r="I13103"/>
    </row>
    <row r="13104" spans="5:9" x14ac:dyDescent="0.25">
      <c r="E13104"/>
      <c r="I13104"/>
    </row>
    <row r="13105" spans="5:9" x14ac:dyDescent="0.25">
      <c r="E13105"/>
      <c r="I13105"/>
    </row>
    <row r="13106" spans="5:9" x14ac:dyDescent="0.25">
      <c r="E13106"/>
      <c r="I13106"/>
    </row>
    <row r="13107" spans="5:9" x14ac:dyDescent="0.25">
      <c r="E13107"/>
      <c r="I13107"/>
    </row>
    <row r="13108" spans="5:9" x14ac:dyDescent="0.25">
      <c r="E13108"/>
      <c r="I13108"/>
    </row>
    <row r="13109" spans="5:9" x14ac:dyDescent="0.25">
      <c r="E13109"/>
      <c r="I13109"/>
    </row>
    <row r="13110" spans="5:9" x14ac:dyDescent="0.25">
      <c r="E13110"/>
      <c r="I13110"/>
    </row>
    <row r="13111" spans="5:9" x14ac:dyDescent="0.25">
      <c r="E13111"/>
      <c r="I13111"/>
    </row>
    <row r="13112" spans="5:9" x14ac:dyDescent="0.25">
      <c r="E13112"/>
      <c r="I13112"/>
    </row>
    <row r="13113" spans="5:9" x14ac:dyDescent="0.25">
      <c r="E13113"/>
      <c r="I13113"/>
    </row>
    <row r="13114" spans="5:9" x14ac:dyDescent="0.25">
      <c r="E13114"/>
      <c r="I13114"/>
    </row>
    <row r="13115" spans="5:9" x14ac:dyDescent="0.25">
      <c r="E13115"/>
      <c r="I13115"/>
    </row>
    <row r="13116" spans="5:9" x14ac:dyDescent="0.25">
      <c r="E13116"/>
      <c r="I13116"/>
    </row>
    <row r="13117" spans="5:9" x14ac:dyDescent="0.25">
      <c r="E13117"/>
      <c r="I13117"/>
    </row>
    <row r="13118" spans="5:9" x14ac:dyDescent="0.25">
      <c r="E13118"/>
      <c r="I13118"/>
    </row>
    <row r="13119" spans="5:9" x14ac:dyDescent="0.25">
      <c r="E13119"/>
      <c r="I13119"/>
    </row>
    <row r="13120" spans="5:9" x14ac:dyDescent="0.25">
      <c r="E13120"/>
      <c r="I13120"/>
    </row>
    <row r="13121" spans="5:9" x14ac:dyDescent="0.25">
      <c r="E13121"/>
      <c r="I13121"/>
    </row>
    <row r="13122" spans="5:9" x14ac:dyDescent="0.25">
      <c r="E13122"/>
      <c r="I13122"/>
    </row>
    <row r="13123" spans="5:9" x14ac:dyDescent="0.25">
      <c r="E13123"/>
      <c r="I13123"/>
    </row>
    <row r="13124" spans="5:9" x14ac:dyDescent="0.25">
      <c r="E13124"/>
      <c r="I13124"/>
    </row>
    <row r="13125" spans="5:9" x14ac:dyDescent="0.25">
      <c r="E13125"/>
      <c r="I13125"/>
    </row>
    <row r="13126" spans="5:9" x14ac:dyDescent="0.25">
      <c r="E13126"/>
      <c r="I13126"/>
    </row>
    <row r="13127" spans="5:9" x14ac:dyDescent="0.25">
      <c r="E13127"/>
      <c r="I13127"/>
    </row>
    <row r="13128" spans="5:9" x14ac:dyDescent="0.25">
      <c r="E13128"/>
      <c r="I13128"/>
    </row>
    <row r="13129" spans="5:9" x14ac:dyDescent="0.25">
      <c r="E13129"/>
      <c r="I13129"/>
    </row>
    <row r="13130" spans="5:9" x14ac:dyDescent="0.25">
      <c r="E13130"/>
      <c r="I13130"/>
    </row>
    <row r="13131" spans="5:9" x14ac:dyDescent="0.25">
      <c r="E13131"/>
      <c r="I13131"/>
    </row>
    <row r="13132" spans="5:9" x14ac:dyDescent="0.25">
      <c r="E13132"/>
      <c r="I13132"/>
    </row>
    <row r="13133" spans="5:9" x14ac:dyDescent="0.25">
      <c r="E13133"/>
      <c r="I13133"/>
    </row>
    <row r="13134" spans="5:9" x14ac:dyDescent="0.25">
      <c r="E13134"/>
      <c r="I13134"/>
    </row>
    <row r="13135" spans="5:9" x14ac:dyDescent="0.25">
      <c r="E13135"/>
      <c r="I13135"/>
    </row>
    <row r="13136" spans="5:9" x14ac:dyDescent="0.25">
      <c r="E13136"/>
      <c r="I13136"/>
    </row>
    <row r="13137" spans="5:9" x14ac:dyDescent="0.25">
      <c r="E13137"/>
      <c r="I13137"/>
    </row>
    <row r="13138" spans="5:9" x14ac:dyDescent="0.25">
      <c r="E13138"/>
      <c r="I13138"/>
    </row>
    <row r="13139" spans="5:9" x14ac:dyDescent="0.25">
      <c r="E13139"/>
      <c r="I13139"/>
    </row>
    <row r="13140" spans="5:9" x14ac:dyDescent="0.25">
      <c r="E13140"/>
      <c r="I13140"/>
    </row>
    <row r="13141" spans="5:9" x14ac:dyDescent="0.25">
      <c r="E13141"/>
      <c r="I13141"/>
    </row>
    <row r="13142" spans="5:9" x14ac:dyDescent="0.25">
      <c r="E13142"/>
      <c r="I13142"/>
    </row>
    <row r="13143" spans="5:9" x14ac:dyDescent="0.25">
      <c r="E13143"/>
      <c r="I13143"/>
    </row>
    <row r="13144" spans="5:9" x14ac:dyDescent="0.25">
      <c r="E13144"/>
      <c r="I13144"/>
    </row>
    <row r="13145" spans="5:9" x14ac:dyDescent="0.25">
      <c r="E13145"/>
      <c r="I13145"/>
    </row>
    <row r="13146" spans="5:9" x14ac:dyDescent="0.25">
      <c r="E13146"/>
      <c r="I13146"/>
    </row>
    <row r="13147" spans="5:9" x14ac:dyDescent="0.25">
      <c r="E13147"/>
      <c r="I13147"/>
    </row>
    <row r="13148" spans="5:9" x14ac:dyDescent="0.25">
      <c r="E13148"/>
      <c r="I13148"/>
    </row>
    <row r="13149" spans="5:9" x14ac:dyDescent="0.25">
      <c r="E13149"/>
      <c r="I13149"/>
    </row>
    <row r="13150" spans="5:9" x14ac:dyDescent="0.25">
      <c r="E13150"/>
      <c r="I13150"/>
    </row>
    <row r="13151" spans="5:9" x14ac:dyDescent="0.25">
      <c r="E13151"/>
      <c r="I13151"/>
    </row>
    <row r="13152" spans="5:9" x14ac:dyDescent="0.25">
      <c r="E13152"/>
      <c r="I13152"/>
    </row>
    <row r="13153" spans="5:9" x14ac:dyDescent="0.25">
      <c r="E13153"/>
      <c r="I13153"/>
    </row>
    <row r="13154" spans="5:9" x14ac:dyDescent="0.25">
      <c r="E13154"/>
      <c r="I13154"/>
    </row>
    <row r="13155" spans="5:9" x14ac:dyDescent="0.25">
      <c r="E13155"/>
      <c r="I13155"/>
    </row>
    <row r="13156" spans="5:9" x14ac:dyDescent="0.25">
      <c r="E13156"/>
      <c r="I13156"/>
    </row>
    <row r="13157" spans="5:9" x14ac:dyDescent="0.25">
      <c r="E13157"/>
      <c r="I13157"/>
    </row>
    <row r="13158" spans="5:9" x14ac:dyDescent="0.25">
      <c r="E13158"/>
      <c r="I13158"/>
    </row>
    <row r="13159" spans="5:9" x14ac:dyDescent="0.25">
      <c r="E13159"/>
      <c r="I13159"/>
    </row>
    <row r="13160" spans="5:9" x14ac:dyDescent="0.25">
      <c r="E13160"/>
      <c r="I13160"/>
    </row>
    <row r="13161" spans="5:9" x14ac:dyDescent="0.25">
      <c r="E13161"/>
      <c r="I13161"/>
    </row>
    <row r="13162" spans="5:9" x14ac:dyDescent="0.25">
      <c r="E13162"/>
      <c r="I13162"/>
    </row>
    <row r="13163" spans="5:9" x14ac:dyDescent="0.25">
      <c r="E13163"/>
      <c r="I13163"/>
    </row>
    <row r="13164" spans="5:9" x14ac:dyDescent="0.25">
      <c r="E13164"/>
      <c r="I13164"/>
    </row>
    <row r="13165" spans="5:9" x14ac:dyDescent="0.25">
      <c r="E13165"/>
      <c r="I13165"/>
    </row>
    <row r="13166" spans="5:9" x14ac:dyDescent="0.25">
      <c r="E13166"/>
      <c r="I13166"/>
    </row>
    <row r="13167" spans="5:9" x14ac:dyDescent="0.25">
      <c r="E13167"/>
      <c r="I13167"/>
    </row>
    <row r="13168" spans="5:9" x14ac:dyDescent="0.25">
      <c r="E13168"/>
      <c r="I13168"/>
    </row>
    <row r="13169" spans="5:9" x14ac:dyDescent="0.25">
      <c r="E13169"/>
      <c r="I13169"/>
    </row>
    <row r="13170" spans="5:9" x14ac:dyDescent="0.25">
      <c r="E13170"/>
      <c r="I13170"/>
    </row>
    <row r="13171" spans="5:9" x14ac:dyDescent="0.25">
      <c r="E13171"/>
      <c r="I13171"/>
    </row>
    <row r="13172" spans="5:9" x14ac:dyDescent="0.25">
      <c r="E13172"/>
      <c r="I13172"/>
    </row>
    <row r="13173" spans="5:9" x14ac:dyDescent="0.25">
      <c r="E13173"/>
      <c r="I13173"/>
    </row>
    <row r="13174" spans="5:9" x14ac:dyDescent="0.25">
      <c r="E13174"/>
      <c r="I13174"/>
    </row>
    <row r="13175" spans="5:9" x14ac:dyDescent="0.25">
      <c r="E13175"/>
      <c r="I13175"/>
    </row>
    <row r="13176" spans="5:9" x14ac:dyDescent="0.25">
      <c r="E13176"/>
      <c r="I13176"/>
    </row>
    <row r="13177" spans="5:9" x14ac:dyDescent="0.25">
      <c r="E13177"/>
      <c r="I13177"/>
    </row>
    <row r="13178" spans="5:9" x14ac:dyDescent="0.25">
      <c r="E13178"/>
      <c r="I13178"/>
    </row>
    <row r="13179" spans="5:9" x14ac:dyDescent="0.25">
      <c r="E13179"/>
      <c r="I13179"/>
    </row>
    <row r="13180" spans="5:9" x14ac:dyDescent="0.25">
      <c r="E13180"/>
      <c r="I13180"/>
    </row>
    <row r="13181" spans="5:9" x14ac:dyDescent="0.25">
      <c r="E13181"/>
      <c r="I13181"/>
    </row>
    <row r="13182" spans="5:9" x14ac:dyDescent="0.25">
      <c r="E13182"/>
      <c r="I13182"/>
    </row>
    <row r="13183" spans="5:9" x14ac:dyDescent="0.25">
      <c r="E13183"/>
      <c r="I13183"/>
    </row>
    <row r="13184" spans="5:9" x14ac:dyDescent="0.25">
      <c r="E13184"/>
      <c r="I13184"/>
    </row>
    <row r="13185" spans="5:9" x14ac:dyDescent="0.25">
      <c r="E13185"/>
      <c r="I13185"/>
    </row>
    <row r="13186" spans="5:9" x14ac:dyDescent="0.25">
      <c r="E13186"/>
      <c r="I13186"/>
    </row>
    <row r="13187" spans="5:9" x14ac:dyDescent="0.25">
      <c r="E13187"/>
      <c r="I13187"/>
    </row>
    <row r="13188" spans="5:9" x14ac:dyDescent="0.25">
      <c r="E13188"/>
      <c r="I13188"/>
    </row>
    <row r="13189" spans="5:9" x14ac:dyDescent="0.25">
      <c r="E13189"/>
      <c r="I13189"/>
    </row>
    <row r="13190" spans="5:9" x14ac:dyDescent="0.25">
      <c r="E13190"/>
      <c r="I13190"/>
    </row>
    <row r="13191" spans="5:9" x14ac:dyDescent="0.25">
      <c r="E13191"/>
      <c r="I13191"/>
    </row>
    <row r="13192" spans="5:9" x14ac:dyDescent="0.25">
      <c r="E13192"/>
      <c r="I13192"/>
    </row>
    <row r="13193" spans="5:9" x14ac:dyDescent="0.25">
      <c r="E13193"/>
      <c r="I13193"/>
    </row>
    <row r="13194" spans="5:9" x14ac:dyDescent="0.25">
      <c r="E13194"/>
      <c r="I13194"/>
    </row>
    <row r="13195" spans="5:9" x14ac:dyDescent="0.25">
      <c r="E13195"/>
      <c r="I13195"/>
    </row>
    <row r="13196" spans="5:9" x14ac:dyDescent="0.25">
      <c r="E13196"/>
      <c r="I13196"/>
    </row>
    <row r="13197" spans="5:9" x14ac:dyDescent="0.25">
      <c r="E13197"/>
      <c r="I13197"/>
    </row>
    <row r="13198" spans="5:9" x14ac:dyDescent="0.25">
      <c r="E13198"/>
      <c r="I13198"/>
    </row>
    <row r="13199" spans="5:9" x14ac:dyDescent="0.25">
      <c r="E13199"/>
      <c r="I13199"/>
    </row>
    <row r="13200" spans="5:9" x14ac:dyDescent="0.25">
      <c r="E13200"/>
      <c r="I13200"/>
    </row>
    <row r="13201" spans="5:9" x14ac:dyDescent="0.25">
      <c r="E13201"/>
      <c r="I13201"/>
    </row>
    <row r="13202" spans="5:9" x14ac:dyDescent="0.25">
      <c r="E13202"/>
      <c r="I13202"/>
    </row>
    <row r="13203" spans="5:9" x14ac:dyDescent="0.25">
      <c r="E13203"/>
      <c r="I13203"/>
    </row>
    <row r="13204" spans="5:9" x14ac:dyDescent="0.25">
      <c r="E13204"/>
      <c r="I13204"/>
    </row>
    <row r="13205" spans="5:9" x14ac:dyDescent="0.25">
      <c r="E13205"/>
      <c r="I13205"/>
    </row>
    <row r="13206" spans="5:9" x14ac:dyDescent="0.25">
      <c r="E13206"/>
      <c r="I13206"/>
    </row>
    <row r="13207" spans="5:9" x14ac:dyDescent="0.25">
      <c r="E13207"/>
      <c r="I13207"/>
    </row>
    <row r="13208" spans="5:9" x14ac:dyDescent="0.25">
      <c r="E13208"/>
      <c r="I13208"/>
    </row>
    <row r="13209" spans="5:9" x14ac:dyDescent="0.25">
      <c r="E13209"/>
      <c r="I13209"/>
    </row>
    <row r="13210" spans="5:9" x14ac:dyDescent="0.25">
      <c r="E13210"/>
      <c r="I13210"/>
    </row>
    <row r="13211" spans="5:9" x14ac:dyDescent="0.25">
      <c r="E13211"/>
      <c r="I13211"/>
    </row>
    <row r="13212" spans="5:9" x14ac:dyDescent="0.25">
      <c r="E13212"/>
      <c r="I13212"/>
    </row>
    <row r="13213" spans="5:9" x14ac:dyDescent="0.25">
      <c r="E13213"/>
      <c r="I13213"/>
    </row>
    <row r="13214" spans="5:9" x14ac:dyDescent="0.25">
      <c r="E13214"/>
      <c r="I13214"/>
    </row>
    <row r="13215" spans="5:9" x14ac:dyDescent="0.25">
      <c r="E13215"/>
      <c r="I13215"/>
    </row>
    <row r="13216" spans="5:9" x14ac:dyDescent="0.25">
      <c r="E13216"/>
      <c r="I13216"/>
    </row>
    <row r="13217" spans="5:9" x14ac:dyDescent="0.25">
      <c r="E13217"/>
      <c r="I13217"/>
    </row>
    <row r="13218" spans="5:9" x14ac:dyDescent="0.25">
      <c r="E13218"/>
      <c r="I13218"/>
    </row>
    <row r="13219" spans="5:9" x14ac:dyDescent="0.25">
      <c r="E13219"/>
      <c r="I13219"/>
    </row>
    <row r="13220" spans="5:9" x14ac:dyDescent="0.25">
      <c r="E13220"/>
      <c r="I13220"/>
    </row>
    <row r="13221" spans="5:9" x14ac:dyDescent="0.25">
      <c r="E13221"/>
      <c r="I13221"/>
    </row>
    <row r="13222" spans="5:9" x14ac:dyDescent="0.25">
      <c r="E13222"/>
      <c r="I13222"/>
    </row>
    <row r="13223" spans="5:9" x14ac:dyDescent="0.25">
      <c r="E13223"/>
      <c r="I13223"/>
    </row>
    <row r="13224" spans="5:9" x14ac:dyDescent="0.25">
      <c r="E13224"/>
      <c r="I13224"/>
    </row>
    <row r="13225" spans="5:9" x14ac:dyDescent="0.25">
      <c r="E13225"/>
      <c r="I13225"/>
    </row>
    <row r="13226" spans="5:9" x14ac:dyDescent="0.25">
      <c r="E13226"/>
      <c r="I13226"/>
    </row>
    <row r="13227" spans="5:9" x14ac:dyDescent="0.25">
      <c r="E13227"/>
      <c r="I13227"/>
    </row>
    <row r="13228" spans="5:9" x14ac:dyDescent="0.25">
      <c r="E13228"/>
      <c r="I13228"/>
    </row>
    <row r="13229" spans="5:9" x14ac:dyDescent="0.25">
      <c r="E13229"/>
      <c r="I13229"/>
    </row>
    <row r="13230" spans="5:9" x14ac:dyDescent="0.25">
      <c r="E13230"/>
      <c r="I13230"/>
    </row>
    <row r="13231" spans="5:9" x14ac:dyDescent="0.25">
      <c r="E13231"/>
      <c r="I13231"/>
    </row>
    <row r="13232" spans="5:9" x14ac:dyDescent="0.25">
      <c r="E13232"/>
      <c r="I13232"/>
    </row>
    <row r="13233" spans="5:9" x14ac:dyDescent="0.25">
      <c r="E13233"/>
      <c r="I13233"/>
    </row>
    <row r="13234" spans="5:9" x14ac:dyDescent="0.25">
      <c r="E13234"/>
      <c r="I13234"/>
    </row>
    <row r="13235" spans="5:9" x14ac:dyDescent="0.25">
      <c r="E13235"/>
      <c r="I13235"/>
    </row>
    <row r="13236" spans="5:9" x14ac:dyDescent="0.25">
      <c r="E13236"/>
      <c r="I13236"/>
    </row>
    <row r="13237" spans="5:9" x14ac:dyDescent="0.25">
      <c r="E13237"/>
      <c r="I13237"/>
    </row>
    <row r="13238" spans="5:9" x14ac:dyDescent="0.25">
      <c r="E13238"/>
      <c r="I13238"/>
    </row>
    <row r="13239" spans="5:9" x14ac:dyDescent="0.25">
      <c r="E13239"/>
      <c r="I13239"/>
    </row>
    <row r="13240" spans="5:9" x14ac:dyDescent="0.25">
      <c r="E13240"/>
      <c r="I13240"/>
    </row>
    <row r="13241" spans="5:9" x14ac:dyDescent="0.25">
      <c r="E13241"/>
      <c r="I13241"/>
    </row>
    <row r="13242" spans="5:9" x14ac:dyDescent="0.25">
      <c r="E13242"/>
      <c r="I13242"/>
    </row>
    <row r="13243" spans="5:9" x14ac:dyDescent="0.25">
      <c r="E13243"/>
      <c r="I13243"/>
    </row>
    <row r="13244" spans="5:9" x14ac:dyDescent="0.25">
      <c r="E13244"/>
      <c r="I13244"/>
    </row>
    <row r="13245" spans="5:9" x14ac:dyDescent="0.25">
      <c r="E13245"/>
      <c r="I13245"/>
    </row>
    <row r="13246" spans="5:9" x14ac:dyDescent="0.25">
      <c r="E13246"/>
      <c r="I13246"/>
    </row>
    <row r="13247" spans="5:9" x14ac:dyDescent="0.25">
      <c r="E13247"/>
      <c r="I13247"/>
    </row>
    <row r="13248" spans="5:9" x14ac:dyDescent="0.25">
      <c r="E13248"/>
      <c r="I13248"/>
    </row>
    <row r="13249" spans="5:9" x14ac:dyDescent="0.25">
      <c r="E13249"/>
      <c r="I13249"/>
    </row>
    <row r="13250" spans="5:9" x14ac:dyDescent="0.25">
      <c r="E13250"/>
      <c r="I13250"/>
    </row>
    <row r="13251" spans="5:9" x14ac:dyDescent="0.25">
      <c r="E13251"/>
      <c r="I13251"/>
    </row>
    <row r="13252" spans="5:9" x14ac:dyDescent="0.25">
      <c r="E13252"/>
      <c r="I13252"/>
    </row>
    <row r="13253" spans="5:9" x14ac:dyDescent="0.25">
      <c r="E13253"/>
      <c r="I13253"/>
    </row>
    <row r="13254" spans="5:9" x14ac:dyDescent="0.25">
      <c r="E13254"/>
      <c r="I13254"/>
    </row>
    <row r="13255" spans="5:9" x14ac:dyDescent="0.25">
      <c r="E13255"/>
      <c r="I13255"/>
    </row>
    <row r="13256" spans="5:9" x14ac:dyDescent="0.25">
      <c r="E13256"/>
      <c r="I13256"/>
    </row>
    <row r="13257" spans="5:9" x14ac:dyDescent="0.25">
      <c r="E13257"/>
      <c r="I13257"/>
    </row>
    <row r="13258" spans="5:9" x14ac:dyDescent="0.25">
      <c r="E13258"/>
      <c r="I13258"/>
    </row>
    <row r="13259" spans="5:9" x14ac:dyDescent="0.25">
      <c r="E13259"/>
      <c r="I13259"/>
    </row>
    <row r="13260" spans="5:9" x14ac:dyDescent="0.25">
      <c r="E13260"/>
      <c r="I13260"/>
    </row>
    <row r="13261" spans="5:9" x14ac:dyDescent="0.25">
      <c r="E13261"/>
      <c r="I13261"/>
    </row>
    <row r="13262" spans="5:9" x14ac:dyDescent="0.25">
      <c r="E13262"/>
      <c r="I13262"/>
    </row>
    <row r="13263" spans="5:9" x14ac:dyDescent="0.25">
      <c r="E13263"/>
      <c r="I13263"/>
    </row>
    <row r="13264" spans="5:9" x14ac:dyDescent="0.25">
      <c r="E13264"/>
      <c r="I13264"/>
    </row>
    <row r="13265" spans="5:9" x14ac:dyDescent="0.25">
      <c r="E13265"/>
      <c r="I13265"/>
    </row>
    <row r="13266" spans="5:9" x14ac:dyDescent="0.25">
      <c r="E13266"/>
      <c r="I13266"/>
    </row>
    <row r="13267" spans="5:9" x14ac:dyDescent="0.25">
      <c r="E13267"/>
      <c r="I13267"/>
    </row>
    <row r="13268" spans="5:9" x14ac:dyDescent="0.25">
      <c r="E13268"/>
      <c r="I13268"/>
    </row>
    <row r="13269" spans="5:9" x14ac:dyDescent="0.25">
      <c r="E13269"/>
      <c r="I13269"/>
    </row>
    <row r="13270" spans="5:9" x14ac:dyDescent="0.25">
      <c r="E13270"/>
      <c r="I13270"/>
    </row>
    <row r="13271" spans="5:9" x14ac:dyDescent="0.25">
      <c r="E13271"/>
      <c r="I13271"/>
    </row>
    <row r="13272" spans="5:9" x14ac:dyDescent="0.25">
      <c r="E13272"/>
      <c r="I13272"/>
    </row>
    <row r="13273" spans="5:9" x14ac:dyDescent="0.25">
      <c r="E13273"/>
      <c r="I13273"/>
    </row>
    <row r="13274" spans="5:9" x14ac:dyDescent="0.25">
      <c r="E13274"/>
      <c r="I13274"/>
    </row>
    <row r="13275" spans="5:9" x14ac:dyDescent="0.25">
      <c r="E13275"/>
      <c r="I13275"/>
    </row>
    <row r="13276" spans="5:9" x14ac:dyDescent="0.25">
      <c r="E13276"/>
      <c r="I13276"/>
    </row>
    <row r="13277" spans="5:9" x14ac:dyDescent="0.25">
      <c r="E13277"/>
      <c r="I13277"/>
    </row>
    <row r="13278" spans="5:9" x14ac:dyDescent="0.25">
      <c r="E13278"/>
      <c r="I13278"/>
    </row>
    <row r="13279" spans="5:9" x14ac:dyDescent="0.25">
      <c r="E13279"/>
      <c r="I13279"/>
    </row>
    <row r="13280" spans="5:9" x14ac:dyDescent="0.25">
      <c r="E13280"/>
      <c r="I13280"/>
    </row>
    <row r="13281" spans="5:9" x14ac:dyDescent="0.25">
      <c r="E13281"/>
      <c r="I13281"/>
    </row>
    <row r="13282" spans="5:9" x14ac:dyDescent="0.25">
      <c r="E13282"/>
      <c r="I13282"/>
    </row>
    <row r="13283" spans="5:9" x14ac:dyDescent="0.25">
      <c r="E13283"/>
      <c r="I13283"/>
    </row>
    <row r="13284" spans="5:9" x14ac:dyDescent="0.25">
      <c r="E13284"/>
      <c r="I13284"/>
    </row>
    <row r="13285" spans="5:9" x14ac:dyDescent="0.25">
      <c r="E13285"/>
      <c r="I13285"/>
    </row>
    <row r="13286" spans="5:9" x14ac:dyDescent="0.25">
      <c r="E13286"/>
      <c r="I13286"/>
    </row>
    <row r="13287" spans="5:9" x14ac:dyDescent="0.25">
      <c r="E13287"/>
      <c r="I13287"/>
    </row>
    <row r="13288" spans="5:9" x14ac:dyDescent="0.25">
      <c r="E13288"/>
      <c r="I13288"/>
    </row>
    <row r="13289" spans="5:9" x14ac:dyDescent="0.25">
      <c r="E13289"/>
      <c r="I13289"/>
    </row>
    <row r="13290" spans="5:9" x14ac:dyDescent="0.25">
      <c r="E13290"/>
      <c r="I13290"/>
    </row>
    <row r="13291" spans="5:9" x14ac:dyDescent="0.25">
      <c r="E13291"/>
      <c r="I13291"/>
    </row>
    <row r="13292" spans="5:9" x14ac:dyDescent="0.25">
      <c r="E13292"/>
      <c r="I13292"/>
    </row>
    <row r="13293" spans="5:9" x14ac:dyDescent="0.25">
      <c r="E13293"/>
      <c r="I13293"/>
    </row>
    <row r="13294" spans="5:9" x14ac:dyDescent="0.25">
      <c r="E13294"/>
      <c r="I13294"/>
    </row>
    <row r="13295" spans="5:9" x14ac:dyDescent="0.25">
      <c r="E13295"/>
      <c r="I13295"/>
    </row>
    <row r="13296" spans="5:9" x14ac:dyDescent="0.25">
      <c r="E13296"/>
      <c r="I13296"/>
    </row>
    <row r="13297" spans="5:9" x14ac:dyDescent="0.25">
      <c r="E13297"/>
      <c r="I13297"/>
    </row>
    <row r="13298" spans="5:9" x14ac:dyDescent="0.25">
      <c r="E13298"/>
      <c r="I13298"/>
    </row>
    <row r="13299" spans="5:9" x14ac:dyDescent="0.25">
      <c r="E13299"/>
      <c r="I13299"/>
    </row>
    <row r="13300" spans="5:9" x14ac:dyDescent="0.25">
      <c r="E13300"/>
      <c r="I13300"/>
    </row>
    <row r="13301" spans="5:9" x14ac:dyDescent="0.25">
      <c r="E13301"/>
      <c r="I13301"/>
    </row>
    <row r="13302" spans="5:9" x14ac:dyDescent="0.25">
      <c r="E13302"/>
      <c r="I13302"/>
    </row>
    <row r="13303" spans="5:9" x14ac:dyDescent="0.25">
      <c r="E13303"/>
      <c r="I13303"/>
    </row>
    <row r="13304" spans="5:9" x14ac:dyDescent="0.25">
      <c r="E13304"/>
      <c r="I13304"/>
    </row>
    <row r="13305" spans="5:9" x14ac:dyDescent="0.25">
      <c r="E13305"/>
      <c r="I13305"/>
    </row>
    <row r="13306" spans="5:9" x14ac:dyDescent="0.25">
      <c r="E13306"/>
      <c r="I13306"/>
    </row>
    <row r="13307" spans="5:9" x14ac:dyDescent="0.25">
      <c r="E13307"/>
      <c r="I13307"/>
    </row>
    <row r="13308" spans="5:9" x14ac:dyDescent="0.25">
      <c r="E13308"/>
      <c r="I13308"/>
    </row>
    <row r="13309" spans="5:9" x14ac:dyDescent="0.25">
      <c r="E13309"/>
      <c r="I13309"/>
    </row>
    <row r="13310" spans="5:9" x14ac:dyDescent="0.25">
      <c r="E13310"/>
      <c r="I13310"/>
    </row>
    <row r="13311" spans="5:9" x14ac:dyDescent="0.25">
      <c r="E13311"/>
      <c r="I13311"/>
    </row>
    <row r="13312" spans="5:9" x14ac:dyDescent="0.25">
      <c r="E13312"/>
      <c r="I13312"/>
    </row>
    <row r="13313" spans="5:9" x14ac:dyDescent="0.25">
      <c r="E13313"/>
      <c r="I13313"/>
    </row>
    <row r="13314" spans="5:9" x14ac:dyDescent="0.25">
      <c r="E13314"/>
      <c r="I13314"/>
    </row>
    <row r="13315" spans="5:9" x14ac:dyDescent="0.25">
      <c r="E13315"/>
      <c r="I13315"/>
    </row>
    <row r="13316" spans="5:9" x14ac:dyDescent="0.25">
      <c r="E13316"/>
      <c r="I13316"/>
    </row>
    <row r="13317" spans="5:9" x14ac:dyDescent="0.25">
      <c r="E13317"/>
      <c r="I13317"/>
    </row>
    <row r="13318" spans="5:9" x14ac:dyDescent="0.25">
      <c r="E13318"/>
      <c r="I13318"/>
    </row>
    <row r="13319" spans="5:9" x14ac:dyDescent="0.25">
      <c r="E13319"/>
      <c r="I13319"/>
    </row>
    <row r="13320" spans="5:9" x14ac:dyDescent="0.25">
      <c r="E13320"/>
      <c r="I13320"/>
    </row>
    <row r="13321" spans="5:9" x14ac:dyDescent="0.25">
      <c r="E13321"/>
      <c r="I13321"/>
    </row>
    <row r="13322" spans="5:9" x14ac:dyDescent="0.25">
      <c r="E13322"/>
      <c r="I13322"/>
    </row>
    <row r="13323" spans="5:9" x14ac:dyDescent="0.25">
      <c r="E13323"/>
      <c r="I13323"/>
    </row>
    <row r="13324" spans="5:9" x14ac:dyDescent="0.25">
      <c r="E13324"/>
      <c r="I13324"/>
    </row>
    <row r="13325" spans="5:9" x14ac:dyDescent="0.25">
      <c r="E13325"/>
      <c r="I13325"/>
    </row>
    <row r="13326" spans="5:9" x14ac:dyDescent="0.25">
      <c r="E13326"/>
      <c r="I13326"/>
    </row>
    <row r="13327" spans="5:9" x14ac:dyDescent="0.25">
      <c r="E13327"/>
      <c r="I13327"/>
    </row>
    <row r="13328" spans="5:9" x14ac:dyDescent="0.25">
      <c r="E13328"/>
      <c r="I13328"/>
    </row>
    <row r="13329" spans="5:9" x14ac:dyDescent="0.25">
      <c r="E13329"/>
      <c r="I13329"/>
    </row>
    <row r="13330" spans="5:9" x14ac:dyDescent="0.25">
      <c r="E13330"/>
      <c r="I13330"/>
    </row>
    <row r="13331" spans="5:9" x14ac:dyDescent="0.25">
      <c r="E13331"/>
      <c r="I13331"/>
    </row>
    <row r="13332" spans="5:9" x14ac:dyDescent="0.25">
      <c r="E13332"/>
      <c r="I13332"/>
    </row>
    <row r="13333" spans="5:9" x14ac:dyDescent="0.25">
      <c r="E13333"/>
      <c r="I13333"/>
    </row>
    <row r="13334" spans="5:9" x14ac:dyDescent="0.25">
      <c r="E13334"/>
      <c r="I13334"/>
    </row>
    <row r="13335" spans="5:9" x14ac:dyDescent="0.25">
      <c r="E13335"/>
      <c r="I13335"/>
    </row>
    <row r="13336" spans="5:9" x14ac:dyDescent="0.25">
      <c r="E13336"/>
      <c r="I13336"/>
    </row>
    <row r="13337" spans="5:9" x14ac:dyDescent="0.25">
      <c r="E13337"/>
      <c r="I13337"/>
    </row>
    <row r="13338" spans="5:9" x14ac:dyDescent="0.25">
      <c r="E13338"/>
      <c r="I13338"/>
    </row>
    <row r="13339" spans="5:9" x14ac:dyDescent="0.25">
      <c r="E13339"/>
      <c r="I13339"/>
    </row>
    <row r="13340" spans="5:9" x14ac:dyDescent="0.25">
      <c r="E13340"/>
      <c r="I13340"/>
    </row>
    <row r="13341" spans="5:9" x14ac:dyDescent="0.25">
      <c r="E13341"/>
      <c r="I13341"/>
    </row>
    <row r="13342" spans="5:9" x14ac:dyDescent="0.25">
      <c r="E13342"/>
      <c r="I13342"/>
    </row>
    <row r="13343" spans="5:9" x14ac:dyDescent="0.25">
      <c r="E13343"/>
      <c r="I13343"/>
    </row>
    <row r="13344" spans="5:9" x14ac:dyDescent="0.25">
      <c r="E13344"/>
      <c r="I13344"/>
    </row>
    <row r="13345" spans="5:9" x14ac:dyDescent="0.25">
      <c r="E13345"/>
      <c r="I13345"/>
    </row>
    <row r="13346" spans="5:9" x14ac:dyDescent="0.25">
      <c r="E13346"/>
      <c r="I13346"/>
    </row>
    <row r="13347" spans="5:9" x14ac:dyDescent="0.25">
      <c r="E13347"/>
      <c r="I13347"/>
    </row>
    <row r="13348" spans="5:9" x14ac:dyDescent="0.25">
      <c r="E13348"/>
      <c r="I13348"/>
    </row>
    <row r="13349" spans="5:9" x14ac:dyDescent="0.25">
      <c r="E13349"/>
      <c r="I13349"/>
    </row>
    <row r="13350" spans="5:9" x14ac:dyDescent="0.25">
      <c r="E13350"/>
      <c r="I13350"/>
    </row>
    <row r="13351" spans="5:9" x14ac:dyDescent="0.25">
      <c r="E13351"/>
      <c r="I13351"/>
    </row>
    <row r="13352" spans="5:9" x14ac:dyDescent="0.25">
      <c r="E13352"/>
      <c r="I13352"/>
    </row>
    <row r="13353" spans="5:9" x14ac:dyDescent="0.25">
      <c r="E13353"/>
      <c r="I13353"/>
    </row>
    <row r="13354" spans="5:9" x14ac:dyDescent="0.25">
      <c r="E13354"/>
      <c r="I13354"/>
    </row>
    <row r="13355" spans="5:9" x14ac:dyDescent="0.25">
      <c r="E13355"/>
      <c r="I13355"/>
    </row>
    <row r="13356" spans="5:9" x14ac:dyDescent="0.25">
      <c r="E13356"/>
      <c r="I13356"/>
    </row>
    <row r="13357" spans="5:9" x14ac:dyDescent="0.25">
      <c r="E13357"/>
      <c r="I13357"/>
    </row>
    <row r="13358" spans="5:9" x14ac:dyDescent="0.25">
      <c r="E13358"/>
      <c r="I13358"/>
    </row>
    <row r="13359" spans="5:9" x14ac:dyDescent="0.25">
      <c r="E13359"/>
      <c r="I13359"/>
    </row>
    <row r="13360" spans="5:9" x14ac:dyDescent="0.25">
      <c r="E13360"/>
      <c r="I13360"/>
    </row>
    <row r="13361" spans="5:9" x14ac:dyDescent="0.25">
      <c r="E13361"/>
      <c r="I13361"/>
    </row>
    <row r="13362" spans="5:9" x14ac:dyDescent="0.25">
      <c r="E13362"/>
      <c r="I13362"/>
    </row>
    <row r="13363" spans="5:9" x14ac:dyDescent="0.25">
      <c r="E13363"/>
      <c r="I13363"/>
    </row>
    <row r="13364" spans="5:9" x14ac:dyDescent="0.25">
      <c r="E13364"/>
      <c r="I13364"/>
    </row>
    <row r="13365" spans="5:9" x14ac:dyDescent="0.25">
      <c r="E13365"/>
      <c r="I13365"/>
    </row>
    <row r="13366" spans="5:9" x14ac:dyDescent="0.25">
      <c r="E13366"/>
      <c r="I13366"/>
    </row>
    <row r="13367" spans="5:9" x14ac:dyDescent="0.25">
      <c r="E13367"/>
      <c r="I13367"/>
    </row>
    <row r="13368" spans="5:9" x14ac:dyDescent="0.25">
      <c r="E13368"/>
      <c r="I13368"/>
    </row>
    <row r="13369" spans="5:9" x14ac:dyDescent="0.25">
      <c r="E13369"/>
      <c r="I13369"/>
    </row>
    <row r="13370" spans="5:9" x14ac:dyDescent="0.25">
      <c r="E13370"/>
      <c r="I13370"/>
    </row>
    <row r="13371" spans="5:9" x14ac:dyDescent="0.25">
      <c r="E13371"/>
      <c r="I13371"/>
    </row>
    <row r="13372" spans="5:9" x14ac:dyDescent="0.25">
      <c r="E13372"/>
      <c r="I13372"/>
    </row>
    <row r="13373" spans="5:9" x14ac:dyDescent="0.25">
      <c r="E13373"/>
      <c r="I13373"/>
    </row>
    <row r="13374" spans="5:9" x14ac:dyDescent="0.25">
      <c r="E13374"/>
      <c r="I13374"/>
    </row>
    <row r="13375" spans="5:9" x14ac:dyDescent="0.25">
      <c r="E13375"/>
      <c r="I13375"/>
    </row>
    <row r="13376" spans="5:9" x14ac:dyDescent="0.25">
      <c r="E13376"/>
      <c r="I13376"/>
    </row>
    <row r="13377" spans="5:9" x14ac:dyDescent="0.25">
      <c r="E13377"/>
      <c r="I13377"/>
    </row>
    <row r="13378" spans="5:9" x14ac:dyDescent="0.25">
      <c r="E13378"/>
      <c r="I13378"/>
    </row>
    <row r="13379" spans="5:9" x14ac:dyDescent="0.25">
      <c r="E13379"/>
      <c r="I13379"/>
    </row>
    <row r="13380" spans="5:9" x14ac:dyDescent="0.25">
      <c r="E13380"/>
      <c r="I13380"/>
    </row>
    <row r="13381" spans="5:9" x14ac:dyDescent="0.25">
      <c r="E13381"/>
      <c r="I13381"/>
    </row>
    <row r="13382" spans="5:9" x14ac:dyDescent="0.25">
      <c r="E13382"/>
      <c r="I13382"/>
    </row>
    <row r="13383" spans="5:9" x14ac:dyDescent="0.25">
      <c r="E13383"/>
      <c r="I13383"/>
    </row>
    <row r="13384" spans="5:9" x14ac:dyDescent="0.25">
      <c r="E13384"/>
      <c r="I13384"/>
    </row>
    <row r="13385" spans="5:9" x14ac:dyDescent="0.25">
      <c r="E13385"/>
      <c r="I13385"/>
    </row>
    <row r="13386" spans="5:9" x14ac:dyDescent="0.25">
      <c r="E13386"/>
      <c r="I13386"/>
    </row>
    <row r="13387" spans="5:9" x14ac:dyDescent="0.25">
      <c r="E13387"/>
      <c r="I13387"/>
    </row>
    <row r="13388" spans="5:9" x14ac:dyDescent="0.25">
      <c r="E13388"/>
      <c r="I13388"/>
    </row>
    <row r="13389" spans="5:9" x14ac:dyDescent="0.25">
      <c r="E13389"/>
      <c r="I13389"/>
    </row>
    <row r="13390" spans="5:9" x14ac:dyDescent="0.25">
      <c r="E13390"/>
      <c r="I13390"/>
    </row>
    <row r="13391" spans="5:9" x14ac:dyDescent="0.25">
      <c r="E13391"/>
      <c r="I13391"/>
    </row>
    <row r="13392" spans="5:9" x14ac:dyDescent="0.25">
      <c r="E13392"/>
      <c r="I13392"/>
    </row>
    <row r="13393" spans="5:9" x14ac:dyDescent="0.25">
      <c r="E13393"/>
      <c r="I13393"/>
    </row>
    <row r="13394" spans="5:9" x14ac:dyDescent="0.25">
      <c r="E13394"/>
      <c r="I13394"/>
    </row>
    <row r="13395" spans="5:9" x14ac:dyDescent="0.25">
      <c r="E13395"/>
      <c r="I13395"/>
    </row>
    <row r="13396" spans="5:9" x14ac:dyDescent="0.25">
      <c r="E13396"/>
      <c r="I13396"/>
    </row>
    <row r="13397" spans="5:9" x14ac:dyDescent="0.25">
      <c r="E13397"/>
      <c r="I13397"/>
    </row>
    <row r="13398" spans="5:9" x14ac:dyDescent="0.25">
      <c r="E13398"/>
      <c r="I13398"/>
    </row>
    <row r="13399" spans="5:9" x14ac:dyDescent="0.25">
      <c r="E13399"/>
      <c r="I13399"/>
    </row>
    <row r="13400" spans="5:9" x14ac:dyDescent="0.25">
      <c r="E13400"/>
      <c r="I13400"/>
    </row>
    <row r="13401" spans="5:9" x14ac:dyDescent="0.25">
      <c r="E13401"/>
      <c r="I13401"/>
    </row>
    <row r="13402" spans="5:9" x14ac:dyDescent="0.25">
      <c r="E13402"/>
      <c r="I13402"/>
    </row>
    <row r="13403" spans="5:9" x14ac:dyDescent="0.25">
      <c r="E13403"/>
      <c r="I13403"/>
    </row>
    <row r="13404" spans="5:9" x14ac:dyDescent="0.25">
      <c r="E13404"/>
      <c r="I13404"/>
    </row>
    <row r="13405" spans="5:9" x14ac:dyDescent="0.25">
      <c r="E13405"/>
      <c r="I13405"/>
    </row>
    <row r="13406" spans="5:9" x14ac:dyDescent="0.25">
      <c r="E13406"/>
      <c r="I13406"/>
    </row>
    <row r="13407" spans="5:9" x14ac:dyDescent="0.25">
      <c r="E13407"/>
      <c r="I13407"/>
    </row>
    <row r="13408" spans="5:9" x14ac:dyDescent="0.25">
      <c r="E13408"/>
      <c r="I13408"/>
    </row>
    <row r="13409" spans="5:9" x14ac:dyDescent="0.25">
      <c r="E13409"/>
      <c r="I13409"/>
    </row>
    <row r="13410" spans="5:9" x14ac:dyDescent="0.25">
      <c r="E13410"/>
      <c r="I13410"/>
    </row>
    <row r="13411" spans="5:9" x14ac:dyDescent="0.25">
      <c r="E13411"/>
      <c r="I13411"/>
    </row>
    <row r="13412" spans="5:9" x14ac:dyDescent="0.25">
      <c r="E13412"/>
      <c r="I13412"/>
    </row>
    <row r="13413" spans="5:9" x14ac:dyDescent="0.25">
      <c r="E13413"/>
      <c r="I13413"/>
    </row>
    <row r="13414" spans="5:9" x14ac:dyDescent="0.25">
      <c r="E13414"/>
      <c r="I13414"/>
    </row>
    <row r="13415" spans="5:9" x14ac:dyDescent="0.25">
      <c r="E13415"/>
      <c r="I13415"/>
    </row>
    <row r="13416" spans="5:9" x14ac:dyDescent="0.25">
      <c r="E13416"/>
      <c r="I13416"/>
    </row>
    <row r="13417" spans="5:9" x14ac:dyDescent="0.25">
      <c r="E13417"/>
      <c r="I13417"/>
    </row>
    <row r="13418" spans="5:9" x14ac:dyDescent="0.25">
      <c r="E13418"/>
      <c r="I13418"/>
    </row>
    <row r="13419" spans="5:9" x14ac:dyDescent="0.25">
      <c r="E13419"/>
      <c r="I13419"/>
    </row>
    <row r="13420" spans="5:9" x14ac:dyDescent="0.25">
      <c r="E13420"/>
      <c r="I13420"/>
    </row>
    <row r="13421" spans="5:9" x14ac:dyDescent="0.25">
      <c r="E13421"/>
      <c r="I13421"/>
    </row>
    <row r="13422" spans="5:9" x14ac:dyDescent="0.25">
      <c r="E13422"/>
      <c r="I13422"/>
    </row>
    <row r="13423" spans="5:9" x14ac:dyDescent="0.25">
      <c r="E13423"/>
      <c r="I13423"/>
    </row>
    <row r="13424" spans="5:9" x14ac:dyDescent="0.25">
      <c r="E13424"/>
      <c r="I13424"/>
    </row>
    <row r="13425" spans="5:9" x14ac:dyDescent="0.25">
      <c r="E13425"/>
      <c r="I13425"/>
    </row>
    <row r="13426" spans="5:9" x14ac:dyDescent="0.25">
      <c r="E13426"/>
      <c r="I13426"/>
    </row>
    <row r="13427" spans="5:9" x14ac:dyDescent="0.25">
      <c r="E13427"/>
      <c r="I13427"/>
    </row>
    <row r="13428" spans="5:9" x14ac:dyDescent="0.25">
      <c r="E13428"/>
      <c r="I13428"/>
    </row>
    <row r="13429" spans="5:9" x14ac:dyDescent="0.25">
      <c r="E13429"/>
      <c r="I13429"/>
    </row>
    <row r="13430" spans="5:9" x14ac:dyDescent="0.25">
      <c r="E13430"/>
      <c r="I13430"/>
    </row>
    <row r="13431" spans="5:9" x14ac:dyDescent="0.25">
      <c r="E13431"/>
      <c r="I13431"/>
    </row>
    <row r="13432" spans="5:9" x14ac:dyDescent="0.25">
      <c r="E13432"/>
      <c r="I13432"/>
    </row>
    <row r="13433" spans="5:9" x14ac:dyDescent="0.25">
      <c r="E13433"/>
      <c r="I13433"/>
    </row>
    <row r="13434" spans="5:9" x14ac:dyDescent="0.25">
      <c r="E13434"/>
      <c r="I13434"/>
    </row>
    <row r="13435" spans="5:9" x14ac:dyDescent="0.25">
      <c r="E13435"/>
      <c r="I13435"/>
    </row>
    <row r="13436" spans="5:9" x14ac:dyDescent="0.25">
      <c r="E13436"/>
      <c r="I13436"/>
    </row>
    <row r="13437" spans="5:9" x14ac:dyDescent="0.25">
      <c r="E13437"/>
      <c r="I13437"/>
    </row>
    <row r="13438" spans="5:9" x14ac:dyDescent="0.25">
      <c r="E13438"/>
      <c r="I13438"/>
    </row>
    <row r="13439" spans="5:9" x14ac:dyDescent="0.25">
      <c r="E13439"/>
      <c r="I13439"/>
    </row>
    <row r="13440" spans="5:9" x14ac:dyDescent="0.25">
      <c r="E13440"/>
      <c r="I13440"/>
    </row>
    <row r="13441" spans="5:9" x14ac:dyDescent="0.25">
      <c r="E13441"/>
      <c r="I13441"/>
    </row>
    <row r="13442" spans="5:9" x14ac:dyDescent="0.25">
      <c r="E13442"/>
      <c r="I13442"/>
    </row>
    <row r="13443" spans="5:9" x14ac:dyDescent="0.25">
      <c r="E13443"/>
      <c r="I13443"/>
    </row>
    <row r="13444" spans="5:9" x14ac:dyDescent="0.25">
      <c r="E13444"/>
      <c r="I13444"/>
    </row>
    <row r="13445" spans="5:9" x14ac:dyDescent="0.25">
      <c r="E13445"/>
      <c r="I13445"/>
    </row>
    <row r="13446" spans="5:9" x14ac:dyDescent="0.25">
      <c r="E13446"/>
      <c r="I13446"/>
    </row>
    <row r="13447" spans="5:9" x14ac:dyDescent="0.25">
      <c r="E13447"/>
      <c r="I13447"/>
    </row>
    <row r="13448" spans="5:9" x14ac:dyDescent="0.25">
      <c r="E13448"/>
      <c r="I13448"/>
    </row>
    <row r="13449" spans="5:9" x14ac:dyDescent="0.25">
      <c r="E13449"/>
      <c r="I13449"/>
    </row>
    <row r="13450" spans="5:9" x14ac:dyDescent="0.25">
      <c r="E13450"/>
      <c r="I13450"/>
    </row>
    <row r="13451" spans="5:9" x14ac:dyDescent="0.25">
      <c r="E13451"/>
      <c r="I13451"/>
    </row>
    <row r="13452" spans="5:9" x14ac:dyDescent="0.25">
      <c r="E13452"/>
      <c r="I13452"/>
    </row>
    <row r="13453" spans="5:9" x14ac:dyDescent="0.25">
      <c r="E13453"/>
      <c r="I13453"/>
    </row>
    <row r="13454" spans="5:9" x14ac:dyDescent="0.25">
      <c r="E13454"/>
      <c r="I13454"/>
    </row>
    <row r="13455" spans="5:9" x14ac:dyDescent="0.25">
      <c r="E13455"/>
      <c r="I13455"/>
    </row>
    <row r="13456" spans="5:9" x14ac:dyDescent="0.25">
      <c r="E13456"/>
      <c r="I13456"/>
    </row>
    <row r="13457" spans="5:9" x14ac:dyDescent="0.25">
      <c r="E13457"/>
      <c r="I13457"/>
    </row>
    <row r="13458" spans="5:9" x14ac:dyDescent="0.25">
      <c r="E13458"/>
      <c r="I13458"/>
    </row>
    <row r="13459" spans="5:9" x14ac:dyDescent="0.25">
      <c r="E13459"/>
      <c r="I13459"/>
    </row>
    <row r="13460" spans="5:9" x14ac:dyDescent="0.25">
      <c r="E13460"/>
      <c r="I13460"/>
    </row>
    <row r="13461" spans="5:9" x14ac:dyDescent="0.25">
      <c r="E13461"/>
      <c r="I13461"/>
    </row>
    <row r="13462" spans="5:9" x14ac:dyDescent="0.25">
      <c r="E13462"/>
      <c r="I13462"/>
    </row>
    <row r="13463" spans="5:9" x14ac:dyDescent="0.25">
      <c r="E13463"/>
      <c r="I13463"/>
    </row>
    <row r="13464" spans="5:9" x14ac:dyDescent="0.25">
      <c r="E13464"/>
      <c r="I13464"/>
    </row>
    <row r="13465" spans="5:9" x14ac:dyDescent="0.25">
      <c r="E13465"/>
      <c r="I13465"/>
    </row>
    <row r="13466" spans="5:9" x14ac:dyDescent="0.25">
      <c r="E13466"/>
      <c r="I13466"/>
    </row>
    <row r="13467" spans="5:9" x14ac:dyDescent="0.25">
      <c r="E13467"/>
      <c r="I13467"/>
    </row>
    <row r="13468" spans="5:9" x14ac:dyDescent="0.25">
      <c r="E13468"/>
      <c r="I13468"/>
    </row>
    <row r="13469" spans="5:9" x14ac:dyDescent="0.25">
      <c r="E13469"/>
      <c r="I13469"/>
    </row>
    <row r="13470" spans="5:9" x14ac:dyDescent="0.25">
      <c r="E13470"/>
      <c r="I13470"/>
    </row>
    <row r="13471" spans="5:9" x14ac:dyDescent="0.25">
      <c r="E13471"/>
      <c r="I13471"/>
    </row>
    <row r="13472" spans="5:9" x14ac:dyDescent="0.25">
      <c r="E13472"/>
      <c r="I13472"/>
    </row>
    <row r="13473" spans="5:9" x14ac:dyDescent="0.25">
      <c r="E13473"/>
      <c r="I13473"/>
    </row>
    <row r="13474" spans="5:9" x14ac:dyDescent="0.25">
      <c r="E13474"/>
      <c r="I13474"/>
    </row>
    <row r="13475" spans="5:9" x14ac:dyDescent="0.25">
      <c r="E13475"/>
      <c r="I13475"/>
    </row>
    <row r="13476" spans="5:9" x14ac:dyDescent="0.25">
      <c r="E13476"/>
      <c r="I13476"/>
    </row>
    <row r="13477" spans="5:9" x14ac:dyDescent="0.25">
      <c r="E13477"/>
      <c r="I13477"/>
    </row>
    <row r="13478" spans="5:9" x14ac:dyDescent="0.25">
      <c r="E13478"/>
      <c r="I13478"/>
    </row>
    <row r="13479" spans="5:9" x14ac:dyDescent="0.25">
      <c r="E13479"/>
      <c r="I13479"/>
    </row>
    <row r="13480" spans="5:9" x14ac:dyDescent="0.25">
      <c r="E13480"/>
      <c r="I13480"/>
    </row>
    <row r="13481" spans="5:9" x14ac:dyDescent="0.25">
      <c r="E13481"/>
      <c r="I13481"/>
    </row>
    <row r="13482" spans="5:9" x14ac:dyDescent="0.25">
      <c r="E13482"/>
      <c r="I13482"/>
    </row>
    <row r="13483" spans="5:9" x14ac:dyDescent="0.25">
      <c r="E13483"/>
      <c r="I13483"/>
    </row>
    <row r="13484" spans="5:9" x14ac:dyDescent="0.25">
      <c r="E13484"/>
      <c r="I13484"/>
    </row>
    <row r="13485" spans="5:9" x14ac:dyDescent="0.25">
      <c r="E13485"/>
      <c r="I13485"/>
    </row>
    <row r="13486" spans="5:9" x14ac:dyDescent="0.25">
      <c r="E13486"/>
      <c r="I13486"/>
    </row>
    <row r="13487" spans="5:9" x14ac:dyDescent="0.25">
      <c r="E13487"/>
      <c r="I13487"/>
    </row>
    <row r="13488" spans="5:9" x14ac:dyDescent="0.25">
      <c r="E13488"/>
      <c r="I13488"/>
    </row>
    <row r="13489" spans="5:9" x14ac:dyDescent="0.25">
      <c r="E13489"/>
      <c r="I13489"/>
    </row>
    <row r="13490" spans="5:9" x14ac:dyDescent="0.25">
      <c r="E13490"/>
      <c r="I13490"/>
    </row>
    <row r="13491" spans="5:9" x14ac:dyDescent="0.25">
      <c r="E13491"/>
      <c r="I13491"/>
    </row>
    <row r="13492" spans="5:9" x14ac:dyDescent="0.25">
      <c r="E13492"/>
      <c r="I13492"/>
    </row>
    <row r="13493" spans="5:9" x14ac:dyDescent="0.25">
      <c r="E13493"/>
      <c r="I13493"/>
    </row>
    <row r="13494" spans="5:9" x14ac:dyDescent="0.25">
      <c r="E13494"/>
      <c r="I13494"/>
    </row>
    <row r="13495" spans="5:9" x14ac:dyDescent="0.25">
      <c r="E13495"/>
      <c r="I13495"/>
    </row>
    <row r="13496" spans="5:9" x14ac:dyDescent="0.25">
      <c r="E13496"/>
      <c r="I13496"/>
    </row>
    <row r="13497" spans="5:9" x14ac:dyDescent="0.25">
      <c r="E13497"/>
      <c r="I13497"/>
    </row>
    <row r="13498" spans="5:9" x14ac:dyDescent="0.25">
      <c r="E13498"/>
      <c r="I13498"/>
    </row>
    <row r="13499" spans="5:9" x14ac:dyDescent="0.25">
      <c r="E13499"/>
      <c r="I13499"/>
    </row>
    <row r="13500" spans="5:9" x14ac:dyDescent="0.25">
      <c r="E13500"/>
      <c r="I13500"/>
    </row>
    <row r="13501" spans="5:9" x14ac:dyDescent="0.25">
      <c r="E13501"/>
      <c r="I13501"/>
    </row>
    <row r="13502" spans="5:9" x14ac:dyDescent="0.25">
      <c r="E13502"/>
      <c r="I13502"/>
    </row>
    <row r="13503" spans="5:9" x14ac:dyDescent="0.25">
      <c r="E13503"/>
      <c r="I13503"/>
    </row>
    <row r="13504" spans="5:9" x14ac:dyDescent="0.25">
      <c r="E13504"/>
      <c r="I13504"/>
    </row>
    <row r="13505" spans="5:9" x14ac:dyDescent="0.25">
      <c r="E13505"/>
      <c r="I13505"/>
    </row>
    <row r="13506" spans="5:9" x14ac:dyDescent="0.25">
      <c r="E13506"/>
      <c r="I13506"/>
    </row>
    <row r="13507" spans="5:9" x14ac:dyDescent="0.25">
      <c r="E13507"/>
      <c r="I13507"/>
    </row>
    <row r="13508" spans="5:9" x14ac:dyDescent="0.25">
      <c r="E13508"/>
      <c r="I13508"/>
    </row>
    <row r="13509" spans="5:9" x14ac:dyDescent="0.25">
      <c r="E13509"/>
      <c r="I13509"/>
    </row>
    <row r="13510" spans="5:9" x14ac:dyDescent="0.25">
      <c r="E13510"/>
      <c r="I13510"/>
    </row>
    <row r="13511" spans="5:9" x14ac:dyDescent="0.25">
      <c r="E13511"/>
      <c r="I13511"/>
    </row>
    <row r="13512" spans="5:9" x14ac:dyDescent="0.25">
      <c r="E13512"/>
      <c r="I13512"/>
    </row>
    <row r="13513" spans="5:9" x14ac:dyDescent="0.25">
      <c r="E13513"/>
      <c r="I13513"/>
    </row>
    <row r="13514" spans="5:9" x14ac:dyDescent="0.25">
      <c r="E13514"/>
      <c r="I13514"/>
    </row>
    <row r="13515" spans="5:9" x14ac:dyDescent="0.25">
      <c r="E13515"/>
      <c r="I13515"/>
    </row>
    <row r="13516" spans="5:9" x14ac:dyDescent="0.25">
      <c r="E13516"/>
      <c r="I13516"/>
    </row>
    <row r="13517" spans="5:9" x14ac:dyDescent="0.25">
      <c r="E13517"/>
      <c r="I13517"/>
    </row>
    <row r="13518" spans="5:9" x14ac:dyDescent="0.25">
      <c r="E13518"/>
      <c r="I13518"/>
    </row>
    <row r="13519" spans="5:9" x14ac:dyDescent="0.25">
      <c r="E13519"/>
      <c r="I13519"/>
    </row>
    <row r="13520" spans="5:9" x14ac:dyDescent="0.25">
      <c r="E13520"/>
      <c r="I13520"/>
    </row>
    <row r="13521" spans="5:9" x14ac:dyDescent="0.25">
      <c r="E13521"/>
      <c r="I13521"/>
    </row>
    <row r="13522" spans="5:9" x14ac:dyDescent="0.25">
      <c r="E13522"/>
      <c r="I13522"/>
    </row>
    <row r="13523" spans="5:9" x14ac:dyDescent="0.25">
      <c r="E13523"/>
      <c r="I13523"/>
    </row>
    <row r="13524" spans="5:9" x14ac:dyDescent="0.25">
      <c r="E13524"/>
      <c r="I13524"/>
    </row>
    <row r="13525" spans="5:9" x14ac:dyDescent="0.25">
      <c r="E13525"/>
      <c r="I13525"/>
    </row>
    <row r="13526" spans="5:9" x14ac:dyDescent="0.25">
      <c r="E13526"/>
      <c r="I13526"/>
    </row>
    <row r="13527" spans="5:9" x14ac:dyDescent="0.25">
      <c r="E13527"/>
      <c r="I13527"/>
    </row>
    <row r="13528" spans="5:9" x14ac:dyDescent="0.25">
      <c r="E13528"/>
      <c r="I13528"/>
    </row>
    <row r="13529" spans="5:9" x14ac:dyDescent="0.25">
      <c r="E13529"/>
      <c r="I13529"/>
    </row>
    <row r="13530" spans="5:9" x14ac:dyDescent="0.25">
      <c r="E13530"/>
      <c r="I13530"/>
    </row>
    <row r="13531" spans="5:9" x14ac:dyDescent="0.25">
      <c r="E13531"/>
      <c r="I13531"/>
    </row>
    <row r="13532" spans="5:9" x14ac:dyDescent="0.25">
      <c r="E13532"/>
      <c r="I13532"/>
    </row>
    <row r="13533" spans="5:9" x14ac:dyDescent="0.25">
      <c r="E13533"/>
      <c r="I13533"/>
    </row>
    <row r="13534" spans="5:9" x14ac:dyDescent="0.25">
      <c r="E13534"/>
      <c r="I13534"/>
    </row>
    <row r="13535" spans="5:9" x14ac:dyDescent="0.25">
      <c r="E13535"/>
      <c r="I13535"/>
    </row>
    <row r="13536" spans="5:9" x14ac:dyDescent="0.25">
      <c r="E13536"/>
      <c r="I13536"/>
    </row>
    <row r="13537" spans="5:9" x14ac:dyDescent="0.25">
      <c r="E13537"/>
      <c r="I13537"/>
    </row>
    <row r="13538" spans="5:9" x14ac:dyDescent="0.25">
      <c r="E13538"/>
      <c r="I13538"/>
    </row>
    <row r="13539" spans="5:9" x14ac:dyDescent="0.25">
      <c r="E13539"/>
      <c r="I13539"/>
    </row>
    <row r="13540" spans="5:9" x14ac:dyDescent="0.25">
      <c r="E13540"/>
      <c r="I13540"/>
    </row>
    <row r="13541" spans="5:9" x14ac:dyDescent="0.25">
      <c r="E13541"/>
      <c r="I13541"/>
    </row>
    <row r="13542" spans="5:9" x14ac:dyDescent="0.25">
      <c r="E13542"/>
      <c r="I13542"/>
    </row>
    <row r="13543" spans="5:9" x14ac:dyDescent="0.25">
      <c r="E13543"/>
      <c r="I13543"/>
    </row>
    <row r="13544" spans="5:9" x14ac:dyDescent="0.25">
      <c r="E13544"/>
      <c r="I13544"/>
    </row>
    <row r="13545" spans="5:9" x14ac:dyDescent="0.25">
      <c r="E13545"/>
      <c r="I13545"/>
    </row>
    <row r="13546" spans="5:9" x14ac:dyDescent="0.25">
      <c r="E13546"/>
      <c r="I13546"/>
    </row>
    <row r="13547" spans="5:9" x14ac:dyDescent="0.25">
      <c r="E13547"/>
      <c r="I13547"/>
    </row>
    <row r="13548" spans="5:9" x14ac:dyDescent="0.25">
      <c r="E13548"/>
      <c r="I13548"/>
    </row>
    <row r="13549" spans="5:9" x14ac:dyDescent="0.25">
      <c r="E13549"/>
      <c r="I13549"/>
    </row>
    <row r="13550" spans="5:9" x14ac:dyDescent="0.25">
      <c r="E13550"/>
      <c r="I13550"/>
    </row>
    <row r="13551" spans="5:9" x14ac:dyDescent="0.25">
      <c r="E13551"/>
      <c r="I13551"/>
    </row>
    <row r="13552" spans="5:9" x14ac:dyDescent="0.25">
      <c r="E13552"/>
      <c r="I13552"/>
    </row>
    <row r="13553" spans="5:9" x14ac:dyDescent="0.25">
      <c r="E13553"/>
      <c r="I13553"/>
    </row>
    <row r="13554" spans="5:9" x14ac:dyDescent="0.25">
      <c r="E13554"/>
      <c r="I13554"/>
    </row>
    <row r="13555" spans="5:9" x14ac:dyDescent="0.25">
      <c r="E13555"/>
      <c r="I13555"/>
    </row>
    <row r="13556" spans="5:9" x14ac:dyDescent="0.25">
      <c r="E13556"/>
      <c r="I13556"/>
    </row>
    <row r="13557" spans="5:9" x14ac:dyDescent="0.25">
      <c r="E13557"/>
      <c r="I13557"/>
    </row>
    <row r="13558" spans="5:9" x14ac:dyDescent="0.25">
      <c r="E13558"/>
      <c r="I13558"/>
    </row>
    <row r="13559" spans="5:9" x14ac:dyDescent="0.25">
      <c r="E13559"/>
      <c r="I13559"/>
    </row>
    <row r="13560" spans="5:9" x14ac:dyDescent="0.25">
      <c r="E13560"/>
      <c r="I13560"/>
    </row>
    <row r="13561" spans="5:9" x14ac:dyDescent="0.25">
      <c r="E13561"/>
      <c r="I13561"/>
    </row>
    <row r="13562" spans="5:9" x14ac:dyDescent="0.25">
      <c r="E13562"/>
      <c r="I13562"/>
    </row>
    <row r="13563" spans="5:9" x14ac:dyDescent="0.25">
      <c r="E13563"/>
      <c r="I13563"/>
    </row>
    <row r="13564" spans="5:9" x14ac:dyDescent="0.25">
      <c r="E13564"/>
      <c r="I13564"/>
    </row>
    <row r="13565" spans="5:9" x14ac:dyDescent="0.25">
      <c r="E13565"/>
      <c r="I13565"/>
    </row>
    <row r="13566" spans="5:9" x14ac:dyDescent="0.25">
      <c r="E13566"/>
      <c r="I13566"/>
    </row>
    <row r="13567" spans="5:9" x14ac:dyDescent="0.25">
      <c r="E13567"/>
      <c r="I13567"/>
    </row>
    <row r="13568" spans="5:9" x14ac:dyDescent="0.25">
      <c r="E13568"/>
      <c r="I13568"/>
    </row>
    <row r="13569" spans="5:9" x14ac:dyDescent="0.25">
      <c r="E13569"/>
      <c r="I13569"/>
    </row>
    <row r="13570" spans="5:9" x14ac:dyDescent="0.25">
      <c r="E13570"/>
      <c r="I13570"/>
    </row>
    <row r="13571" spans="5:9" x14ac:dyDescent="0.25">
      <c r="E13571"/>
      <c r="I13571"/>
    </row>
    <row r="13572" spans="5:9" x14ac:dyDescent="0.25">
      <c r="E13572"/>
      <c r="I13572"/>
    </row>
    <row r="13573" spans="5:9" x14ac:dyDescent="0.25">
      <c r="E13573"/>
      <c r="I13573"/>
    </row>
    <row r="13574" spans="5:9" x14ac:dyDescent="0.25">
      <c r="E13574"/>
      <c r="I13574"/>
    </row>
    <row r="13575" spans="5:9" x14ac:dyDescent="0.25">
      <c r="E13575"/>
      <c r="I13575"/>
    </row>
    <row r="13576" spans="5:9" x14ac:dyDescent="0.25">
      <c r="E13576"/>
      <c r="I13576"/>
    </row>
    <row r="13577" spans="5:9" x14ac:dyDescent="0.25">
      <c r="E13577"/>
      <c r="I13577"/>
    </row>
    <row r="13578" spans="5:9" x14ac:dyDescent="0.25">
      <c r="E13578"/>
      <c r="I13578"/>
    </row>
    <row r="13579" spans="5:9" x14ac:dyDescent="0.25">
      <c r="E13579"/>
      <c r="I13579"/>
    </row>
    <row r="13580" spans="5:9" x14ac:dyDescent="0.25">
      <c r="E13580"/>
      <c r="I13580"/>
    </row>
    <row r="13581" spans="5:9" x14ac:dyDescent="0.25">
      <c r="E13581"/>
      <c r="I13581"/>
    </row>
    <row r="13582" spans="5:9" x14ac:dyDescent="0.25">
      <c r="E13582"/>
      <c r="I13582"/>
    </row>
    <row r="13583" spans="5:9" x14ac:dyDescent="0.25">
      <c r="E13583"/>
      <c r="I13583"/>
    </row>
    <row r="13584" spans="5:9" x14ac:dyDescent="0.25">
      <c r="E13584"/>
      <c r="I13584"/>
    </row>
    <row r="13585" spans="5:9" x14ac:dyDescent="0.25">
      <c r="E13585"/>
      <c r="I13585"/>
    </row>
    <row r="13586" spans="5:9" x14ac:dyDescent="0.25">
      <c r="E13586"/>
      <c r="I13586"/>
    </row>
    <row r="13587" spans="5:9" x14ac:dyDescent="0.25">
      <c r="E13587"/>
      <c r="I13587"/>
    </row>
    <row r="13588" spans="5:9" x14ac:dyDescent="0.25">
      <c r="E13588"/>
      <c r="I13588"/>
    </row>
    <row r="13589" spans="5:9" x14ac:dyDescent="0.25">
      <c r="E13589"/>
      <c r="I13589"/>
    </row>
    <row r="13590" spans="5:9" x14ac:dyDescent="0.25">
      <c r="E13590"/>
      <c r="I13590"/>
    </row>
    <row r="13591" spans="5:9" x14ac:dyDescent="0.25">
      <c r="E13591"/>
      <c r="I13591"/>
    </row>
    <row r="13592" spans="5:9" x14ac:dyDescent="0.25">
      <c r="E13592"/>
      <c r="I13592"/>
    </row>
    <row r="13593" spans="5:9" x14ac:dyDescent="0.25">
      <c r="E13593"/>
      <c r="I13593"/>
    </row>
    <row r="13594" spans="5:9" x14ac:dyDescent="0.25">
      <c r="E13594"/>
      <c r="I13594"/>
    </row>
    <row r="13595" spans="5:9" x14ac:dyDescent="0.25">
      <c r="E13595"/>
      <c r="I13595"/>
    </row>
    <row r="13596" spans="5:9" x14ac:dyDescent="0.25">
      <c r="E13596"/>
      <c r="I13596"/>
    </row>
    <row r="13597" spans="5:9" x14ac:dyDescent="0.25">
      <c r="E13597"/>
      <c r="I13597"/>
    </row>
    <row r="13598" spans="5:9" x14ac:dyDescent="0.25">
      <c r="E13598"/>
      <c r="I13598"/>
    </row>
    <row r="13599" spans="5:9" x14ac:dyDescent="0.25">
      <c r="E13599"/>
      <c r="I13599"/>
    </row>
    <row r="13600" spans="5:9" x14ac:dyDescent="0.25">
      <c r="E13600"/>
      <c r="I13600"/>
    </row>
    <row r="13601" spans="5:9" x14ac:dyDescent="0.25">
      <c r="E13601"/>
      <c r="I13601"/>
    </row>
    <row r="13602" spans="5:9" x14ac:dyDescent="0.25">
      <c r="E13602"/>
      <c r="I13602"/>
    </row>
    <row r="13603" spans="5:9" x14ac:dyDescent="0.25">
      <c r="E13603"/>
      <c r="I13603"/>
    </row>
    <row r="13604" spans="5:9" x14ac:dyDescent="0.25">
      <c r="E13604"/>
      <c r="I13604"/>
    </row>
    <row r="13605" spans="5:9" x14ac:dyDescent="0.25">
      <c r="E13605"/>
      <c r="I13605"/>
    </row>
    <row r="13606" spans="5:9" x14ac:dyDescent="0.25">
      <c r="E13606"/>
      <c r="I13606"/>
    </row>
    <row r="13607" spans="5:9" x14ac:dyDescent="0.25">
      <c r="E13607"/>
      <c r="I13607"/>
    </row>
    <row r="13608" spans="5:9" x14ac:dyDescent="0.25">
      <c r="E13608"/>
      <c r="I13608"/>
    </row>
    <row r="13609" spans="5:9" x14ac:dyDescent="0.25">
      <c r="E13609"/>
      <c r="I13609"/>
    </row>
    <row r="13610" spans="5:9" x14ac:dyDescent="0.25">
      <c r="E13610"/>
      <c r="I13610"/>
    </row>
    <row r="13611" spans="5:9" x14ac:dyDescent="0.25">
      <c r="E13611"/>
      <c r="I13611"/>
    </row>
    <row r="13612" spans="5:9" x14ac:dyDescent="0.25">
      <c r="E13612"/>
      <c r="I13612"/>
    </row>
    <row r="13613" spans="5:9" x14ac:dyDescent="0.25">
      <c r="E13613"/>
      <c r="I13613"/>
    </row>
    <row r="13614" spans="5:9" x14ac:dyDescent="0.25">
      <c r="E13614"/>
      <c r="I13614"/>
    </row>
    <row r="13615" spans="5:9" x14ac:dyDescent="0.25">
      <c r="E13615"/>
      <c r="I13615"/>
    </row>
    <row r="13616" spans="5:9" x14ac:dyDescent="0.25">
      <c r="E13616"/>
      <c r="I13616"/>
    </row>
    <row r="13617" spans="5:9" x14ac:dyDescent="0.25">
      <c r="E13617"/>
      <c r="I13617"/>
    </row>
    <row r="13618" spans="5:9" x14ac:dyDescent="0.25">
      <c r="E13618"/>
      <c r="I13618"/>
    </row>
    <row r="13619" spans="5:9" x14ac:dyDescent="0.25">
      <c r="E13619"/>
      <c r="I13619"/>
    </row>
    <row r="13620" spans="5:9" x14ac:dyDescent="0.25">
      <c r="E13620"/>
      <c r="I13620"/>
    </row>
    <row r="13621" spans="5:9" x14ac:dyDescent="0.25">
      <c r="E13621"/>
      <c r="I13621"/>
    </row>
    <row r="13622" spans="5:9" x14ac:dyDescent="0.25">
      <c r="E13622"/>
      <c r="I13622"/>
    </row>
    <row r="13623" spans="5:9" x14ac:dyDescent="0.25">
      <c r="E13623"/>
      <c r="I13623"/>
    </row>
    <row r="13624" spans="5:9" x14ac:dyDescent="0.25">
      <c r="E13624"/>
      <c r="I13624"/>
    </row>
    <row r="13625" spans="5:9" x14ac:dyDescent="0.25">
      <c r="E13625"/>
      <c r="I13625"/>
    </row>
    <row r="13626" spans="5:9" x14ac:dyDescent="0.25">
      <c r="E13626"/>
      <c r="I13626"/>
    </row>
    <row r="13627" spans="5:9" x14ac:dyDescent="0.25">
      <c r="E13627"/>
      <c r="I13627"/>
    </row>
    <row r="13628" spans="5:9" x14ac:dyDescent="0.25">
      <c r="E13628"/>
      <c r="I13628"/>
    </row>
    <row r="13629" spans="5:9" x14ac:dyDescent="0.25">
      <c r="E13629"/>
      <c r="I13629"/>
    </row>
    <row r="13630" spans="5:9" x14ac:dyDescent="0.25">
      <c r="E13630"/>
      <c r="I13630"/>
    </row>
    <row r="13631" spans="5:9" x14ac:dyDescent="0.25">
      <c r="E13631"/>
      <c r="I13631"/>
    </row>
    <row r="13632" spans="5:9" x14ac:dyDescent="0.25">
      <c r="E13632"/>
      <c r="I13632"/>
    </row>
    <row r="13633" spans="5:9" x14ac:dyDescent="0.25">
      <c r="E13633"/>
      <c r="I13633"/>
    </row>
    <row r="13634" spans="5:9" x14ac:dyDescent="0.25">
      <c r="E13634"/>
      <c r="I13634"/>
    </row>
    <row r="13635" spans="5:9" x14ac:dyDescent="0.25">
      <c r="E13635"/>
      <c r="I13635"/>
    </row>
    <row r="13636" spans="5:9" x14ac:dyDescent="0.25">
      <c r="E13636"/>
      <c r="I13636"/>
    </row>
    <row r="13637" spans="5:9" x14ac:dyDescent="0.25">
      <c r="E13637"/>
      <c r="I13637"/>
    </row>
    <row r="13638" spans="5:9" x14ac:dyDescent="0.25">
      <c r="E13638"/>
      <c r="I13638"/>
    </row>
    <row r="13639" spans="5:9" x14ac:dyDescent="0.25">
      <c r="E13639"/>
      <c r="I13639"/>
    </row>
    <row r="13640" spans="5:9" x14ac:dyDescent="0.25">
      <c r="E13640"/>
      <c r="I13640"/>
    </row>
    <row r="13641" spans="5:9" x14ac:dyDescent="0.25">
      <c r="E13641"/>
      <c r="I13641"/>
    </row>
    <row r="13642" spans="5:9" x14ac:dyDescent="0.25">
      <c r="E13642"/>
      <c r="I13642"/>
    </row>
    <row r="13643" spans="5:9" x14ac:dyDescent="0.25">
      <c r="E13643"/>
      <c r="I13643"/>
    </row>
    <row r="13644" spans="5:9" x14ac:dyDescent="0.25">
      <c r="E13644"/>
      <c r="I13644"/>
    </row>
    <row r="13645" spans="5:9" x14ac:dyDescent="0.25">
      <c r="E13645"/>
      <c r="I13645"/>
    </row>
    <row r="13646" spans="5:9" x14ac:dyDescent="0.25">
      <c r="E13646"/>
      <c r="I13646"/>
    </row>
    <row r="13647" spans="5:9" x14ac:dyDescent="0.25">
      <c r="E13647"/>
      <c r="I13647"/>
    </row>
    <row r="13648" spans="5:9" x14ac:dyDescent="0.25">
      <c r="E13648"/>
      <c r="I13648"/>
    </row>
    <row r="13649" spans="5:9" x14ac:dyDescent="0.25">
      <c r="E13649"/>
      <c r="I13649"/>
    </row>
    <row r="13650" spans="5:9" x14ac:dyDescent="0.25">
      <c r="E13650"/>
      <c r="I13650"/>
    </row>
    <row r="13651" spans="5:9" x14ac:dyDescent="0.25">
      <c r="E13651"/>
      <c r="I13651"/>
    </row>
    <row r="13652" spans="5:9" x14ac:dyDescent="0.25">
      <c r="E13652"/>
      <c r="I13652"/>
    </row>
    <row r="13653" spans="5:9" x14ac:dyDescent="0.25">
      <c r="E13653"/>
      <c r="I13653"/>
    </row>
    <row r="13654" spans="5:9" x14ac:dyDescent="0.25">
      <c r="E13654"/>
      <c r="I13654"/>
    </row>
    <row r="13655" spans="5:9" x14ac:dyDescent="0.25">
      <c r="E13655"/>
      <c r="I13655"/>
    </row>
    <row r="13656" spans="5:9" x14ac:dyDescent="0.25">
      <c r="E13656"/>
      <c r="I13656"/>
    </row>
    <row r="13657" spans="5:9" x14ac:dyDescent="0.25">
      <c r="E13657"/>
      <c r="I13657"/>
    </row>
    <row r="13658" spans="5:9" x14ac:dyDescent="0.25">
      <c r="E13658"/>
      <c r="I13658"/>
    </row>
    <row r="13659" spans="5:9" x14ac:dyDescent="0.25">
      <c r="E13659"/>
      <c r="I13659"/>
    </row>
    <row r="13660" spans="5:9" x14ac:dyDescent="0.25">
      <c r="E13660"/>
      <c r="I13660"/>
    </row>
    <row r="13661" spans="5:9" x14ac:dyDescent="0.25">
      <c r="E13661"/>
      <c r="I13661"/>
    </row>
    <row r="13662" spans="5:9" x14ac:dyDescent="0.25">
      <c r="E13662"/>
      <c r="I13662"/>
    </row>
    <row r="13663" spans="5:9" x14ac:dyDescent="0.25">
      <c r="E13663"/>
      <c r="I13663"/>
    </row>
    <row r="13664" spans="5:9" x14ac:dyDescent="0.25">
      <c r="E13664"/>
      <c r="I13664"/>
    </row>
    <row r="13665" spans="5:9" x14ac:dyDescent="0.25">
      <c r="E13665"/>
      <c r="I13665"/>
    </row>
    <row r="13666" spans="5:9" x14ac:dyDescent="0.25">
      <c r="E13666"/>
      <c r="I13666"/>
    </row>
    <row r="13667" spans="5:9" x14ac:dyDescent="0.25">
      <c r="E13667"/>
      <c r="I13667"/>
    </row>
    <row r="13668" spans="5:9" x14ac:dyDescent="0.25">
      <c r="E13668"/>
      <c r="I13668"/>
    </row>
    <row r="13669" spans="5:9" x14ac:dyDescent="0.25">
      <c r="E13669"/>
      <c r="I13669"/>
    </row>
    <row r="13670" spans="5:9" x14ac:dyDescent="0.25">
      <c r="E13670"/>
      <c r="I13670"/>
    </row>
    <row r="13671" spans="5:9" x14ac:dyDescent="0.25">
      <c r="E13671"/>
      <c r="I13671"/>
    </row>
    <row r="13672" spans="5:9" x14ac:dyDescent="0.25">
      <c r="E13672"/>
      <c r="I13672"/>
    </row>
    <row r="13673" spans="5:9" x14ac:dyDescent="0.25">
      <c r="E13673"/>
      <c r="I13673"/>
    </row>
    <row r="13674" spans="5:9" x14ac:dyDescent="0.25">
      <c r="E13674"/>
      <c r="I13674"/>
    </row>
    <row r="13675" spans="5:9" x14ac:dyDescent="0.25">
      <c r="E13675"/>
      <c r="I13675"/>
    </row>
    <row r="13676" spans="5:9" x14ac:dyDescent="0.25">
      <c r="E13676"/>
      <c r="I13676"/>
    </row>
    <row r="13677" spans="5:9" x14ac:dyDescent="0.25">
      <c r="E13677"/>
      <c r="I13677"/>
    </row>
    <row r="13678" spans="5:9" x14ac:dyDescent="0.25">
      <c r="E13678"/>
      <c r="I13678"/>
    </row>
    <row r="13679" spans="5:9" x14ac:dyDescent="0.25">
      <c r="E13679"/>
      <c r="I13679"/>
    </row>
    <row r="13680" spans="5:9" x14ac:dyDescent="0.25">
      <c r="E13680"/>
      <c r="I13680"/>
    </row>
    <row r="13681" spans="5:9" x14ac:dyDescent="0.25">
      <c r="E13681"/>
      <c r="I13681"/>
    </row>
    <row r="13682" spans="5:9" x14ac:dyDescent="0.25">
      <c r="E13682"/>
      <c r="I13682"/>
    </row>
    <row r="13683" spans="5:9" x14ac:dyDescent="0.25">
      <c r="E13683"/>
      <c r="I13683"/>
    </row>
    <row r="13684" spans="5:9" x14ac:dyDescent="0.25">
      <c r="E13684"/>
      <c r="I13684"/>
    </row>
    <row r="13685" spans="5:9" x14ac:dyDescent="0.25">
      <c r="E13685"/>
      <c r="I13685"/>
    </row>
    <row r="13686" spans="5:9" x14ac:dyDescent="0.25">
      <c r="E13686"/>
      <c r="I13686"/>
    </row>
    <row r="13687" spans="5:9" x14ac:dyDescent="0.25">
      <c r="E13687"/>
      <c r="I13687"/>
    </row>
    <row r="13688" spans="5:9" x14ac:dyDescent="0.25">
      <c r="E13688"/>
      <c r="I13688"/>
    </row>
    <row r="13689" spans="5:9" x14ac:dyDescent="0.25">
      <c r="E13689"/>
      <c r="I13689"/>
    </row>
    <row r="13690" spans="5:9" x14ac:dyDescent="0.25">
      <c r="E13690"/>
      <c r="I13690"/>
    </row>
    <row r="13691" spans="5:9" x14ac:dyDescent="0.25">
      <c r="E13691"/>
      <c r="I13691"/>
    </row>
    <row r="13692" spans="5:9" x14ac:dyDescent="0.25">
      <c r="E13692"/>
      <c r="I13692"/>
    </row>
    <row r="13693" spans="5:9" x14ac:dyDescent="0.25">
      <c r="E13693"/>
      <c r="I13693"/>
    </row>
    <row r="13694" spans="5:9" x14ac:dyDescent="0.25">
      <c r="E13694"/>
      <c r="I13694"/>
    </row>
    <row r="13695" spans="5:9" x14ac:dyDescent="0.25">
      <c r="E13695"/>
      <c r="I13695"/>
    </row>
    <row r="13696" spans="5:9" x14ac:dyDescent="0.25">
      <c r="E13696"/>
      <c r="I13696"/>
    </row>
    <row r="13697" spans="5:9" x14ac:dyDescent="0.25">
      <c r="E13697"/>
      <c r="I13697"/>
    </row>
    <row r="13698" spans="5:9" x14ac:dyDescent="0.25">
      <c r="E13698"/>
      <c r="I13698"/>
    </row>
    <row r="13699" spans="5:9" x14ac:dyDescent="0.25">
      <c r="E13699"/>
      <c r="I13699"/>
    </row>
    <row r="13700" spans="5:9" x14ac:dyDescent="0.25">
      <c r="E13700"/>
      <c r="I13700"/>
    </row>
    <row r="13701" spans="5:9" x14ac:dyDescent="0.25">
      <c r="E13701"/>
      <c r="I13701"/>
    </row>
    <row r="13702" spans="5:9" x14ac:dyDescent="0.25">
      <c r="E13702"/>
      <c r="I13702"/>
    </row>
    <row r="13703" spans="5:9" x14ac:dyDescent="0.25">
      <c r="E13703"/>
      <c r="I13703"/>
    </row>
    <row r="13704" spans="5:9" x14ac:dyDescent="0.25">
      <c r="E13704"/>
      <c r="I13704"/>
    </row>
    <row r="13705" spans="5:9" x14ac:dyDescent="0.25">
      <c r="E13705"/>
      <c r="I13705"/>
    </row>
    <row r="13706" spans="5:9" x14ac:dyDescent="0.25">
      <c r="E13706"/>
      <c r="I13706"/>
    </row>
    <row r="13707" spans="5:9" x14ac:dyDescent="0.25">
      <c r="E13707"/>
      <c r="I13707"/>
    </row>
    <row r="13708" spans="5:9" x14ac:dyDescent="0.25">
      <c r="E13708"/>
      <c r="I13708"/>
    </row>
    <row r="13709" spans="5:9" x14ac:dyDescent="0.25">
      <c r="E13709"/>
      <c r="I13709"/>
    </row>
    <row r="13710" spans="5:9" x14ac:dyDescent="0.25">
      <c r="E13710"/>
      <c r="I13710"/>
    </row>
    <row r="13711" spans="5:9" x14ac:dyDescent="0.25">
      <c r="E13711"/>
      <c r="I13711"/>
    </row>
    <row r="13712" spans="5:9" x14ac:dyDescent="0.25">
      <c r="E13712"/>
      <c r="I13712"/>
    </row>
    <row r="13713" spans="5:9" x14ac:dyDescent="0.25">
      <c r="E13713"/>
      <c r="I13713"/>
    </row>
    <row r="13714" spans="5:9" x14ac:dyDescent="0.25">
      <c r="E13714"/>
      <c r="I13714"/>
    </row>
    <row r="13715" spans="5:9" x14ac:dyDescent="0.25">
      <c r="E13715"/>
      <c r="I13715"/>
    </row>
    <row r="13716" spans="5:9" x14ac:dyDescent="0.25">
      <c r="E13716"/>
      <c r="I13716"/>
    </row>
    <row r="13717" spans="5:9" x14ac:dyDescent="0.25">
      <c r="E13717"/>
      <c r="I13717"/>
    </row>
    <row r="13718" spans="5:9" x14ac:dyDescent="0.25">
      <c r="E13718"/>
      <c r="I13718"/>
    </row>
    <row r="13719" spans="5:9" x14ac:dyDescent="0.25">
      <c r="E13719"/>
      <c r="I13719"/>
    </row>
    <row r="13720" spans="5:9" x14ac:dyDescent="0.25">
      <c r="E13720"/>
      <c r="I13720"/>
    </row>
    <row r="13721" spans="5:9" x14ac:dyDescent="0.25">
      <c r="E13721"/>
      <c r="I13721"/>
    </row>
    <row r="13722" spans="5:9" x14ac:dyDescent="0.25">
      <c r="E13722"/>
      <c r="I13722"/>
    </row>
    <row r="13723" spans="5:9" x14ac:dyDescent="0.25">
      <c r="E13723"/>
      <c r="I13723"/>
    </row>
    <row r="13724" spans="5:9" x14ac:dyDescent="0.25">
      <c r="E13724"/>
      <c r="I13724"/>
    </row>
    <row r="13725" spans="5:9" x14ac:dyDescent="0.25">
      <c r="E13725"/>
      <c r="I13725"/>
    </row>
    <row r="13726" spans="5:9" x14ac:dyDescent="0.25">
      <c r="E13726"/>
      <c r="I13726"/>
    </row>
    <row r="13727" spans="5:9" x14ac:dyDescent="0.25">
      <c r="E13727"/>
      <c r="I13727"/>
    </row>
    <row r="13728" spans="5:9" x14ac:dyDescent="0.25">
      <c r="E13728"/>
      <c r="I13728"/>
    </row>
    <row r="13729" spans="5:9" x14ac:dyDescent="0.25">
      <c r="E13729"/>
      <c r="I13729"/>
    </row>
    <row r="13730" spans="5:9" x14ac:dyDescent="0.25">
      <c r="E13730"/>
      <c r="I13730"/>
    </row>
    <row r="13731" spans="5:9" x14ac:dyDescent="0.25">
      <c r="E13731"/>
      <c r="I13731"/>
    </row>
    <row r="13732" spans="5:9" x14ac:dyDescent="0.25">
      <c r="E13732"/>
      <c r="I13732"/>
    </row>
    <row r="13733" spans="5:9" x14ac:dyDescent="0.25">
      <c r="E13733"/>
      <c r="I13733"/>
    </row>
    <row r="13734" spans="5:9" x14ac:dyDescent="0.25">
      <c r="E13734"/>
      <c r="I13734"/>
    </row>
    <row r="13735" spans="5:9" x14ac:dyDescent="0.25">
      <c r="E13735"/>
      <c r="I13735"/>
    </row>
    <row r="13736" spans="5:9" x14ac:dyDescent="0.25">
      <c r="E13736"/>
      <c r="I13736"/>
    </row>
    <row r="13737" spans="5:9" x14ac:dyDescent="0.25">
      <c r="E13737"/>
      <c r="I13737"/>
    </row>
    <row r="13738" spans="5:9" x14ac:dyDescent="0.25">
      <c r="E13738"/>
      <c r="I13738"/>
    </row>
    <row r="13739" spans="5:9" x14ac:dyDescent="0.25">
      <c r="E13739"/>
      <c r="I13739"/>
    </row>
    <row r="13740" spans="5:9" x14ac:dyDescent="0.25">
      <c r="E13740"/>
      <c r="I13740"/>
    </row>
    <row r="13741" spans="5:9" x14ac:dyDescent="0.25">
      <c r="E13741"/>
      <c r="I13741"/>
    </row>
    <row r="13742" spans="5:9" x14ac:dyDescent="0.25">
      <c r="E13742"/>
      <c r="I13742"/>
    </row>
    <row r="13743" spans="5:9" x14ac:dyDescent="0.25">
      <c r="E13743"/>
      <c r="I13743"/>
    </row>
    <row r="13744" spans="5:9" x14ac:dyDescent="0.25">
      <c r="E13744"/>
      <c r="I13744"/>
    </row>
    <row r="13745" spans="5:9" x14ac:dyDescent="0.25">
      <c r="E13745"/>
      <c r="I13745"/>
    </row>
    <row r="13746" spans="5:9" x14ac:dyDescent="0.25">
      <c r="E13746"/>
      <c r="I13746"/>
    </row>
    <row r="13747" spans="5:9" x14ac:dyDescent="0.25">
      <c r="E13747"/>
      <c r="I13747"/>
    </row>
    <row r="13748" spans="5:9" x14ac:dyDescent="0.25">
      <c r="E13748"/>
      <c r="I13748"/>
    </row>
    <row r="13749" spans="5:9" x14ac:dyDescent="0.25">
      <c r="E13749"/>
      <c r="I13749"/>
    </row>
    <row r="13750" spans="5:9" x14ac:dyDescent="0.25">
      <c r="E13750"/>
      <c r="I13750"/>
    </row>
    <row r="13751" spans="5:9" x14ac:dyDescent="0.25">
      <c r="E13751"/>
      <c r="I13751"/>
    </row>
    <row r="13752" spans="5:9" x14ac:dyDescent="0.25">
      <c r="E13752"/>
      <c r="I13752"/>
    </row>
    <row r="13753" spans="5:9" x14ac:dyDescent="0.25">
      <c r="E13753"/>
      <c r="I13753"/>
    </row>
    <row r="13754" spans="5:9" x14ac:dyDescent="0.25">
      <c r="E13754"/>
      <c r="I13754"/>
    </row>
    <row r="13755" spans="5:9" x14ac:dyDescent="0.25">
      <c r="E13755"/>
      <c r="I13755"/>
    </row>
    <row r="13756" spans="5:9" x14ac:dyDescent="0.25">
      <c r="E13756"/>
      <c r="I13756"/>
    </row>
    <row r="13757" spans="5:9" x14ac:dyDescent="0.25">
      <c r="E13757"/>
      <c r="I13757"/>
    </row>
    <row r="13758" spans="5:9" x14ac:dyDescent="0.25">
      <c r="E13758"/>
      <c r="I13758"/>
    </row>
    <row r="13759" spans="5:9" x14ac:dyDescent="0.25">
      <c r="E13759"/>
      <c r="I13759"/>
    </row>
    <row r="13760" spans="5:9" x14ac:dyDescent="0.25">
      <c r="E13760"/>
      <c r="I13760"/>
    </row>
    <row r="13761" spans="5:9" x14ac:dyDescent="0.25">
      <c r="E13761"/>
      <c r="I13761"/>
    </row>
    <row r="13762" spans="5:9" x14ac:dyDescent="0.25">
      <c r="E13762"/>
      <c r="I13762"/>
    </row>
    <row r="13763" spans="5:9" x14ac:dyDescent="0.25">
      <c r="E13763"/>
      <c r="I13763"/>
    </row>
    <row r="13764" spans="5:9" x14ac:dyDescent="0.25">
      <c r="E13764"/>
      <c r="I13764"/>
    </row>
    <row r="13765" spans="5:9" x14ac:dyDescent="0.25">
      <c r="E13765"/>
      <c r="I13765"/>
    </row>
    <row r="13766" spans="5:9" x14ac:dyDescent="0.25">
      <c r="E13766"/>
      <c r="I13766"/>
    </row>
    <row r="13767" spans="5:9" x14ac:dyDescent="0.25">
      <c r="E13767"/>
      <c r="I13767"/>
    </row>
    <row r="13768" spans="5:9" x14ac:dyDescent="0.25">
      <c r="E13768"/>
      <c r="I13768"/>
    </row>
    <row r="13769" spans="5:9" x14ac:dyDescent="0.25">
      <c r="E13769"/>
      <c r="I13769"/>
    </row>
    <row r="13770" spans="5:9" x14ac:dyDescent="0.25">
      <c r="E13770"/>
      <c r="I13770"/>
    </row>
    <row r="13771" spans="5:9" x14ac:dyDescent="0.25">
      <c r="E13771"/>
      <c r="I13771"/>
    </row>
    <row r="13772" spans="5:9" x14ac:dyDescent="0.25">
      <c r="E13772"/>
      <c r="I13772"/>
    </row>
    <row r="13773" spans="5:9" x14ac:dyDescent="0.25">
      <c r="E13773"/>
      <c r="I13773"/>
    </row>
    <row r="13774" spans="5:9" x14ac:dyDescent="0.25">
      <c r="E13774"/>
      <c r="I13774"/>
    </row>
    <row r="13775" spans="5:9" x14ac:dyDescent="0.25">
      <c r="E13775"/>
      <c r="I13775"/>
    </row>
    <row r="13776" spans="5:9" x14ac:dyDescent="0.25">
      <c r="E13776"/>
      <c r="I13776"/>
    </row>
    <row r="13777" spans="5:9" x14ac:dyDescent="0.25">
      <c r="E13777"/>
      <c r="I13777"/>
    </row>
    <row r="13778" spans="5:9" x14ac:dyDescent="0.25">
      <c r="E13778"/>
      <c r="I13778"/>
    </row>
    <row r="13779" spans="5:9" x14ac:dyDescent="0.25">
      <c r="E13779"/>
      <c r="I13779"/>
    </row>
    <row r="13780" spans="5:9" x14ac:dyDescent="0.25">
      <c r="E13780"/>
      <c r="I13780"/>
    </row>
    <row r="13781" spans="5:9" x14ac:dyDescent="0.25">
      <c r="E13781"/>
      <c r="I13781"/>
    </row>
    <row r="13782" spans="5:9" x14ac:dyDescent="0.25">
      <c r="E13782"/>
      <c r="I13782"/>
    </row>
    <row r="13783" spans="5:9" x14ac:dyDescent="0.25">
      <c r="E13783"/>
      <c r="I13783"/>
    </row>
    <row r="13784" spans="5:9" x14ac:dyDescent="0.25">
      <c r="E13784"/>
      <c r="I13784"/>
    </row>
    <row r="13785" spans="5:9" x14ac:dyDescent="0.25">
      <c r="E13785"/>
      <c r="I13785"/>
    </row>
    <row r="13786" spans="5:9" x14ac:dyDescent="0.25">
      <c r="E13786"/>
      <c r="I13786"/>
    </row>
    <row r="13787" spans="5:9" x14ac:dyDescent="0.25">
      <c r="E13787"/>
      <c r="I13787"/>
    </row>
    <row r="13788" spans="5:9" x14ac:dyDescent="0.25">
      <c r="E13788"/>
      <c r="I13788"/>
    </row>
    <row r="13789" spans="5:9" x14ac:dyDescent="0.25">
      <c r="E13789"/>
      <c r="I13789"/>
    </row>
    <row r="13790" spans="5:9" x14ac:dyDescent="0.25">
      <c r="E13790"/>
      <c r="I13790"/>
    </row>
    <row r="13791" spans="5:9" x14ac:dyDescent="0.25">
      <c r="E13791"/>
      <c r="I13791"/>
    </row>
    <row r="13792" spans="5:9" x14ac:dyDescent="0.25">
      <c r="E13792"/>
      <c r="I13792"/>
    </row>
    <row r="13793" spans="5:9" x14ac:dyDescent="0.25">
      <c r="E13793"/>
      <c r="I13793"/>
    </row>
    <row r="13794" spans="5:9" x14ac:dyDescent="0.25">
      <c r="E13794"/>
      <c r="I13794"/>
    </row>
    <row r="13795" spans="5:9" x14ac:dyDescent="0.25">
      <c r="E13795"/>
      <c r="I13795"/>
    </row>
    <row r="13796" spans="5:9" x14ac:dyDescent="0.25">
      <c r="E13796"/>
      <c r="I13796"/>
    </row>
    <row r="13797" spans="5:9" x14ac:dyDescent="0.25">
      <c r="E13797"/>
      <c r="I13797"/>
    </row>
    <row r="13798" spans="5:9" x14ac:dyDescent="0.25">
      <c r="E13798"/>
      <c r="I13798"/>
    </row>
    <row r="13799" spans="5:9" x14ac:dyDescent="0.25">
      <c r="E13799"/>
      <c r="I13799"/>
    </row>
    <row r="13800" spans="5:9" x14ac:dyDescent="0.25">
      <c r="E13800"/>
      <c r="I13800"/>
    </row>
    <row r="13801" spans="5:9" x14ac:dyDescent="0.25">
      <c r="E13801"/>
      <c r="I13801"/>
    </row>
    <row r="13802" spans="5:9" x14ac:dyDescent="0.25">
      <c r="E13802"/>
      <c r="I13802"/>
    </row>
    <row r="13803" spans="5:9" x14ac:dyDescent="0.25">
      <c r="E13803"/>
      <c r="I13803"/>
    </row>
    <row r="13804" spans="5:9" x14ac:dyDescent="0.25">
      <c r="E13804"/>
      <c r="I13804"/>
    </row>
    <row r="13805" spans="5:9" x14ac:dyDescent="0.25">
      <c r="E13805"/>
      <c r="I13805"/>
    </row>
    <row r="13806" spans="5:9" x14ac:dyDescent="0.25">
      <c r="E13806"/>
      <c r="I13806"/>
    </row>
    <row r="13807" spans="5:9" x14ac:dyDescent="0.25">
      <c r="E13807"/>
      <c r="I13807"/>
    </row>
    <row r="13808" spans="5:9" x14ac:dyDescent="0.25">
      <c r="E13808"/>
      <c r="I13808"/>
    </row>
    <row r="13809" spans="5:9" x14ac:dyDescent="0.25">
      <c r="E13809"/>
      <c r="I13809"/>
    </row>
    <row r="13810" spans="5:9" x14ac:dyDescent="0.25">
      <c r="E13810"/>
      <c r="I13810"/>
    </row>
    <row r="13811" spans="5:9" x14ac:dyDescent="0.25">
      <c r="E13811"/>
      <c r="I13811"/>
    </row>
    <row r="13812" spans="5:9" x14ac:dyDescent="0.25">
      <c r="E13812"/>
      <c r="I13812"/>
    </row>
    <row r="13813" spans="5:9" x14ac:dyDescent="0.25">
      <c r="E13813"/>
      <c r="I13813"/>
    </row>
    <row r="13814" spans="5:9" x14ac:dyDescent="0.25">
      <c r="E13814"/>
      <c r="I13814"/>
    </row>
    <row r="13815" spans="5:9" x14ac:dyDescent="0.25">
      <c r="E13815"/>
      <c r="I13815"/>
    </row>
    <row r="13816" spans="5:9" x14ac:dyDescent="0.25">
      <c r="E13816"/>
      <c r="I13816"/>
    </row>
    <row r="13817" spans="5:9" x14ac:dyDescent="0.25">
      <c r="E13817"/>
      <c r="I13817"/>
    </row>
    <row r="13818" spans="5:9" x14ac:dyDescent="0.25">
      <c r="E13818"/>
      <c r="I13818"/>
    </row>
    <row r="13819" spans="5:9" x14ac:dyDescent="0.25">
      <c r="E13819"/>
      <c r="I13819"/>
    </row>
    <row r="13820" spans="5:9" x14ac:dyDescent="0.25">
      <c r="E13820"/>
      <c r="I13820"/>
    </row>
    <row r="13821" spans="5:9" x14ac:dyDescent="0.25">
      <c r="E13821"/>
      <c r="I13821"/>
    </row>
    <row r="13822" spans="5:9" x14ac:dyDescent="0.25">
      <c r="E13822"/>
      <c r="I13822"/>
    </row>
    <row r="13823" spans="5:9" x14ac:dyDescent="0.25">
      <c r="E13823"/>
      <c r="I13823"/>
    </row>
    <row r="13824" spans="5:9" x14ac:dyDescent="0.25">
      <c r="E13824"/>
      <c r="I13824"/>
    </row>
    <row r="13825" spans="5:9" x14ac:dyDescent="0.25">
      <c r="E13825"/>
      <c r="I13825"/>
    </row>
    <row r="13826" spans="5:9" x14ac:dyDescent="0.25">
      <c r="E13826"/>
      <c r="I13826"/>
    </row>
    <row r="13827" spans="5:9" x14ac:dyDescent="0.25">
      <c r="E13827"/>
      <c r="I13827"/>
    </row>
    <row r="13828" spans="5:9" x14ac:dyDescent="0.25">
      <c r="E13828"/>
      <c r="I13828"/>
    </row>
    <row r="13829" spans="5:9" x14ac:dyDescent="0.25">
      <c r="E13829"/>
      <c r="I13829"/>
    </row>
    <row r="13830" spans="5:9" x14ac:dyDescent="0.25">
      <c r="E13830"/>
      <c r="I13830"/>
    </row>
    <row r="13831" spans="5:9" x14ac:dyDescent="0.25">
      <c r="E13831"/>
      <c r="I13831"/>
    </row>
    <row r="13832" spans="5:9" x14ac:dyDescent="0.25">
      <c r="E13832"/>
      <c r="I13832"/>
    </row>
    <row r="13833" spans="5:9" x14ac:dyDescent="0.25">
      <c r="E13833"/>
      <c r="I13833"/>
    </row>
    <row r="13834" spans="5:9" x14ac:dyDescent="0.25">
      <c r="E13834"/>
      <c r="I13834"/>
    </row>
    <row r="13835" spans="5:9" x14ac:dyDescent="0.25">
      <c r="E13835"/>
      <c r="I13835"/>
    </row>
    <row r="13836" spans="5:9" x14ac:dyDescent="0.25">
      <c r="E13836"/>
      <c r="I13836"/>
    </row>
    <row r="13837" spans="5:9" x14ac:dyDescent="0.25">
      <c r="E13837"/>
      <c r="I13837"/>
    </row>
    <row r="13838" spans="5:9" x14ac:dyDescent="0.25">
      <c r="E13838"/>
      <c r="I13838"/>
    </row>
    <row r="13839" spans="5:9" x14ac:dyDescent="0.25">
      <c r="E13839"/>
      <c r="I13839"/>
    </row>
    <row r="13840" spans="5:9" x14ac:dyDescent="0.25">
      <c r="E13840"/>
      <c r="I13840"/>
    </row>
    <row r="13841" spans="5:9" x14ac:dyDescent="0.25">
      <c r="E13841"/>
      <c r="I13841"/>
    </row>
    <row r="13842" spans="5:9" x14ac:dyDescent="0.25">
      <c r="E13842"/>
      <c r="I13842"/>
    </row>
    <row r="13843" spans="5:9" x14ac:dyDescent="0.25">
      <c r="E13843"/>
      <c r="I13843"/>
    </row>
    <row r="13844" spans="5:9" x14ac:dyDescent="0.25">
      <c r="E13844"/>
      <c r="I13844"/>
    </row>
    <row r="13845" spans="5:9" x14ac:dyDescent="0.25">
      <c r="E13845"/>
      <c r="I13845"/>
    </row>
    <row r="13846" spans="5:9" x14ac:dyDescent="0.25">
      <c r="E13846"/>
      <c r="I13846"/>
    </row>
    <row r="13847" spans="5:9" x14ac:dyDescent="0.25">
      <c r="E13847"/>
      <c r="I13847"/>
    </row>
    <row r="13848" spans="5:9" x14ac:dyDescent="0.25">
      <c r="E13848"/>
      <c r="I13848"/>
    </row>
    <row r="13849" spans="5:9" x14ac:dyDescent="0.25">
      <c r="E13849"/>
      <c r="I13849"/>
    </row>
    <row r="13850" spans="5:9" x14ac:dyDescent="0.25">
      <c r="E13850"/>
      <c r="I13850"/>
    </row>
    <row r="13851" spans="5:9" x14ac:dyDescent="0.25">
      <c r="E13851"/>
      <c r="I13851"/>
    </row>
    <row r="13852" spans="5:9" x14ac:dyDescent="0.25">
      <c r="E13852"/>
      <c r="I13852"/>
    </row>
    <row r="13853" spans="5:9" x14ac:dyDescent="0.25">
      <c r="E13853"/>
      <c r="I13853"/>
    </row>
    <row r="13854" spans="5:9" x14ac:dyDescent="0.25">
      <c r="E13854"/>
      <c r="I13854"/>
    </row>
    <row r="13855" spans="5:9" x14ac:dyDescent="0.25">
      <c r="E13855"/>
      <c r="I13855"/>
    </row>
    <row r="13856" spans="5:9" x14ac:dyDescent="0.25">
      <c r="E13856"/>
      <c r="I13856"/>
    </row>
    <row r="13857" spans="5:9" x14ac:dyDescent="0.25">
      <c r="E13857"/>
      <c r="I13857"/>
    </row>
    <row r="13858" spans="5:9" x14ac:dyDescent="0.25">
      <c r="E13858"/>
      <c r="I13858"/>
    </row>
    <row r="13859" spans="5:9" x14ac:dyDescent="0.25">
      <c r="E13859"/>
      <c r="I13859"/>
    </row>
    <row r="13860" spans="5:9" x14ac:dyDescent="0.25">
      <c r="E13860"/>
      <c r="I13860"/>
    </row>
    <row r="13861" spans="5:9" x14ac:dyDescent="0.25">
      <c r="E13861"/>
      <c r="I13861"/>
    </row>
    <row r="13862" spans="5:9" x14ac:dyDescent="0.25">
      <c r="E13862"/>
      <c r="I13862"/>
    </row>
    <row r="13863" spans="5:9" x14ac:dyDescent="0.25">
      <c r="E13863"/>
      <c r="I13863"/>
    </row>
    <row r="13864" spans="5:9" x14ac:dyDescent="0.25">
      <c r="E13864"/>
      <c r="I13864"/>
    </row>
    <row r="13865" spans="5:9" x14ac:dyDescent="0.25">
      <c r="E13865"/>
      <c r="I13865"/>
    </row>
    <row r="13866" spans="5:9" x14ac:dyDescent="0.25">
      <c r="E13866"/>
      <c r="I13866"/>
    </row>
    <row r="13867" spans="5:9" x14ac:dyDescent="0.25">
      <c r="E13867"/>
      <c r="I13867"/>
    </row>
    <row r="13868" spans="5:9" x14ac:dyDescent="0.25">
      <c r="E13868"/>
      <c r="I13868"/>
    </row>
    <row r="13869" spans="5:9" x14ac:dyDescent="0.25">
      <c r="E13869"/>
      <c r="I13869"/>
    </row>
    <row r="13870" spans="5:9" x14ac:dyDescent="0.25">
      <c r="E13870"/>
      <c r="I13870"/>
    </row>
    <row r="13871" spans="5:9" x14ac:dyDescent="0.25">
      <c r="E13871"/>
      <c r="I13871"/>
    </row>
    <row r="13872" spans="5:9" x14ac:dyDescent="0.25">
      <c r="E13872"/>
      <c r="I13872"/>
    </row>
    <row r="13873" spans="5:9" x14ac:dyDescent="0.25">
      <c r="E13873"/>
      <c r="I13873"/>
    </row>
    <row r="13874" spans="5:9" x14ac:dyDescent="0.25">
      <c r="E13874"/>
      <c r="I13874"/>
    </row>
    <row r="13875" spans="5:9" x14ac:dyDescent="0.25">
      <c r="E13875"/>
      <c r="I13875"/>
    </row>
    <row r="13876" spans="5:9" x14ac:dyDescent="0.25">
      <c r="E13876"/>
      <c r="I13876"/>
    </row>
    <row r="13877" spans="5:9" x14ac:dyDescent="0.25">
      <c r="E13877"/>
      <c r="I13877"/>
    </row>
    <row r="13878" spans="5:9" x14ac:dyDescent="0.25">
      <c r="E13878"/>
      <c r="I13878"/>
    </row>
    <row r="13879" spans="5:9" x14ac:dyDescent="0.25">
      <c r="E13879"/>
      <c r="I13879"/>
    </row>
    <row r="13880" spans="5:9" x14ac:dyDescent="0.25">
      <c r="E13880"/>
      <c r="I13880"/>
    </row>
    <row r="13881" spans="5:9" x14ac:dyDescent="0.25">
      <c r="E13881"/>
      <c r="I13881"/>
    </row>
    <row r="13882" spans="5:9" x14ac:dyDescent="0.25">
      <c r="E13882"/>
      <c r="I13882"/>
    </row>
    <row r="13883" spans="5:9" x14ac:dyDescent="0.25">
      <c r="E13883"/>
      <c r="I13883"/>
    </row>
    <row r="13884" spans="5:9" x14ac:dyDescent="0.25">
      <c r="E13884"/>
      <c r="I13884"/>
    </row>
    <row r="13885" spans="5:9" x14ac:dyDescent="0.25">
      <c r="E13885"/>
      <c r="I13885"/>
    </row>
    <row r="13886" spans="5:9" x14ac:dyDescent="0.25">
      <c r="E13886"/>
      <c r="I13886"/>
    </row>
    <row r="13887" spans="5:9" x14ac:dyDescent="0.25">
      <c r="E13887"/>
      <c r="I13887"/>
    </row>
    <row r="13888" spans="5:9" x14ac:dyDescent="0.25">
      <c r="E13888"/>
      <c r="I13888"/>
    </row>
    <row r="13889" spans="5:9" x14ac:dyDescent="0.25">
      <c r="E13889"/>
      <c r="I13889"/>
    </row>
    <row r="13890" spans="5:9" x14ac:dyDescent="0.25">
      <c r="E13890"/>
      <c r="I13890"/>
    </row>
    <row r="13891" spans="5:9" x14ac:dyDescent="0.25">
      <c r="E13891"/>
      <c r="I13891"/>
    </row>
    <row r="13892" spans="5:9" x14ac:dyDescent="0.25">
      <c r="E13892"/>
      <c r="I13892"/>
    </row>
    <row r="13893" spans="5:9" x14ac:dyDescent="0.25">
      <c r="E13893"/>
      <c r="I13893"/>
    </row>
    <row r="13894" spans="5:9" x14ac:dyDescent="0.25">
      <c r="E13894"/>
      <c r="I13894"/>
    </row>
    <row r="13895" spans="5:9" x14ac:dyDescent="0.25">
      <c r="E13895"/>
      <c r="I13895"/>
    </row>
    <row r="13896" spans="5:9" x14ac:dyDescent="0.25">
      <c r="E13896"/>
      <c r="I13896"/>
    </row>
    <row r="13897" spans="5:9" x14ac:dyDescent="0.25">
      <c r="E13897"/>
      <c r="I13897"/>
    </row>
    <row r="13898" spans="5:9" x14ac:dyDescent="0.25">
      <c r="E13898"/>
      <c r="I13898"/>
    </row>
    <row r="13899" spans="5:9" x14ac:dyDescent="0.25">
      <c r="E13899"/>
      <c r="I13899"/>
    </row>
    <row r="13900" spans="5:9" x14ac:dyDescent="0.25">
      <c r="E13900"/>
      <c r="I13900"/>
    </row>
    <row r="13901" spans="5:9" x14ac:dyDescent="0.25">
      <c r="E13901"/>
      <c r="I13901"/>
    </row>
    <row r="13902" spans="5:9" x14ac:dyDescent="0.25">
      <c r="E13902"/>
      <c r="I13902"/>
    </row>
    <row r="13903" spans="5:9" x14ac:dyDescent="0.25">
      <c r="E13903"/>
      <c r="I13903"/>
    </row>
    <row r="13904" spans="5:9" x14ac:dyDescent="0.25">
      <c r="E13904"/>
      <c r="I13904"/>
    </row>
    <row r="13905" spans="5:9" x14ac:dyDescent="0.25">
      <c r="E13905"/>
      <c r="I13905"/>
    </row>
    <row r="13906" spans="5:9" x14ac:dyDescent="0.25">
      <c r="E13906"/>
      <c r="I13906"/>
    </row>
    <row r="13907" spans="5:9" x14ac:dyDescent="0.25">
      <c r="E13907"/>
      <c r="I13907"/>
    </row>
    <row r="13908" spans="5:9" x14ac:dyDescent="0.25">
      <c r="E13908"/>
      <c r="I13908"/>
    </row>
    <row r="13909" spans="5:9" x14ac:dyDescent="0.25">
      <c r="E13909"/>
      <c r="I13909"/>
    </row>
    <row r="13910" spans="5:9" x14ac:dyDescent="0.25">
      <c r="E13910"/>
      <c r="I13910"/>
    </row>
    <row r="13911" spans="5:9" x14ac:dyDescent="0.25">
      <c r="E13911"/>
      <c r="I13911"/>
    </row>
    <row r="13912" spans="5:9" x14ac:dyDescent="0.25">
      <c r="E13912"/>
      <c r="I13912"/>
    </row>
    <row r="13913" spans="5:9" x14ac:dyDescent="0.25">
      <c r="E13913"/>
      <c r="I13913"/>
    </row>
    <row r="13914" spans="5:9" x14ac:dyDescent="0.25">
      <c r="E13914"/>
      <c r="I13914"/>
    </row>
    <row r="13915" spans="5:9" x14ac:dyDescent="0.25">
      <c r="E13915"/>
      <c r="I13915"/>
    </row>
    <row r="13916" spans="5:9" x14ac:dyDescent="0.25">
      <c r="E13916"/>
      <c r="I13916"/>
    </row>
    <row r="13917" spans="5:9" x14ac:dyDescent="0.25">
      <c r="E13917"/>
      <c r="I13917"/>
    </row>
    <row r="13918" spans="5:9" x14ac:dyDescent="0.25">
      <c r="E13918"/>
      <c r="I13918"/>
    </row>
    <row r="13919" spans="5:9" x14ac:dyDescent="0.25">
      <c r="E13919"/>
      <c r="I13919"/>
    </row>
    <row r="13920" spans="5:9" x14ac:dyDescent="0.25">
      <c r="E13920"/>
      <c r="I13920"/>
    </row>
    <row r="13921" spans="5:9" x14ac:dyDescent="0.25">
      <c r="E13921"/>
      <c r="I13921"/>
    </row>
    <row r="13922" spans="5:9" x14ac:dyDescent="0.25">
      <c r="E13922"/>
      <c r="I13922"/>
    </row>
    <row r="13923" spans="5:9" x14ac:dyDescent="0.25">
      <c r="E13923"/>
      <c r="I13923"/>
    </row>
    <row r="13924" spans="5:9" x14ac:dyDescent="0.25">
      <c r="E13924"/>
      <c r="I13924"/>
    </row>
    <row r="13925" spans="5:9" x14ac:dyDescent="0.25">
      <c r="E13925"/>
      <c r="I13925"/>
    </row>
    <row r="13926" spans="5:9" x14ac:dyDescent="0.25">
      <c r="E13926"/>
      <c r="I13926"/>
    </row>
    <row r="13927" spans="5:9" x14ac:dyDescent="0.25">
      <c r="E13927"/>
      <c r="I13927"/>
    </row>
    <row r="13928" spans="5:9" x14ac:dyDescent="0.25">
      <c r="E13928"/>
      <c r="I13928"/>
    </row>
    <row r="13929" spans="5:9" x14ac:dyDescent="0.25">
      <c r="E13929"/>
      <c r="I13929"/>
    </row>
    <row r="13930" spans="5:9" x14ac:dyDescent="0.25">
      <c r="E13930"/>
      <c r="I13930"/>
    </row>
    <row r="13931" spans="5:9" x14ac:dyDescent="0.25">
      <c r="E13931"/>
      <c r="I13931"/>
    </row>
    <row r="13932" spans="5:9" x14ac:dyDescent="0.25">
      <c r="E13932"/>
      <c r="I13932"/>
    </row>
    <row r="13933" spans="5:9" x14ac:dyDescent="0.25">
      <c r="E13933"/>
      <c r="I13933"/>
    </row>
    <row r="13934" spans="5:9" x14ac:dyDescent="0.25">
      <c r="E13934"/>
      <c r="I13934"/>
    </row>
    <row r="13935" spans="5:9" x14ac:dyDescent="0.25">
      <c r="E13935"/>
      <c r="I13935"/>
    </row>
    <row r="13936" spans="5:9" x14ac:dyDescent="0.25">
      <c r="E13936"/>
      <c r="I13936"/>
    </row>
    <row r="13937" spans="5:9" x14ac:dyDescent="0.25">
      <c r="E13937"/>
      <c r="I13937"/>
    </row>
    <row r="13938" spans="5:9" x14ac:dyDescent="0.25">
      <c r="E13938"/>
      <c r="I13938"/>
    </row>
    <row r="13939" spans="5:9" x14ac:dyDescent="0.25">
      <c r="E13939"/>
      <c r="I13939"/>
    </row>
    <row r="13940" spans="5:9" x14ac:dyDescent="0.25">
      <c r="E13940"/>
      <c r="I13940"/>
    </row>
    <row r="13941" spans="5:9" x14ac:dyDescent="0.25">
      <c r="E13941"/>
      <c r="I13941"/>
    </row>
    <row r="13942" spans="5:9" x14ac:dyDescent="0.25">
      <c r="E13942"/>
      <c r="I13942"/>
    </row>
    <row r="13943" spans="5:9" x14ac:dyDescent="0.25">
      <c r="E13943"/>
      <c r="I13943"/>
    </row>
    <row r="13944" spans="5:9" x14ac:dyDescent="0.25">
      <c r="E13944"/>
      <c r="I13944"/>
    </row>
    <row r="13945" spans="5:9" x14ac:dyDescent="0.25">
      <c r="E13945"/>
      <c r="I13945"/>
    </row>
    <row r="13946" spans="5:9" x14ac:dyDescent="0.25">
      <c r="E13946"/>
      <c r="I13946"/>
    </row>
    <row r="13947" spans="5:9" x14ac:dyDescent="0.25">
      <c r="E13947"/>
      <c r="I13947"/>
    </row>
    <row r="13948" spans="5:9" x14ac:dyDescent="0.25">
      <c r="E13948"/>
      <c r="I13948"/>
    </row>
    <row r="13949" spans="5:9" x14ac:dyDescent="0.25">
      <c r="E13949"/>
      <c r="I13949"/>
    </row>
    <row r="13950" spans="5:9" x14ac:dyDescent="0.25">
      <c r="E13950"/>
      <c r="I13950"/>
    </row>
    <row r="13951" spans="5:9" x14ac:dyDescent="0.25">
      <c r="E13951"/>
      <c r="I13951"/>
    </row>
    <row r="13952" spans="5:9" x14ac:dyDescent="0.25">
      <c r="E13952"/>
      <c r="I13952"/>
    </row>
    <row r="13953" spans="5:9" x14ac:dyDescent="0.25">
      <c r="E13953"/>
      <c r="I13953"/>
    </row>
    <row r="13954" spans="5:9" x14ac:dyDescent="0.25">
      <c r="E13954"/>
      <c r="I13954"/>
    </row>
    <row r="13955" spans="5:9" x14ac:dyDescent="0.25">
      <c r="E13955"/>
      <c r="I13955"/>
    </row>
    <row r="13956" spans="5:9" x14ac:dyDescent="0.25">
      <c r="E13956"/>
      <c r="I13956"/>
    </row>
    <row r="13957" spans="5:9" x14ac:dyDescent="0.25">
      <c r="E13957"/>
      <c r="I13957"/>
    </row>
    <row r="13958" spans="5:9" x14ac:dyDescent="0.25">
      <c r="E13958"/>
      <c r="I13958"/>
    </row>
    <row r="13959" spans="5:9" x14ac:dyDescent="0.25">
      <c r="E13959"/>
      <c r="I13959"/>
    </row>
    <row r="13960" spans="5:9" x14ac:dyDescent="0.25">
      <c r="E13960"/>
      <c r="I13960"/>
    </row>
    <row r="13961" spans="5:9" x14ac:dyDescent="0.25">
      <c r="E13961"/>
      <c r="I13961"/>
    </row>
    <row r="13962" spans="5:9" x14ac:dyDescent="0.25">
      <c r="E13962"/>
      <c r="I13962"/>
    </row>
    <row r="13963" spans="5:9" x14ac:dyDescent="0.25">
      <c r="E13963"/>
      <c r="I13963"/>
    </row>
    <row r="13964" spans="5:9" x14ac:dyDescent="0.25">
      <c r="E13964"/>
      <c r="I13964"/>
    </row>
    <row r="13965" spans="5:9" x14ac:dyDescent="0.25">
      <c r="E13965"/>
      <c r="I13965"/>
    </row>
    <row r="13966" spans="5:9" x14ac:dyDescent="0.25">
      <c r="E13966"/>
      <c r="I13966"/>
    </row>
    <row r="13967" spans="5:9" x14ac:dyDescent="0.25">
      <c r="E13967"/>
      <c r="I13967"/>
    </row>
    <row r="13968" spans="5:9" x14ac:dyDescent="0.25">
      <c r="E13968"/>
      <c r="I13968"/>
    </row>
    <row r="13969" spans="5:9" x14ac:dyDescent="0.25">
      <c r="E13969"/>
      <c r="I13969"/>
    </row>
    <row r="13970" spans="5:9" x14ac:dyDescent="0.25">
      <c r="E13970"/>
      <c r="I13970"/>
    </row>
    <row r="13971" spans="5:9" x14ac:dyDescent="0.25">
      <c r="E13971"/>
      <c r="I13971"/>
    </row>
    <row r="13972" spans="5:9" x14ac:dyDescent="0.25">
      <c r="E13972"/>
      <c r="I13972"/>
    </row>
    <row r="13973" spans="5:9" x14ac:dyDescent="0.25">
      <c r="E13973"/>
      <c r="I13973"/>
    </row>
    <row r="13974" spans="5:9" x14ac:dyDescent="0.25">
      <c r="E13974"/>
      <c r="I13974"/>
    </row>
    <row r="13975" spans="5:9" x14ac:dyDescent="0.25">
      <c r="E13975"/>
      <c r="I13975"/>
    </row>
    <row r="13976" spans="5:9" x14ac:dyDescent="0.25">
      <c r="E13976"/>
      <c r="I13976"/>
    </row>
    <row r="13977" spans="5:9" x14ac:dyDescent="0.25">
      <c r="E13977"/>
      <c r="I13977"/>
    </row>
    <row r="13978" spans="5:9" x14ac:dyDescent="0.25">
      <c r="E13978"/>
      <c r="I13978"/>
    </row>
    <row r="13979" spans="5:9" x14ac:dyDescent="0.25">
      <c r="E13979"/>
      <c r="I13979"/>
    </row>
    <row r="13980" spans="5:9" x14ac:dyDescent="0.25">
      <c r="E13980"/>
      <c r="I13980"/>
    </row>
    <row r="13981" spans="5:9" x14ac:dyDescent="0.25">
      <c r="E13981"/>
      <c r="I13981"/>
    </row>
    <row r="13982" spans="5:9" x14ac:dyDescent="0.25">
      <c r="E13982"/>
      <c r="I13982"/>
    </row>
    <row r="13983" spans="5:9" x14ac:dyDescent="0.25">
      <c r="E13983"/>
      <c r="I13983"/>
    </row>
    <row r="13984" spans="5:9" x14ac:dyDescent="0.25">
      <c r="E13984"/>
      <c r="I13984"/>
    </row>
    <row r="13985" spans="5:9" x14ac:dyDescent="0.25">
      <c r="E13985"/>
      <c r="I13985"/>
    </row>
    <row r="13986" spans="5:9" x14ac:dyDescent="0.25">
      <c r="E13986"/>
      <c r="I13986"/>
    </row>
    <row r="13987" spans="5:9" x14ac:dyDescent="0.25">
      <c r="E13987"/>
      <c r="I13987"/>
    </row>
    <row r="13988" spans="5:9" x14ac:dyDescent="0.25">
      <c r="E13988"/>
      <c r="I13988"/>
    </row>
    <row r="13989" spans="5:9" x14ac:dyDescent="0.25">
      <c r="E13989"/>
      <c r="I13989"/>
    </row>
    <row r="13990" spans="5:9" x14ac:dyDescent="0.25">
      <c r="E13990"/>
      <c r="I13990"/>
    </row>
    <row r="13991" spans="5:9" x14ac:dyDescent="0.25">
      <c r="E13991"/>
      <c r="I13991"/>
    </row>
    <row r="13992" spans="5:9" x14ac:dyDescent="0.25">
      <c r="E13992"/>
      <c r="I13992"/>
    </row>
    <row r="13993" spans="5:9" x14ac:dyDescent="0.25">
      <c r="E13993"/>
      <c r="I13993"/>
    </row>
    <row r="13994" spans="5:9" x14ac:dyDescent="0.25">
      <c r="E13994"/>
      <c r="I13994"/>
    </row>
    <row r="13995" spans="5:9" x14ac:dyDescent="0.25">
      <c r="E13995"/>
      <c r="I13995"/>
    </row>
    <row r="13996" spans="5:9" x14ac:dyDescent="0.25">
      <c r="E13996"/>
      <c r="I13996"/>
    </row>
    <row r="13997" spans="5:9" x14ac:dyDescent="0.25">
      <c r="E13997"/>
      <c r="I13997"/>
    </row>
    <row r="13998" spans="5:9" x14ac:dyDescent="0.25">
      <c r="E13998"/>
      <c r="I13998"/>
    </row>
    <row r="13999" spans="5:9" x14ac:dyDescent="0.25">
      <c r="E13999"/>
      <c r="I13999"/>
    </row>
    <row r="14000" spans="5:9" x14ac:dyDescent="0.25">
      <c r="E14000"/>
      <c r="I14000"/>
    </row>
    <row r="14001" spans="5:9" x14ac:dyDescent="0.25">
      <c r="E14001"/>
      <c r="I14001"/>
    </row>
    <row r="14002" spans="5:9" x14ac:dyDescent="0.25">
      <c r="E14002"/>
      <c r="I14002"/>
    </row>
    <row r="14003" spans="5:9" x14ac:dyDescent="0.25">
      <c r="E14003"/>
      <c r="I14003"/>
    </row>
    <row r="14004" spans="5:9" x14ac:dyDescent="0.25">
      <c r="E14004"/>
      <c r="I14004"/>
    </row>
    <row r="14005" spans="5:9" x14ac:dyDescent="0.25">
      <c r="E14005"/>
      <c r="I14005"/>
    </row>
    <row r="14006" spans="5:9" x14ac:dyDescent="0.25">
      <c r="E14006"/>
      <c r="I14006"/>
    </row>
    <row r="14007" spans="5:9" x14ac:dyDescent="0.25">
      <c r="E14007"/>
      <c r="I14007"/>
    </row>
    <row r="14008" spans="5:9" x14ac:dyDescent="0.25">
      <c r="E14008"/>
      <c r="I14008"/>
    </row>
    <row r="14009" spans="5:9" x14ac:dyDescent="0.25">
      <c r="E14009"/>
      <c r="I14009"/>
    </row>
    <row r="14010" spans="5:9" x14ac:dyDescent="0.25">
      <c r="E14010"/>
      <c r="I14010"/>
    </row>
    <row r="14011" spans="5:9" x14ac:dyDescent="0.25">
      <c r="E14011"/>
      <c r="I14011"/>
    </row>
    <row r="14012" spans="5:9" x14ac:dyDescent="0.25">
      <c r="E14012"/>
      <c r="I14012"/>
    </row>
    <row r="14013" spans="5:9" x14ac:dyDescent="0.25">
      <c r="E14013"/>
      <c r="I14013"/>
    </row>
    <row r="14014" spans="5:9" x14ac:dyDescent="0.25">
      <c r="E14014"/>
      <c r="I14014"/>
    </row>
    <row r="14015" spans="5:9" x14ac:dyDescent="0.25">
      <c r="E14015"/>
      <c r="I14015"/>
    </row>
    <row r="14016" spans="5:9" x14ac:dyDescent="0.25">
      <c r="E14016"/>
      <c r="I14016"/>
    </row>
    <row r="14017" spans="5:9" x14ac:dyDescent="0.25">
      <c r="E14017"/>
      <c r="I14017"/>
    </row>
    <row r="14018" spans="5:9" x14ac:dyDescent="0.25">
      <c r="E14018"/>
      <c r="I14018"/>
    </row>
    <row r="14019" spans="5:9" x14ac:dyDescent="0.25">
      <c r="E14019"/>
      <c r="I14019"/>
    </row>
    <row r="14020" spans="5:9" x14ac:dyDescent="0.25">
      <c r="E14020"/>
      <c r="I14020"/>
    </row>
    <row r="14021" spans="5:9" x14ac:dyDescent="0.25">
      <c r="E14021"/>
      <c r="I14021"/>
    </row>
    <row r="14022" spans="5:9" x14ac:dyDescent="0.25">
      <c r="E14022"/>
      <c r="I14022"/>
    </row>
    <row r="14023" spans="5:9" x14ac:dyDescent="0.25">
      <c r="E14023"/>
      <c r="I14023"/>
    </row>
    <row r="14024" spans="5:9" x14ac:dyDescent="0.25">
      <c r="E14024"/>
      <c r="I14024"/>
    </row>
    <row r="14025" spans="5:9" x14ac:dyDescent="0.25">
      <c r="E14025"/>
      <c r="I14025"/>
    </row>
    <row r="14026" spans="5:9" x14ac:dyDescent="0.25">
      <c r="E14026"/>
      <c r="I14026"/>
    </row>
    <row r="14027" spans="5:9" x14ac:dyDescent="0.25">
      <c r="E14027"/>
      <c r="I14027"/>
    </row>
    <row r="14028" spans="5:9" x14ac:dyDescent="0.25">
      <c r="E14028"/>
      <c r="I14028"/>
    </row>
    <row r="14029" spans="5:9" x14ac:dyDescent="0.25">
      <c r="E14029"/>
      <c r="I14029"/>
    </row>
    <row r="14030" spans="5:9" x14ac:dyDescent="0.25">
      <c r="E14030"/>
      <c r="I14030"/>
    </row>
    <row r="14031" spans="5:9" x14ac:dyDescent="0.25">
      <c r="E14031"/>
      <c r="I14031"/>
    </row>
    <row r="14032" spans="5:9" x14ac:dyDescent="0.25">
      <c r="E14032"/>
      <c r="I14032"/>
    </row>
    <row r="14033" spans="5:9" x14ac:dyDescent="0.25">
      <c r="E14033"/>
      <c r="I14033"/>
    </row>
    <row r="14034" spans="5:9" x14ac:dyDescent="0.25">
      <c r="E14034"/>
      <c r="I14034"/>
    </row>
    <row r="14035" spans="5:9" x14ac:dyDescent="0.25">
      <c r="E14035"/>
      <c r="I14035"/>
    </row>
    <row r="14036" spans="5:9" x14ac:dyDescent="0.25">
      <c r="E14036"/>
      <c r="I14036"/>
    </row>
    <row r="14037" spans="5:9" x14ac:dyDescent="0.25">
      <c r="E14037"/>
      <c r="I14037"/>
    </row>
    <row r="14038" spans="5:9" x14ac:dyDescent="0.25">
      <c r="E14038"/>
      <c r="I14038"/>
    </row>
    <row r="14039" spans="5:9" x14ac:dyDescent="0.25">
      <c r="E14039"/>
      <c r="I14039"/>
    </row>
    <row r="14040" spans="5:9" x14ac:dyDescent="0.25">
      <c r="E14040"/>
      <c r="I14040"/>
    </row>
    <row r="14041" spans="5:9" x14ac:dyDescent="0.25">
      <c r="E14041"/>
      <c r="I14041"/>
    </row>
    <row r="14042" spans="5:9" x14ac:dyDescent="0.25">
      <c r="E14042"/>
      <c r="I14042"/>
    </row>
    <row r="14043" spans="5:9" x14ac:dyDescent="0.25">
      <c r="E14043"/>
      <c r="I14043"/>
    </row>
    <row r="14044" spans="5:9" x14ac:dyDescent="0.25">
      <c r="E14044"/>
      <c r="I14044"/>
    </row>
    <row r="14045" spans="5:9" x14ac:dyDescent="0.25">
      <c r="E14045"/>
      <c r="I14045"/>
    </row>
    <row r="14046" spans="5:9" x14ac:dyDescent="0.25">
      <c r="E14046"/>
      <c r="I14046"/>
    </row>
    <row r="14047" spans="5:9" x14ac:dyDescent="0.25">
      <c r="E14047"/>
      <c r="I14047"/>
    </row>
    <row r="14048" spans="5:9" x14ac:dyDescent="0.25">
      <c r="E14048"/>
      <c r="I14048"/>
    </row>
    <row r="14049" spans="5:9" x14ac:dyDescent="0.25">
      <c r="E14049"/>
      <c r="I14049"/>
    </row>
    <row r="14050" spans="5:9" x14ac:dyDescent="0.25">
      <c r="E14050"/>
      <c r="I14050"/>
    </row>
    <row r="14051" spans="5:9" x14ac:dyDescent="0.25">
      <c r="E14051"/>
      <c r="I14051"/>
    </row>
    <row r="14052" spans="5:9" x14ac:dyDescent="0.25">
      <c r="E14052"/>
      <c r="I14052"/>
    </row>
    <row r="14053" spans="5:9" x14ac:dyDescent="0.25">
      <c r="E14053"/>
      <c r="I14053"/>
    </row>
    <row r="14054" spans="5:9" x14ac:dyDescent="0.25">
      <c r="E14054"/>
      <c r="I14054"/>
    </row>
    <row r="14055" spans="5:9" x14ac:dyDescent="0.25">
      <c r="E14055"/>
      <c r="I14055"/>
    </row>
    <row r="14056" spans="5:9" x14ac:dyDescent="0.25">
      <c r="E14056"/>
      <c r="I14056"/>
    </row>
    <row r="14057" spans="5:9" x14ac:dyDescent="0.25">
      <c r="E14057"/>
      <c r="I14057"/>
    </row>
    <row r="14058" spans="5:9" x14ac:dyDescent="0.25">
      <c r="E14058"/>
      <c r="I14058"/>
    </row>
    <row r="14059" spans="5:9" x14ac:dyDescent="0.25">
      <c r="E14059"/>
      <c r="I14059"/>
    </row>
    <row r="14060" spans="5:9" x14ac:dyDescent="0.25">
      <c r="E14060"/>
      <c r="I14060"/>
    </row>
    <row r="14061" spans="5:9" x14ac:dyDescent="0.25">
      <c r="E14061"/>
      <c r="I14061"/>
    </row>
    <row r="14062" spans="5:9" x14ac:dyDescent="0.25">
      <c r="E14062"/>
      <c r="I14062"/>
    </row>
    <row r="14063" spans="5:9" x14ac:dyDescent="0.25">
      <c r="E14063"/>
      <c r="I14063"/>
    </row>
    <row r="14064" spans="5:9" x14ac:dyDescent="0.25">
      <c r="E14064"/>
      <c r="I14064"/>
    </row>
    <row r="14065" spans="5:9" x14ac:dyDescent="0.25">
      <c r="E14065"/>
      <c r="I14065"/>
    </row>
    <row r="14066" spans="5:9" x14ac:dyDescent="0.25">
      <c r="E14066"/>
      <c r="I14066"/>
    </row>
    <row r="14067" spans="5:9" x14ac:dyDescent="0.25">
      <c r="E14067"/>
      <c r="I14067"/>
    </row>
    <row r="14068" spans="5:9" x14ac:dyDescent="0.25">
      <c r="E14068"/>
      <c r="I14068"/>
    </row>
    <row r="14069" spans="5:9" x14ac:dyDescent="0.25">
      <c r="E14069"/>
      <c r="I14069"/>
    </row>
    <row r="14070" spans="5:9" x14ac:dyDescent="0.25">
      <c r="E14070"/>
      <c r="I14070"/>
    </row>
    <row r="14071" spans="5:9" x14ac:dyDescent="0.25">
      <c r="E14071"/>
      <c r="I14071"/>
    </row>
    <row r="14072" spans="5:9" x14ac:dyDescent="0.25">
      <c r="E14072"/>
      <c r="I14072"/>
    </row>
    <row r="14073" spans="5:9" x14ac:dyDescent="0.25">
      <c r="E14073"/>
      <c r="I14073"/>
    </row>
    <row r="14074" spans="5:9" x14ac:dyDescent="0.25">
      <c r="E14074"/>
      <c r="I14074"/>
    </row>
    <row r="14075" spans="5:9" x14ac:dyDescent="0.25">
      <c r="E14075"/>
      <c r="I14075"/>
    </row>
    <row r="14076" spans="5:9" x14ac:dyDescent="0.25">
      <c r="E14076"/>
      <c r="I14076"/>
    </row>
    <row r="14077" spans="5:9" x14ac:dyDescent="0.25">
      <c r="E14077"/>
      <c r="I14077"/>
    </row>
    <row r="14078" spans="5:9" x14ac:dyDescent="0.25">
      <c r="E14078"/>
      <c r="I14078"/>
    </row>
    <row r="14079" spans="5:9" x14ac:dyDescent="0.25">
      <c r="E14079"/>
      <c r="I14079"/>
    </row>
    <row r="14080" spans="5:9" x14ac:dyDescent="0.25">
      <c r="E14080"/>
      <c r="I14080"/>
    </row>
    <row r="14081" spans="5:9" x14ac:dyDescent="0.25">
      <c r="E14081"/>
      <c r="I14081"/>
    </row>
    <row r="14082" spans="5:9" x14ac:dyDescent="0.25">
      <c r="E14082"/>
      <c r="I14082"/>
    </row>
    <row r="14083" spans="5:9" x14ac:dyDescent="0.25">
      <c r="E14083"/>
      <c r="I14083"/>
    </row>
    <row r="14084" spans="5:9" x14ac:dyDescent="0.25">
      <c r="E14084"/>
      <c r="I14084"/>
    </row>
    <row r="14085" spans="5:9" x14ac:dyDescent="0.25">
      <c r="E14085"/>
      <c r="I14085"/>
    </row>
    <row r="14086" spans="5:9" x14ac:dyDescent="0.25">
      <c r="E14086"/>
      <c r="I14086"/>
    </row>
    <row r="14087" spans="5:9" x14ac:dyDescent="0.25">
      <c r="E14087"/>
      <c r="I14087"/>
    </row>
    <row r="14088" spans="5:9" x14ac:dyDescent="0.25">
      <c r="E14088"/>
      <c r="I14088"/>
    </row>
    <row r="14089" spans="5:9" x14ac:dyDescent="0.25">
      <c r="E14089"/>
      <c r="I14089"/>
    </row>
    <row r="14090" spans="5:9" x14ac:dyDescent="0.25">
      <c r="E14090"/>
      <c r="I14090"/>
    </row>
    <row r="14091" spans="5:9" x14ac:dyDescent="0.25">
      <c r="E14091"/>
      <c r="I14091"/>
    </row>
    <row r="14092" spans="5:9" x14ac:dyDescent="0.25">
      <c r="E14092"/>
      <c r="I14092"/>
    </row>
    <row r="14093" spans="5:9" x14ac:dyDescent="0.25">
      <c r="E14093"/>
      <c r="I14093"/>
    </row>
    <row r="14094" spans="5:9" x14ac:dyDescent="0.25">
      <c r="E14094"/>
      <c r="I14094"/>
    </row>
    <row r="14095" spans="5:9" x14ac:dyDescent="0.25">
      <c r="E14095"/>
      <c r="I14095"/>
    </row>
    <row r="14096" spans="5:9" x14ac:dyDescent="0.25">
      <c r="E14096"/>
      <c r="I14096"/>
    </row>
    <row r="14097" spans="5:9" x14ac:dyDescent="0.25">
      <c r="E14097"/>
      <c r="I14097"/>
    </row>
    <row r="14098" spans="5:9" x14ac:dyDescent="0.25">
      <c r="E14098"/>
      <c r="I14098"/>
    </row>
    <row r="14099" spans="5:9" x14ac:dyDescent="0.25">
      <c r="E14099"/>
      <c r="I14099"/>
    </row>
    <row r="14100" spans="5:9" x14ac:dyDescent="0.25">
      <c r="E14100"/>
      <c r="I14100"/>
    </row>
    <row r="14101" spans="5:9" x14ac:dyDescent="0.25">
      <c r="E14101"/>
      <c r="I14101"/>
    </row>
    <row r="14102" spans="5:9" x14ac:dyDescent="0.25">
      <c r="E14102"/>
      <c r="I14102"/>
    </row>
    <row r="14103" spans="5:9" x14ac:dyDescent="0.25">
      <c r="E14103"/>
      <c r="I14103"/>
    </row>
    <row r="14104" spans="5:9" x14ac:dyDescent="0.25">
      <c r="E14104"/>
      <c r="I14104"/>
    </row>
    <row r="14105" spans="5:9" x14ac:dyDescent="0.25">
      <c r="E14105"/>
      <c r="I14105"/>
    </row>
    <row r="14106" spans="5:9" x14ac:dyDescent="0.25">
      <c r="E14106"/>
      <c r="I14106"/>
    </row>
    <row r="14107" spans="5:9" x14ac:dyDescent="0.25">
      <c r="E14107"/>
      <c r="I14107"/>
    </row>
    <row r="14108" spans="5:9" x14ac:dyDescent="0.25">
      <c r="E14108"/>
      <c r="I14108"/>
    </row>
    <row r="14109" spans="5:9" x14ac:dyDescent="0.25">
      <c r="E14109"/>
      <c r="I14109"/>
    </row>
    <row r="14110" spans="5:9" x14ac:dyDescent="0.25">
      <c r="E14110"/>
      <c r="I14110"/>
    </row>
    <row r="14111" spans="5:9" x14ac:dyDescent="0.25">
      <c r="E14111"/>
      <c r="I14111"/>
    </row>
    <row r="14112" spans="5:9" x14ac:dyDescent="0.25">
      <c r="E14112"/>
      <c r="I14112"/>
    </row>
    <row r="14113" spans="5:9" x14ac:dyDescent="0.25">
      <c r="E14113"/>
      <c r="I14113"/>
    </row>
    <row r="14114" spans="5:9" x14ac:dyDescent="0.25">
      <c r="E14114"/>
      <c r="I14114"/>
    </row>
    <row r="14115" spans="5:9" x14ac:dyDescent="0.25">
      <c r="E14115"/>
      <c r="I14115"/>
    </row>
    <row r="14116" spans="5:9" x14ac:dyDescent="0.25">
      <c r="E14116"/>
      <c r="I14116"/>
    </row>
    <row r="14117" spans="5:9" x14ac:dyDescent="0.25">
      <c r="E14117"/>
      <c r="I14117"/>
    </row>
    <row r="14118" spans="5:9" x14ac:dyDescent="0.25">
      <c r="E14118"/>
      <c r="I14118"/>
    </row>
    <row r="14119" spans="5:9" x14ac:dyDescent="0.25">
      <c r="E14119"/>
      <c r="I14119"/>
    </row>
    <row r="14120" spans="5:9" x14ac:dyDescent="0.25">
      <c r="E14120"/>
      <c r="I14120"/>
    </row>
    <row r="14121" spans="5:9" x14ac:dyDescent="0.25">
      <c r="E14121"/>
      <c r="I14121"/>
    </row>
    <row r="14122" spans="5:9" x14ac:dyDescent="0.25">
      <c r="E14122"/>
      <c r="I14122"/>
    </row>
    <row r="14123" spans="5:9" x14ac:dyDescent="0.25">
      <c r="E14123"/>
      <c r="I14123"/>
    </row>
    <row r="14124" spans="5:9" x14ac:dyDescent="0.25">
      <c r="E14124"/>
      <c r="I14124"/>
    </row>
    <row r="14125" spans="5:9" x14ac:dyDescent="0.25">
      <c r="E14125"/>
      <c r="I14125"/>
    </row>
    <row r="14126" spans="5:9" x14ac:dyDescent="0.25">
      <c r="E14126"/>
      <c r="I14126"/>
    </row>
    <row r="14127" spans="5:9" x14ac:dyDescent="0.25">
      <c r="E14127"/>
      <c r="I14127"/>
    </row>
    <row r="14128" spans="5:9" x14ac:dyDescent="0.25">
      <c r="E14128"/>
      <c r="I14128"/>
    </row>
    <row r="14129" spans="5:9" x14ac:dyDescent="0.25">
      <c r="E14129"/>
      <c r="I14129"/>
    </row>
    <row r="14130" spans="5:9" x14ac:dyDescent="0.25">
      <c r="E14130"/>
      <c r="I14130"/>
    </row>
    <row r="14131" spans="5:9" x14ac:dyDescent="0.25">
      <c r="E14131"/>
      <c r="I14131"/>
    </row>
    <row r="14132" spans="5:9" x14ac:dyDescent="0.25">
      <c r="E14132"/>
      <c r="I14132"/>
    </row>
    <row r="14133" spans="5:9" x14ac:dyDescent="0.25">
      <c r="E14133"/>
      <c r="I14133"/>
    </row>
    <row r="14134" spans="5:9" x14ac:dyDescent="0.25">
      <c r="E14134"/>
      <c r="I14134"/>
    </row>
    <row r="14135" spans="5:9" x14ac:dyDescent="0.25">
      <c r="E14135"/>
      <c r="I14135"/>
    </row>
    <row r="14136" spans="5:9" x14ac:dyDescent="0.25">
      <c r="E14136"/>
      <c r="I14136"/>
    </row>
    <row r="14137" spans="5:9" x14ac:dyDescent="0.25">
      <c r="E14137"/>
      <c r="I14137"/>
    </row>
    <row r="14138" spans="5:9" x14ac:dyDescent="0.25">
      <c r="E14138"/>
      <c r="I14138"/>
    </row>
    <row r="14139" spans="5:9" x14ac:dyDescent="0.25">
      <c r="E14139"/>
      <c r="I14139"/>
    </row>
    <row r="14140" spans="5:9" x14ac:dyDescent="0.25">
      <c r="E14140"/>
      <c r="I14140"/>
    </row>
    <row r="14141" spans="5:9" x14ac:dyDescent="0.25">
      <c r="E14141"/>
      <c r="I14141"/>
    </row>
    <row r="14142" spans="5:9" x14ac:dyDescent="0.25">
      <c r="E14142"/>
      <c r="I14142"/>
    </row>
    <row r="14143" spans="5:9" x14ac:dyDescent="0.25">
      <c r="E14143"/>
      <c r="I14143"/>
    </row>
    <row r="14144" spans="5:9" x14ac:dyDescent="0.25">
      <c r="E14144"/>
      <c r="I14144"/>
    </row>
    <row r="14145" spans="5:9" x14ac:dyDescent="0.25">
      <c r="E14145"/>
      <c r="I14145"/>
    </row>
    <row r="14146" spans="5:9" x14ac:dyDescent="0.25">
      <c r="E14146"/>
      <c r="I14146"/>
    </row>
    <row r="14147" spans="5:9" x14ac:dyDescent="0.25">
      <c r="E14147"/>
      <c r="I14147"/>
    </row>
    <row r="14148" spans="5:9" x14ac:dyDescent="0.25">
      <c r="E14148"/>
      <c r="I14148"/>
    </row>
    <row r="14149" spans="5:9" x14ac:dyDescent="0.25">
      <c r="E14149"/>
      <c r="I14149"/>
    </row>
    <row r="14150" spans="5:9" x14ac:dyDescent="0.25">
      <c r="E14150"/>
      <c r="I14150"/>
    </row>
    <row r="14151" spans="5:9" x14ac:dyDescent="0.25">
      <c r="E14151"/>
      <c r="I14151"/>
    </row>
    <row r="14152" spans="5:9" x14ac:dyDescent="0.25">
      <c r="E14152"/>
      <c r="I14152"/>
    </row>
    <row r="14153" spans="5:9" x14ac:dyDescent="0.25">
      <c r="E14153"/>
      <c r="I14153"/>
    </row>
    <row r="14154" spans="5:9" x14ac:dyDescent="0.25">
      <c r="E14154"/>
      <c r="I14154"/>
    </row>
    <row r="14155" spans="5:9" x14ac:dyDescent="0.25">
      <c r="E14155"/>
      <c r="I14155"/>
    </row>
    <row r="14156" spans="5:9" x14ac:dyDescent="0.25">
      <c r="E14156"/>
      <c r="I14156"/>
    </row>
    <row r="14157" spans="5:9" x14ac:dyDescent="0.25">
      <c r="E14157"/>
      <c r="I14157"/>
    </row>
    <row r="14158" spans="5:9" x14ac:dyDescent="0.25">
      <c r="E14158"/>
      <c r="I14158"/>
    </row>
    <row r="14159" spans="5:9" x14ac:dyDescent="0.25">
      <c r="E14159"/>
      <c r="I14159"/>
    </row>
    <row r="14160" spans="5:9" x14ac:dyDescent="0.25">
      <c r="E14160"/>
      <c r="I14160"/>
    </row>
    <row r="14161" spans="5:9" x14ac:dyDescent="0.25">
      <c r="E14161"/>
      <c r="I14161"/>
    </row>
    <row r="14162" spans="5:9" x14ac:dyDescent="0.25">
      <c r="E14162"/>
      <c r="I14162"/>
    </row>
    <row r="14163" spans="5:9" x14ac:dyDescent="0.25">
      <c r="E14163"/>
      <c r="I14163"/>
    </row>
    <row r="14164" spans="5:9" x14ac:dyDescent="0.25">
      <c r="E14164"/>
      <c r="I14164"/>
    </row>
    <row r="14165" spans="5:9" x14ac:dyDescent="0.25">
      <c r="E14165"/>
      <c r="I14165"/>
    </row>
    <row r="14166" spans="5:9" x14ac:dyDescent="0.25">
      <c r="E14166"/>
      <c r="I14166"/>
    </row>
    <row r="14167" spans="5:9" x14ac:dyDescent="0.25">
      <c r="E14167"/>
      <c r="I14167"/>
    </row>
    <row r="14168" spans="5:9" x14ac:dyDescent="0.25">
      <c r="E14168"/>
      <c r="I14168"/>
    </row>
    <row r="14169" spans="5:9" x14ac:dyDescent="0.25">
      <c r="E14169"/>
      <c r="I14169"/>
    </row>
    <row r="14170" spans="5:9" x14ac:dyDescent="0.25">
      <c r="E14170"/>
      <c r="I14170"/>
    </row>
    <row r="14171" spans="5:9" x14ac:dyDescent="0.25">
      <c r="E14171"/>
      <c r="I14171"/>
    </row>
    <row r="14172" spans="5:9" x14ac:dyDescent="0.25">
      <c r="E14172"/>
      <c r="I14172"/>
    </row>
    <row r="14173" spans="5:9" x14ac:dyDescent="0.25">
      <c r="E14173"/>
      <c r="I14173"/>
    </row>
    <row r="14174" spans="5:9" x14ac:dyDescent="0.25">
      <c r="E14174"/>
      <c r="I14174"/>
    </row>
    <row r="14175" spans="5:9" x14ac:dyDescent="0.25">
      <c r="E14175"/>
      <c r="I14175"/>
    </row>
    <row r="14176" spans="5:9" x14ac:dyDescent="0.25">
      <c r="E14176"/>
      <c r="I14176"/>
    </row>
    <row r="14177" spans="5:9" x14ac:dyDescent="0.25">
      <c r="E14177"/>
      <c r="I14177"/>
    </row>
    <row r="14178" spans="5:9" x14ac:dyDescent="0.25">
      <c r="E14178"/>
      <c r="I14178"/>
    </row>
    <row r="14179" spans="5:9" x14ac:dyDescent="0.25">
      <c r="E14179"/>
      <c r="I14179"/>
    </row>
    <row r="14180" spans="5:9" x14ac:dyDescent="0.25">
      <c r="E14180"/>
      <c r="I14180"/>
    </row>
    <row r="14181" spans="5:9" x14ac:dyDescent="0.25">
      <c r="E14181"/>
      <c r="I14181"/>
    </row>
    <row r="14182" spans="5:9" x14ac:dyDescent="0.25">
      <c r="E14182"/>
      <c r="I14182"/>
    </row>
    <row r="14183" spans="5:9" x14ac:dyDescent="0.25">
      <c r="E14183"/>
      <c r="I14183"/>
    </row>
    <row r="14184" spans="5:9" x14ac:dyDescent="0.25">
      <c r="E14184"/>
      <c r="I14184"/>
    </row>
    <row r="14185" spans="5:9" x14ac:dyDescent="0.25">
      <c r="E14185"/>
      <c r="I14185"/>
    </row>
    <row r="14186" spans="5:9" x14ac:dyDescent="0.25">
      <c r="E14186"/>
      <c r="I14186"/>
    </row>
    <row r="14187" spans="5:9" x14ac:dyDescent="0.25">
      <c r="E14187"/>
      <c r="I14187"/>
    </row>
    <row r="14188" spans="5:9" x14ac:dyDescent="0.25">
      <c r="E14188"/>
      <c r="I14188"/>
    </row>
    <row r="14189" spans="5:9" x14ac:dyDescent="0.25">
      <c r="E14189"/>
      <c r="I14189"/>
    </row>
    <row r="14190" spans="5:9" x14ac:dyDescent="0.25">
      <c r="E14190"/>
      <c r="I14190"/>
    </row>
    <row r="14191" spans="5:9" x14ac:dyDescent="0.25">
      <c r="E14191"/>
      <c r="I14191"/>
    </row>
    <row r="14192" spans="5:9" x14ac:dyDescent="0.25">
      <c r="E14192"/>
      <c r="I14192"/>
    </row>
    <row r="14193" spans="5:9" x14ac:dyDescent="0.25">
      <c r="E14193"/>
      <c r="I14193"/>
    </row>
    <row r="14194" spans="5:9" x14ac:dyDescent="0.25">
      <c r="E14194"/>
      <c r="I14194"/>
    </row>
    <row r="14195" spans="5:9" x14ac:dyDescent="0.25">
      <c r="E14195"/>
      <c r="I14195"/>
    </row>
    <row r="14196" spans="5:9" x14ac:dyDescent="0.25">
      <c r="E14196"/>
      <c r="I14196"/>
    </row>
    <row r="14197" spans="5:9" x14ac:dyDescent="0.25">
      <c r="E14197"/>
      <c r="I14197"/>
    </row>
    <row r="14198" spans="5:9" x14ac:dyDescent="0.25">
      <c r="E14198"/>
      <c r="I14198"/>
    </row>
    <row r="14199" spans="5:9" x14ac:dyDescent="0.25">
      <c r="E14199"/>
      <c r="I14199"/>
    </row>
    <row r="14200" spans="5:9" x14ac:dyDescent="0.25">
      <c r="E14200"/>
      <c r="I14200"/>
    </row>
    <row r="14201" spans="5:9" x14ac:dyDescent="0.25">
      <c r="E14201"/>
      <c r="I14201"/>
    </row>
    <row r="14202" spans="5:9" x14ac:dyDescent="0.25">
      <c r="E14202"/>
      <c r="I14202"/>
    </row>
    <row r="14203" spans="5:9" x14ac:dyDescent="0.25">
      <c r="E14203"/>
      <c r="I14203"/>
    </row>
    <row r="14204" spans="5:9" x14ac:dyDescent="0.25">
      <c r="E14204"/>
      <c r="I14204"/>
    </row>
    <row r="14205" spans="5:9" x14ac:dyDescent="0.25">
      <c r="E14205"/>
      <c r="I14205"/>
    </row>
    <row r="14206" spans="5:9" x14ac:dyDescent="0.25">
      <c r="E14206"/>
      <c r="I14206"/>
    </row>
    <row r="14207" spans="5:9" x14ac:dyDescent="0.25">
      <c r="E14207"/>
      <c r="I14207"/>
    </row>
    <row r="14208" spans="5:9" x14ac:dyDescent="0.25">
      <c r="E14208"/>
      <c r="I14208"/>
    </row>
    <row r="14209" spans="5:9" x14ac:dyDescent="0.25">
      <c r="E14209"/>
      <c r="I14209"/>
    </row>
    <row r="14210" spans="5:9" x14ac:dyDescent="0.25">
      <c r="E14210"/>
      <c r="I14210"/>
    </row>
    <row r="14211" spans="5:9" x14ac:dyDescent="0.25">
      <c r="E14211"/>
      <c r="I14211"/>
    </row>
    <row r="14212" spans="5:9" x14ac:dyDescent="0.25">
      <c r="E14212"/>
      <c r="I14212"/>
    </row>
    <row r="14213" spans="5:9" x14ac:dyDescent="0.25">
      <c r="E14213"/>
      <c r="I14213"/>
    </row>
    <row r="14214" spans="5:9" x14ac:dyDescent="0.25">
      <c r="E14214"/>
      <c r="I14214"/>
    </row>
    <row r="14215" spans="5:9" x14ac:dyDescent="0.25">
      <c r="E14215"/>
      <c r="I14215"/>
    </row>
    <row r="14216" spans="5:9" x14ac:dyDescent="0.25">
      <c r="E14216"/>
      <c r="I14216"/>
    </row>
    <row r="14217" spans="5:9" x14ac:dyDescent="0.25">
      <c r="E14217"/>
      <c r="I14217"/>
    </row>
    <row r="14218" spans="5:9" x14ac:dyDescent="0.25">
      <c r="E14218"/>
      <c r="I14218"/>
    </row>
    <row r="14219" spans="5:9" x14ac:dyDescent="0.25">
      <c r="E14219"/>
      <c r="I14219"/>
    </row>
    <row r="14220" spans="5:9" x14ac:dyDescent="0.25">
      <c r="E14220"/>
      <c r="I14220"/>
    </row>
    <row r="14221" spans="5:9" x14ac:dyDescent="0.25">
      <c r="E14221"/>
      <c r="I14221"/>
    </row>
    <row r="14222" spans="5:9" x14ac:dyDescent="0.25">
      <c r="E14222"/>
      <c r="I14222"/>
    </row>
    <row r="14223" spans="5:9" x14ac:dyDescent="0.25">
      <c r="E14223"/>
      <c r="I14223"/>
    </row>
    <row r="14224" spans="5:9" x14ac:dyDescent="0.25">
      <c r="E14224"/>
      <c r="I14224"/>
    </row>
    <row r="14225" spans="5:9" x14ac:dyDescent="0.25">
      <c r="E14225"/>
      <c r="I14225"/>
    </row>
    <row r="14226" spans="5:9" x14ac:dyDescent="0.25">
      <c r="E14226"/>
      <c r="I14226"/>
    </row>
    <row r="14227" spans="5:9" x14ac:dyDescent="0.25">
      <c r="E14227"/>
      <c r="I14227"/>
    </row>
    <row r="14228" spans="5:9" x14ac:dyDescent="0.25">
      <c r="E14228"/>
      <c r="I14228"/>
    </row>
    <row r="14229" spans="5:9" x14ac:dyDescent="0.25">
      <c r="E14229"/>
      <c r="I14229"/>
    </row>
    <row r="14230" spans="5:9" x14ac:dyDescent="0.25">
      <c r="E14230"/>
      <c r="I14230"/>
    </row>
    <row r="14231" spans="5:9" x14ac:dyDescent="0.25">
      <c r="E14231"/>
      <c r="I14231"/>
    </row>
    <row r="14232" spans="5:9" x14ac:dyDescent="0.25">
      <c r="E14232"/>
      <c r="I14232"/>
    </row>
    <row r="14233" spans="5:9" x14ac:dyDescent="0.25">
      <c r="E14233"/>
      <c r="I14233"/>
    </row>
    <row r="14234" spans="5:9" x14ac:dyDescent="0.25">
      <c r="E14234"/>
      <c r="I14234"/>
    </row>
    <row r="14235" spans="5:9" x14ac:dyDescent="0.25">
      <c r="E14235"/>
      <c r="I14235"/>
    </row>
    <row r="14236" spans="5:9" x14ac:dyDescent="0.25">
      <c r="E14236"/>
      <c r="I14236"/>
    </row>
    <row r="14237" spans="5:9" x14ac:dyDescent="0.25">
      <c r="E14237"/>
      <c r="I14237"/>
    </row>
    <row r="14238" spans="5:9" x14ac:dyDescent="0.25">
      <c r="E14238"/>
      <c r="I14238"/>
    </row>
    <row r="14239" spans="5:9" x14ac:dyDescent="0.25">
      <c r="E14239"/>
      <c r="I14239"/>
    </row>
    <row r="14240" spans="5:9" x14ac:dyDescent="0.25">
      <c r="E14240"/>
      <c r="I14240"/>
    </row>
    <row r="14241" spans="5:9" x14ac:dyDescent="0.25">
      <c r="E14241"/>
      <c r="I14241"/>
    </row>
    <row r="14242" spans="5:9" x14ac:dyDescent="0.25">
      <c r="E14242"/>
      <c r="I14242"/>
    </row>
    <row r="14243" spans="5:9" x14ac:dyDescent="0.25">
      <c r="E14243"/>
      <c r="I14243"/>
    </row>
    <row r="14244" spans="5:9" x14ac:dyDescent="0.25">
      <c r="E14244"/>
      <c r="I14244"/>
    </row>
    <row r="14245" spans="5:9" x14ac:dyDescent="0.25">
      <c r="E14245"/>
      <c r="I14245"/>
    </row>
    <row r="14246" spans="5:9" x14ac:dyDescent="0.25">
      <c r="E14246"/>
      <c r="I14246"/>
    </row>
    <row r="14247" spans="5:9" x14ac:dyDescent="0.25">
      <c r="E14247"/>
      <c r="I14247"/>
    </row>
    <row r="14248" spans="5:9" x14ac:dyDescent="0.25">
      <c r="E14248"/>
      <c r="I14248"/>
    </row>
    <row r="14249" spans="5:9" x14ac:dyDescent="0.25">
      <c r="E14249"/>
      <c r="I14249"/>
    </row>
    <row r="14250" spans="5:9" x14ac:dyDescent="0.25">
      <c r="E14250"/>
      <c r="I14250"/>
    </row>
    <row r="14251" spans="5:9" x14ac:dyDescent="0.25">
      <c r="E14251"/>
      <c r="I14251"/>
    </row>
    <row r="14252" spans="5:9" x14ac:dyDescent="0.25">
      <c r="E14252"/>
      <c r="I14252"/>
    </row>
    <row r="14253" spans="5:9" x14ac:dyDescent="0.25">
      <c r="E14253"/>
      <c r="I14253"/>
    </row>
    <row r="14254" spans="5:9" x14ac:dyDescent="0.25">
      <c r="E14254"/>
      <c r="I14254"/>
    </row>
    <row r="14255" spans="5:9" x14ac:dyDescent="0.25">
      <c r="E14255"/>
      <c r="I14255"/>
    </row>
    <row r="14256" spans="5:9" x14ac:dyDescent="0.25">
      <c r="E14256"/>
      <c r="I14256"/>
    </row>
    <row r="14257" spans="5:9" x14ac:dyDescent="0.25">
      <c r="E14257"/>
      <c r="I14257"/>
    </row>
    <row r="14258" spans="5:9" x14ac:dyDescent="0.25">
      <c r="E14258"/>
      <c r="I14258"/>
    </row>
    <row r="14259" spans="5:9" x14ac:dyDescent="0.25">
      <c r="E14259"/>
      <c r="I14259"/>
    </row>
    <row r="14260" spans="5:9" x14ac:dyDescent="0.25">
      <c r="E14260"/>
      <c r="I14260"/>
    </row>
    <row r="14261" spans="5:9" x14ac:dyDescent="0.25">
      <c r="E14261"/>
      <c r="I14261"/>
    </row>
    <row r="14262" spans="5:9" x14ac:dyDescent="0.25">
      <c r="E14262"/>
      <c r="I14262"/>
    </row>
    <row r="14263" spans="5:9" x14ac:dyDescent="0.25">
      <c r="E14263"/>
      <c r="I14263"/>
    </row>
    <row r="14264" spans="5:9" x14ac:dyDescent="0.25">
      <c r="E14264"/>
      <c r="I14264"/>
    </row>
    <row r="14265" spans="5:9" x14ac:dyDescent="0.25">
      <c r="E14265"/>
      <c r="I14265"/>
    </row>
    <row r="14266" spans="5:9" x14ac:dyDescent="0.25">
      <c r="E14266"/>
      <c r="I14266"/>
    </row>
    <row r="14267" spans="5:9" x14ac:dyDescent="0.25">
      <c r="E14267"/>
      <c r="I14267"/>
    </row>
    <row r="14268" spans="5:9" x14ac:dyDescent="0.25">
      <c r="E14268"/>
      <c r="I14268"/>
    </row>
    <row r="14269" spans="5:9" x14ac:dyDescent="0.25">
      <c r="E14269"/>
      <c r="I14269"/>
    </row>
    <row r="14270" spans="5:9" x14ac:dyDescent="0.25">
      <c r="E14270"/>
      <c r="I14270"/>
    </row>
    <row r="14271" spans="5:9" x14ac:dyDescent="0.25">
      <c r="E14271"/>
      <c r="I14271"/>
    </row>
    <row r="14272" spans="5:9" x14ac:dyDescent="0.25">
      <c r="E14272"/>
      <c r="I14272"/>
    </row>
    <row r="14273" spans="5:9" x14ac:dyDescent="0.25">
      <c r="E14273"/>
      <c r="I14273"/>
    </row>
    <row r="14274" spans="5:9" x14ac:dyDescent="0.25">
      <c r="E14274"/>
      <c r="I14274"/>
    </row>
    <row r="14275" spans="5:9" x14ac:dyDescent="0.25">
      <c r="E14275"/>
      <c r="I14275"/>
    </row>
    <row r="14276" spans="5:9" x14ac:dyDescent="0.25">
      <c r="E14276"/>
      <c r="I14276"/>
    </row>
    <row r="14277" spans="5:9" x14ac:dyDescent="0.25">
      <c r="E14277"/>
      <c r="I14277"/>
    </row>
    <row r="14278" spans="5:9" x14ac:dyDescent="0.25">
      <c r="E14278"/>
      <c r="I14278"/>
    </row>
    <row r="14279" spans="5:9" x14ac:dyDescent="0.25">
      <c r="E14279"/>
      <c r="I14279"/>
    </row>
    <row r="14280" spans="5:9" x14ac:dyDescent="0.25">
      <c r="E14280"/>
      <c r="I14280"/>
    </row>
    <row r="14281" spans="5:9" x14ac:dyDescent="0.25">
      <c r="E14281"/>
      <c r="I14281"/>
    </row>
    <row r="14282" spans="5:9" x14ac:dyDescent="0.25">
      <c r="E14282"/>
      <c r="I14282"/>
    </row>
    <row r="14283" spans="5:9" x14ac:dyDescent="0.25">
      <c r="E14283"/>
      <c r="I14283"/>
    </row>
    <row r="14284" spans="5:9" x14ac:dyDescent="0.25">
      <c r="E14284"/>
      <c r="I14284"/>
    </row>
    <row r="14285" spans="5:9" x14ac:dyDescent="0.25">
      <c r="E14285"/>
      <c r="I14285"/>
    </row>
    <row r="14286" spans="5:9" x14ac:dyDescent="0.25">
      <c r="E14286"/>
      <c r="I14286"/>
    </row>
    <row r="14287" spans="5:9" x14ac:dyDescent="0.25">
      <c r="E14287"/>
      <c r="I14287"/>
    </row>
    <row r="14288" spans="5:9" x14ac:dyDescent="0.25">
      <c r="E14288"/>
      <c r="I14288"/>
    </row>
    <row r="14289" spans="5:9" x14ac:dyDescent="0.25">
      <c r="E14289"/>
      <c r="I14289"/>
    </row>
    <row r="14290" spans="5:9" x14ac:dyDescent="0.25">
      <c r="E14290"/>
      <c r="I14290"/>
    </row>
    <row r="14291" spans="5:9" x14ac:dyDescent="0.25">
      <c r="E14291"/>
      <c r="I14291"/>
    </row>
    <row r="14292" spans="5:9" x14ac:dyDescent="0.25">
      <c r="E14292"/>
      <c r="I14292"/>
    </row>
    <row r="14293" spans="5:9" x14ac:dyDescent="0.25">
      <c r="E14293"/>
      <c r="I14293"/>
    </row>
    <row r="14294" spans="5:9" x14ac:dyDescent="0.25">
      <c r="E14294"/>
      <c r="I14294"/>
    </row>
    <row r="14295" spans="5:9" x14ac:dyDescent="0.25">
      <c r="E14295"/>
      <c r="I14295"/>
    </row>
    <row r="14296" spans="5:9" x14ac:dyDescent="0.25">
      <c r="E14296"/>
      <c r="I14296"/>
    </row>
    <row r="14297" spans="5:9" x14ac:dyDescent="0.25">
      <c r="E14297"/>
      <c r="I14297"/>
    </row>
    <row r="14298" spans="5:9" x14ac:dyDescent="0.25">
      <c r="E14298"/>
      <c r="I14298"/>
    </row>
    <row r="14299" spans="5:9" x14ac:dyDescent="0.25">
      <c r="E14299"/>
      <c r="I14299"/>
    </row>
    <row r="14300" spans="5:9" x14ac:dyDescent="0.25">
      <c r="E14300"/>
      <c r="I14300"/>
    </row>
    <row r="14301" spans="5:9" x14ac:dyDescent="0.25">
      <c r="E14301"/>
      <c r="I14301"/>
    </row>
    <row r="14302" spans="5:9" x14ac:dyDescent="0.25">
      <c r="E14302"/>
      <c r="I14302"/>
    </row>
    <row r="14303" spans="5:9" x14ac:dyDescent="0.25">
      <c r="E14303"/>
      <c r="I14303"/>
    </row>
    <row r="14304" spans="5:9" x14ac:dyDescent="0.25">
      <c r="E14304"/>
      <c r="I14304"/>
    </row>
    <row r="14305" spans="5:9" x14ac:dyDescent="0.25">
      <c r="E14305"/>
      <c r="I14305"/>
    </row>
    <row r="14306" spans="5:9" x14ac:dyDescent="0.25">
      <c r="E14306"/>
      <c r="I14306"/>
    </row>
    <row r="14307" spans="5:9" x14ac:dyDescent="0.25">
      <c r="E14307"/>
      <c r="I14307"/>
    </row>
    <row r="14308" spans="5:9" x14ac:dyDescent="0.25">
      <c r="E14308"/>
      <c r="I14308"/>
    </row>
    <row r="14309" spans="5:9" x14ac:dyDescent="0.25">
      <c r="E14309"/>
      <c r="I14309"/>
    </row>
    <row r="14310" spans="5:9" x14ac:dyDescent="0.25">
      <c r="E14310"/>
      <c r="I14310"/>
    </row>
    <row r="14311" spans="5:9" x14ac:dyDescent="0.25">
      <c r="E14311"/>
      <c r="I14311"/>
    </row>
    <row r="14312" spans="5:9" x14ac:dyDescent="0.25">
      <c r="E14312"/>
      <c r="I14312"/>
    </row>
    <row r="14313" spans="5:9" x14ac:dyDescent="0.25">
      <c r="E14313"/>
      <c r="I14313"/>
    </row>
    <row r="14314" spans="5:9" x14ac:dyDescent="0.25">
      <c r="E14314"/>
      <c r="I14314"/>
    </row>
    <row r="14315" spans="5:9" x14ac:dyDescent="0.25">
      <c r="E14315"/>
      <c r="I14315"/>
    </row>
    <row r="14316" spans="5:9" x14ac:dyDescent="0.25">
      <c r="E14316"/>
      <c r="I14316"/>
    </row>
    <row r="14317" spans="5:9" x14ac:dyDescent="0.25">
      <c r="E14317"/>
      <c r="I14317"/>
    </row>
    <row r="14318" spans="5:9" x14ac:dyDescent="0.25">
      <c r="E14318"/>
      <c r="I14318"/>
    </row>
    <row r="14319" spans="5:9" x14ac:dyDescent="0.25">
      <c r="E14319"/>
      <c r="I14319"/>
    </row>
    <row r="14320" spans="5:9" x14ac:dyDescent="0.25">
      <c r="E14320"/>
      <c r="I14320"/>
    </row>
    <row r="14321" spans="5:9" x14ac:dyDescent="0.25">
      <c r="E14321"/>
      <c r="I14321"/>
    </row>
    <row r="14322" spans="5:9" x14ac:dyDescent="0.25">
      <c r="E14322"/>
      <c r="I14322"/>
    </row>
    <row r="14323" spans="5:9" x14ac:dyDescent="0.25">
      <c r="E14323"/>
      <c r="I14323"/>
    </row>
    <row r="14324" spans="5:9" x14ac:dyDescent="0.25">
      <c r="E14324"/>
      <c r="I14324"/>
    </row>
    <row r="14325" spans="5:9" x14ac:dyDescent="0.25">
      <c r="E14325"/>
      <c r="I14325"/>
    </row>
    <row r="14326" spans="5:9" x14ac:dyDescent="0.25">
      <c r="E14326"/>
      <c r="I14326"/>
    </row>
    <row r="14327" spans="5:9" x14ac:dyDescent="0.25">
      <c r="E14327"/>
      <c r="I14327"/>
    </row>
    <row r="14328" spans="5:9" x14ac:dyDescent="0.25">
      <c r="E14328"/>
      <c r="I14328"/>
    </row>
    <row r="14329" spans="5:9" x14ac:dyDescent="0.25">
      <c r="E14329"/>
      <c r="I14329"/>
    </row>
    <row r="14330" spans="5:9" x14ac:dyDescent="0.25">
      <c r="E14330"/>
      <c r="I14330"/>
    </row>
    <row r="14331" spans="5:9" x14ac:dyDescent="0.25">
      <c r="E14331"/>
      <c r="I14331"/>
    </row>
    <row r="14332" spans="5:9" x14ac:dyDescent="0.25">
      <c r="E14332"/>
      <c r="I14332"/>
    </row>
    <row r="14333" spans="5:9" x14ac:dyDescent="0.25">
      <c r="E14333"/>
      <c r="I14333"/>
    </row>
    <row r="14334" spans="5:9" x14ac:dyDescent="0.25">
      <c r="E14334"/>
      <c r="I14334"/>
    </row>
    <row r="14335" spans="5:9" x14ac:dyDescent="0.25">
      <c r="E14335"/>
      <c r="I14335"/>
    </row>
    <row r="14336" spans="5:9" x14ac:dyDescent="0.25">
      <c r="E14336"/>
      <c r="I14336"/>
    </row>
    <row r="14337" spans="5:9" x14ac:dyDescent="0.25">
      <c r="E14337"/>
      <c r="I14337"/>
    </row>
    <row r="14338" spans="5:9" x14ac:dyDescent="0.25">
      <c r="E14338"/>
      <c r="I14338"/>
    </row>
    <row r="14339" spans="5:9" x14ac:dyDescent="0.25">
      <c r="E14339"/>
      <c r="I14339"/>
    </row>
    <row r="14340" spans="5:9" x14ac:dyDescent="0.25">
      <c r="E14340"/>
      <c r="I14340"/>
    </row>
    <row r="14341" spans="5:9" x14ac:dyDescent="0.25">
      <c r="E14341"/>
      <c r="I14341"/>
    </row>
    <row r="14342" spans="5:9" x14ac:dyDescent="0.25">
      <c r="E14342"/>
      <c r="I14342"/>
    </row>
    <row r="14343" spans="5:9" x14ac:dyDescent="0.25">
      <c r="E14343"/>
      <c r="I14343"/>
    </row>
    <row r="14344" spans="5:9" x14ac:dyDescent="0.25">
      <c r="E14344"/>
      <c r="I14344"/>
    </row>
    <row r="14345" spans="5:9" x14ac:dyDescent="0.25">
      <c r="E14345"/>
      <c r="I14345"/>
    </row>
    <row r="14346" spans="5:9" x14ac:dyDescent="0.25">
      <c r="E14346"/>
      <c r="I14346"/>
    </row>
    <row r="14347" spans="5:9" x14ac:dyDescent="0.25">
      <c r="E14347"/>
      <c r="I14347"/>
    </row>
    <row r="14348" spans="5:9" x14ac:dyDescent="0.25">
      <c r="E14348"/>
      <c r="I14348"/>
    </row>
    <row r="14349" spans="5:9" x14ac:dyDescent="0.25">
      <c r="E14349"/>
      <c r="I14349"/>
    </row>
    <row r="14350" spans="5:9" x14ac:dyDescent="0.25">
      <c r="E14350"/>
      <c r="I14350"/>
    </row>
    <row r="14351" spans="5:9" x14ac:dyDescent="0.25">
      <c r="E14351"/>
      <c r="I14351"/>
    </row>
    <row r="14352" spans="5:9" x14ac:dyDescent="0.25">
      <c r="E14352"/>
      <c r="I14352"/>
    </row>
    <row r="14353" spans="5:9" x14ac:dyDescent="0.25">
      <c r="E14353"/>
      <c r="I14353"/>
    </row>
    <row r="14354" spans="5:9" x14ac:dyDescent="0.25">
      <c r="E14354"/>
      <c r="I14354"/>
    </row>
    <row r="14355" spans="5:9" x14ac:dyDescent="0.25">
      <c r="E14355"/>
      <c r="I14355"/>
    </row>
    <row r="14356" spans="5:9" x14ac:dyDescent="0.25">
      <c r="E14356"/>
      <c r="I14356"/>
    </row>
    <row r="14357" spans="5:9" x14ac:dyDescent="0.25">
      <c r="E14357"/>
      <c r="I14357"/>
    </row>
    <row r="14358" spans="5:9" x14ac:dyDescent="0.25">
      <c r="E14358"/>
      <c r="I14358"/>
    </row>
    <row r="14359" spans="5:9" x14ac:dyDescent="0.25">
      <c r="E14359"/>
      <c r="I14359"/>
    </row>
    <row r="14360" spans="5:9" x14ac:dyDescent="0.25">
      <c r="E14360"/>
      <c r="I14360"/>
    </row>
    <row r="14361" spans="5:9" x14ac:dyDescent="0.25">
      <c r="E14361"/>
      <c r="I14361"/>
    </row>
    <row r="14362" spans="5:9" x14ac:dyDescent="0.25">
      <c r="E14362"/>
      <c r="I14362"/>
    </row>
    <row r="14363" spans="5:9" x14ac:dyDescent="0.25">
      <c r="E14363"/>
      <c r="I14363"/>
    </row>
    <row r="14364" spans="5:9" x14ac:dyDescent="0.25">
      <c r="E14364"/>
      <c r="I14364"/>
    </row>
    <row r="14365" spans="5:9" x14ac:dyDescent="0.25">
      <c r="E14365"/>
      <c r="I14365"/>
    </row>
    <row r="14366" spans="5:9" x14ac:dyDescent="0.25">
      <c r="E14366"/>
      <c r="I14366"/>
    </row>
    <row r="14367" spans="5:9" x14ac:dyDescent="0.25">
      <c r="E14367"/>
      <c r="I14367"/>
    </row>
    <row r="14368" spans="5:9" x14ac:dyDescent="0.25">
      <c r="E14368"/>
      <c r="I14368"/>
    </row>
    <row r="14369" spans="5:9" x14ac:dyDescent="0.25">
      <c r="E14369"/>
      <c r="I14369"/>
    </row>
    <row r="14370" spans="5:9" x14ac:dyDescent="0.25">
      <c r="E14370"/>
      <c r="I14370"/>
    </row>
    <row r="14371" spans="5:9" x14ac:dyDescent="0.25">
      <c r="E14371"/>
      <c r="I14371"/>
    </row>
    <row r="14372" spans="5:9" x14ac:dyDescent="0.25">
      <c r="E14372"/>
      <c r="I14372"/>
    </row>
    <row r="14373" spans="5:9" x14ac:dyDescent="0.25">
      <c r="E14373"/>
      <c r="I14373"/>
    </row>
    <row r="14374" spans="5:9" x14ac:dyDescent="0.25">
      <c r="E14374"/>
      <c r="I14374"/>
    </row>
    <row r="14375" spans="5:9" x14ac:dyDescent="0.25">
      <c r="E14375"/>
      <c r="I14375"/>
    </row>
    <row r="14376" spans="5:9" x14ac:dyDescent="0.25">
      <c r="E14376"/>
      <c r="I14376"/>
    </row>
    <row r="14377" spans="5:9" x14ac:dyDescent="0.25">
      <c r="E14377"/>
      <c r="I14377"/>
    </row>
    <row r="14378" spans="5:9" x14ac:dyDescent="0.25">
      <c r="E14378"/>
      <c r="I14378"/>
    </row>
    <row r="14379" spans="5:9" x14ac:dyDescent="0.25">
      <c r="E14379"/>
      <c r="I14379"/>
    </row>
    <row r="14380" spans="5:9" x14ac:dyDescent="0.25">
      <c r="E14380"/>
      <c r="I14380"/>
    </row>
    <row r="14381" spans="5:9" x14ac:dyDescent="0.25">
      <c r="E14381"/>
      <c r="I14381"/>
    </row>
    <row r="14382" spans="5:9" x14ac:dyDescent="0.25">
      <c r="E14382"/>
      <c r="I14382"/>
    </row>
    <row r="14383" spans="5:9" x14ac:dyDescent="0.25">
      <c r="E14383"/>
      <c r="I14383"/>
    </row>
    <row r="14384" spans="5:9" x14ac:dyDescent="0.25">
      <c r="E14384"/>
      <c r="I14384"/>
    </row>
    <row r="14385" spans="5:9" x14ac:dyDescent="0.25">
      <c r="E14385"/>
      <c r="I14385"/>
    </row>
    <row r="14386" spans="5:9" x14ac:dyDescent="0.25">
      <c r="E14386"/>
      <c r="I14386"/>
    </row>
    <row r="14387" spans="5:9" x14ac:dyDescent="0.25">
      <c r="E14387"/>
      <c r="I14387"/>
    </row>
    <row r="14388" spans="5:9" x14ac:dyDescent="0.25">
      <c r="E14388"/>
      <c r="I14388"/>
    </row>
    <row r="14389" spans="5:9" x14ac:dyDescent="0.25">
      <c r="E14389"/>
      <c r="I14389"/>
    </row>
    <row r="14390" spans="5:9" x14ac:dyDescent="0.25">
      <c r="E14390"/>
      <c r="I14390"/>
    </row>
    <row r="14391" spans="5:9" x14ac:dyDescent="0.25">
      <c r="E14391"/>
      <c r="I14391"/>
    </row>
    <row r="14392" spans="5:9" x14ac:dyDescent="0.25">
      <c r="E14392"/>
      <c r="I14392"/>
    </row>
    <row r="14393" spans="5:9" x14ac:dyDescent="0.25">
      <c r="E14393"/>
      <c r="I14393"/>
    </row>
    <row r="14394" spans="5:9" x14ac:dyDescent="0.25">
      <c r="E14394"/>
      <c r="I14394"/>
    </row>
    <row r="14395" spans="5:9" x14ac:dyDescent="0.25">
      <c r="E14395"/>
      <c r="I14395"/>
    </row>
    <row r="14396" spans="5:9" x14ac:dyDescent="0.25">
      <c r="E14396"/>
      <c r="I14396"/>
    </row>
    <row r="14397" spans="5:9" x14ac:dyDescent="0.25">
      <c r="E14397"/>
      <c r="I14397"/>
    </row>
    <row r="14398" spans="5:9" x14ac:dyDescent="0.25">
      <c r="E14398"/>
      <c r="I14398"/>
    </row>
    <row r="14399" spans="5:9" x14ac:dyDescent="0.25">
      <c r="E14399"/>
      <c r="I14399"/>
    </row>
    <row r="14400" spans="5:9" x14ac:dyDescent="0.25">
      <c r="E14400"/>
      <c r="I14400"/>
    </row>
    <row r="14401" spans="5:9" x14ac:dyDescent="0.25">
      <c r="E14401"/>
      <c r="I14401"/>
    </row>
    <row r="14402" spans="5:9" x14ac:dyDescent="0.25">
      <c r="E14402"/>
      <c r="I14402"/>
    </row>
    <row r="14403" spans="5:9" x14ac:dyDescent="0.25">
      <c r="E14403"/>
      <c r="I14403"/>
    </row>
    <row r="14404" spans="5:9" x14ac:dyDescent="0.25">
      <c r="E14404"/>
      <c r="I14404"/>
    </row>
    <row r="14405" spans="5:9" x14ac:dyDescent="0.25">
      <c r="E14405"/>
      <c r="I14405"/>
    </row>
    <row r="14406" spans="5:9" x14ac:dyDescent="0.25">
      <c r="E14406"/>
      <c r="I14406"/>
    </row>
    <row r="14407" spans="5:9" x14ac:dyDescent="0.25">
      <c r="E14407"/>
      <c r="I14407"/>
    </row>
    <row r="14408" spans="5:9" x14ac:dyDescent="0.25">
      <c r="E14408"/>
      <c r="I14408"/>
    </row>
    <row r="14409" spans="5:9" x14ac:dyDescent="0.25">
      <c r="E14409"/>
      <c r="I14409"/>
    </row>
    <row r="14410" spans="5:9" x14ac:dyDescent="0.25">
      <c r="E14410"/>
      <c r="I14410"/>
    </row>
    <row r="14411" spans="5:9" x14ac:dyDescent="0.25">
      <c r="E14411"/>
      <c r="I14411"/>
    </row>
    <row r="14412" spans="5:9" x14ac:dyDescent="0.25">
      <c r="E14412"/>
      <c r="I14412"/>
    </row>
    <row r="14413" spans="5:9" x14ac:dyDescent="0.25">
      <c r="E14413"/>
      <c r="I14413"/>
    </row>
    <row r="14414" spans="5:9" x14ac:dyDescent="0.25">
      <c r="E14414"/>
      <c r="I14414"/>
    </row>
    <row r="14415" spans="5:9" x14ac:dyDescent="0.25">
      <c r="E14415"/>
      <c r="I14415"/>
    </row>
    <row r="14416" spans="5:9" x14ac:dyDescent="0.25">
      <c r="E14416"/>
      <c r="I14416"/>
    </row>
    <row r="14417" spans="5:9" x14ac:dyDescent="0.25">
      <c r="E14417"/>
      <c r="I14417"/>
    </row>
    <row r="14418" spans="5:9" x14ac:dyDescent="0.25">
      <c r="E14418"/>
      <c r="I14418"/>
    </row>
    <row r="14419" spans="5:9" x14ac:dyDescent="0.25">
      <c r="E14419"/>
      <c r="I14419"/>
    </row>
    <row r="14420" spans="5:9" x14ac:dyDescent="0.25">
      <c r="E14420"/>
      <c r="I14420"/>
    </row>
    <row r="14421" spans="5:9" x14ac:dyDescent="0.25">
      <c r="E14421"/>
      <c r="I14421"/>
    </row>
    <row r="14422" spans="5:9" x14ac:dyDescent="0.25">
      <c r="E14422"/>
      <c r="I14422"/>
    </row>
    <row r="14423" spans="5:9" x14ac:dyDescent="0.25">
      <c r="E14423"/>
      <c r="I14423"/>
    </row>
    <row r="14424" spans="5:9" x14ac:dyDescent="0.25">
      <c r="E14424"/>
      <c r="I14424"/>
    </row>
    <row r="14425" spans="5:9" x14ac:dyDescent="0.25">
      <c r="E14425"/>
      <c r="I14425"/>
    </row>
    <row r="14426" spans="5:9" x14ac:dyDescent="0.25">
      <c r="E14426"/>
      <c r="I14426"/>
    </row>
    <row r="14427" spans="5:9" x14ac:dyDescent="0.25">
      <c r="E14427"/>
      <c r="I14427"/>
    </row>
    <row r="14428" spans="5:9" x14ac:dyDescent="0.25">
      <c r="E14428"/>
      <c r="I14428"/>
    </row>
    <row r="14429" spans="5:9" x14ac:dyDescent="0.25">
      <c r="E14429"/>
      <c r="I14429"/>
    </row>
    <row r="14430" spans="5:9" x14ac:dyDescent="0.25">
      <c r="E14430"/>
      <c r="I14430"/>
    </row>
    <row r="14431" spans="5:9" x14ac:dyDescent="0.25">
      <c r="E14431"/>
      <c r="I14431"/>
    </row>
    <row r="14432" spans="5:9" x14ac:dyDescent="0.25">
      <c r="E14432"/>
      <c r="I14432"/>
    </row>
    <row r="14433" spans="5:9" x14ac:dyDescent="0.25">
      <c r="E14433"/>
      <c r="I14433"/>
    </row>
    <row r="14434" spans="5:9" x14ac:dyDescent="0.25">
      <c r="E14434"/>
      <c r="I14434"/>
    </row>
    <row r="14435" spans="5:9" x14ac:dyDescent="0.25">
      <c r="E14435"/>
      <c r="I14435"/>
    </row>
    <row r="14436" spans="5:9" x14ac:dyDescent="0.25">
      <c r="E14436"/>
      <c r="I14436"/>
    </row>
    <row r="14437" spans="5:9" x14ac:dyDescent="0.25">
      <c r="E14437"/>
      <c r="I14437"/>
    </row>
    <row r="14438" spans="5:9" x14ac:dyDescent="0.25">
      <c r="E14438"/>
      <c r="I14438"/>
    </row>
    <row r="14439" spans="5:9" x14ac:dyDescent="0.25">
      <c r="E14439"/>
      <c r="I14439"/>
    </row>
    <row r="14440" spans="5:9" x14ac:dyDescent="0.25">
      <c r="E14440"/>
      <c r="I14440"/>
    </row>
    <row r="14441" spans="5:9" x14ac:dyDescent="0.25">
      <c r="E14441"/>
      <c r="I14441"/>
    </row>
    <row r="14442" spans="5:9" x14ac:dyDescent="0.25">
      <c r="E14442"/>
      <c r="I14442"/>
    </row>
    <row r="14443" spans="5:9" x14ac:dyDescent="0.25">
      <c r="E14443"/>
      <c r="I14443"/>
    </row>
    <row r="14444" spans="5:9" x14ac:dyDescent="0.25">
      <c r="E14444"/>
      <c r="I14444"/>
    </row>
    <row r="14445" spans="5:9" x14ac:dyDescent="0.25">
      <c r="E14445"/>
      <c r="I14445"/>
    </row>
    <row r="14446" spans="5:9" x14ac:dyDescent="0.25">
      <c r="E14446"/>
      <c r="I14446"/>
    </row>
    <row r="14447" spans="5:9" x14ac:dyDescent="0.25">
      <c r="E14447"/>
      <c r="I14447"/>
    </row>
    <row r="14448" spans="5:9" x14ac:dyDescent="0.25">
      <c r="E14448"/>
      <c r="I14448"/>
    </row>
    <row r="14449" spans="5:9" x14ac:dyDescent="0.25">
      <c r="E14449"/>
      <c r="I14449"/>
    </row>
    <row r="14450" spans="5:9" x14ac:dyDescent="0.25">
      <c r="E14450"/>
      <c r="I14450"/>
    </row>
    <row r="14451" spans="5:9" x14ac:dyDescent="0.25">
      <c r="E14451"/>
      <c r="I14451"/>
    </row>
    <row r="14452" spans="5:9" x14ac:dyDescent="0.25">
      <c r="E14452"/>
      <c r="I14452"/>
    </row>
    <row r="14453" spans="5:9" x14ac:dyDescent="0.25">
      <c r="E14453"/>
      <c r="I14453"/>
    </row>
    <row r="14454" spans="5:9" x14ac:dyDescent="0.25">
      <c r="E14454"/>
      <c r="I14454"/>
    </row>
    <row r="14455" spans="5:9" x14ac:dyDescent="0.25">
      <c r="E14455"/>
      <c r="I14455"/>
    </row>
    <row r="14456" spans="5:9" x14ac:dyDescent="0.25">
      <c r="E14456"/>
      <c r="I14456"/>
    </row>
    <row r="14457" spans="5:9" x14ac:dyDescent="0.25">
      <c r="E14457"/>
      <c r="I14457"/>
    </row>
    <row r="14458" spans="5:9" x14ac:dyDescent="0.25">
      <c r="E14458"/>
      <c r="I14458"/>
    </row>
    <row r="14459" spans="5:9" x14ac:dyDescent="0.25">
      <c r="E14459"/>
      <c r="I14459"/>
    </row>
    <row r="14460" spans="5:9" x14ac:dyDescent="0.25">
      <c r="E14460"/>
      <c r="I14460"/>
    </row>
    <row r="14461" spans="5:9" x14ac:dyDescent="0.25">
      <c r="E14461"/>
      <c r="I14461"/>
    </row>
    <row r="14462" spans="5:9" x14ac:dyDescent="0.25">
      <c r="E14462"/>
      <c r="I14462"/>
    </row>
    <row r="14463" spans="5:9" x14ac:dyDescent="0.25">
      <c r="E14463"/>
      <c r="I14463"/>
    </row>
    <row r="14464" spans="5:9" x14ac:dyDescent="0.25">
      <c r="E14464"/>
      <c r="I14464"/>
    </row>
    <row r="14465" spans="5:9" x14ac:dyDescent="0.25">
      <c r="E14465"/>
      <c r="I14465"/>
    </row>
    <row r="14466" spans="5:9" x14ac:dyDescent="0.25">
      <c r="E14466"/>
      <c r="I14466"/>
    </row>
    <row r="14467" spans="5:9" x14ac:dyDescent="0.25">
      <c r="E14467"/>
      <c r="I14467"/>
    </row>
    <row r="14468" spans="5:9" x14ac:dyDescent="0.25">
      <c r="E14468"/>
      <c r="I14468"/>
    </row>
    <row r="14469" spans="5:9" x14ac:dyDescent="0.25">
      <c r="E14469"/>
      <c r="I14469"/>
    </row>
    <row r="14470" spans="5:9" x14ac:dyDescent="0.25">
      <c r="E14470"/>
      <c r="I14470"/>
    </row>
    <row r="14471" spans="5:9" x14ac:dyDescent="0.25">
      <c r="E14471"/>
      <c r="I14471"/>
    </row>
    <row r="14472" spans="5:9" x14ac:dyDescent="0.25">
      <c r="E14472"/>
      <c r="I14472"/>
    </row>
    <row r="14473" spans="5:9" x14ac:dyDescent="0.25">
      <c r="E14473"/>
      <c r="I14473"/>
    </row>
    <row r="14474" spans="5:9" x14ac:dyDescent="0.25">
      <c r="E14474"/>
      <c r="I14474"/>
    </row>
    <row r="14475" spans="5:9" x14ac:dyDescent="0.25">
      <c r="E14475"/>
      <c r="I14475"/>
    </row>
    <row r="14476" spans="5:9" x14ac:dyDescent="0.25">
      <c r="E14476"/>
      <c r="I14476"/>
    </row>
    <row r="14477" spans="5:9" x14ac:dyDescent="0.25">
      <c r="E14477"/>
      <c r="I14477"/>
    </row>
    <row r="14478" spans="5:9" x14ac:dyDescent="0.25">
      <c r="E14478"/>
      <c r="I14478"/>
    </row>
    <row r="14479" spans="5:9" x14ac:dyDescent="0.25">
      <c r="E14479"/>
      <c r="I14479"/>
    </row>
    <row r="14480" spans="5:9" x14ac:dyDescent="0.25">
      <c r="E14480"/>
      <c r="I14480"/>
    </row>
    <row r="14481" spans="5:9" x14ac:dyDescent="0.25">
      <c r="E14481"/>
      <c r="I14481"/>
    </row>
    <row r="14482" spans="5:9" x14ac:dyDescent="0.25">
      <c r="E14482"/>
      <c r="I14482"/>
    </row>
    <row r="14483" spans="5:9" x14ac:dyDescent="0.25">
      <c r="E14483"/>
      <c r="I14483"/>
    </row>
    <row r="14484" spans="5:9" x14ac:dyDescent="0.25">
      <c r="E14484"/>
      <c r="I14484"/>
    </row>
    <row r="14485" spans="5:9" x14ac:dyDescent="0.25">
      <c r="E14485"/>
      <c r="I14485"/>
    </row>
    <row r="14486" spans="5:9" x14ac:dyDescent="0.25">
      <c r="E14486"/>
      <c r="I14486"/>
    </row>
    <row r="14487" spans="5:9" x14ac:dyDescent="0.25">
      <c r="E14487"/>
      <c r="I14487"/>
    </row>
    <row r="14488" spans="5:9" x14ac:dyDescent="0.25">
      <c r="E14488"/>
      <c r="I14488"/>
    </row>
    <row r="14489" spans="5:9" x14ac:dyDescent="0.25">
      <c r="E14489"/>
      <c r="I14489"/>
    </row>
    <row r="14490" spans="5:9" x14ac:dyDescent="0.25">
      <c r="E14490"/>
      <c r="I14490"/>
    </row>
    <row r="14491" spans="5:9" x14ac:dyDescent="0.25">
      <c r="E14491"/>
      <c r="I14491"/>
    </row>
    <row r="14492" spans="5:9" x14ac:dyDescent="0.25">
      <c r="E14492"/>
      <c r="I14492"/>
    </row>
    <row r="14493" spans="5:9" x14ac:dyDescent="0.25">
      <c r="E14493"/>
      <c r="I14493"/>
    </row>
    <row r="14494" spans="5:9" x14ac:dyDescent="0.25">
      <c r="E14494"/>
      <c r="I14494"/>
    </row>
    <row r="14495" spans="5:9" x14ac:dyDescent="0.25">
      <c r="E14495"/>
      <c r="I14495"/>
    </row>
    <row r="14496" spans="5:9" x14ac:dyDescent="0.25">
      <c r="E14496"/>
      <c r="I14496"/>
    </row>
    <row r="14497" spans="5:9" x14ac:dyDescent="0.25">
      <c r="E14497"/>
      <c r="I14497"/>
    </row>
    <row r="14498" spans="5:9" x14ac:dyDescent="0.25">
      <c r="E14498"/>
      <c r="I14498"/>
    </row>
    <row r="14499" spans="5:9" x14ac:dyDescent="0.25">
      <c r="E14499"/>
      <c r="I14499"/>
    </row>
    <row r="14500" spans="5:9" x14ac:dyDescent="0.25">
      <c r="E14500"/>
      <c r="I14500"/>
    </row>
    <row r="14501" spans="5:9" x14ac:dyDescent="0.25">
      <c r="E14501"/>
      <c r="I14501"/>
    </row>
    <row r="14502" spans="5:9" x14ac:dyDescent="0.25">
      <c r="E14502"/>
      <c r="I14502"/>
    </row>
    <row r="14503" spans="5:9" x14ac:dyDescent="0.25">
      <c r="E14503"/>
      <c r="I14503"/>
    </row>
    <row r="14504" spans="5:9" x14ac:dyDescent="0.25">
      <c r="E14504"/>
      <c r="I14504"/>
    </row>
    <row r="14505" spans="5:9" x14ac:dyDescent="0.25">
      <c r="E14505"/>
      <c r="I14505"/>
    </row>
    <row r="14506" spans="5:9" x14ac:dyDescent="0.25">
      <c r="E14506"/>
      <c r="I14506"/>
    </row>
    <row r="14507" spans="5:9" x14ac:dyDescent="0.25">
      <c r="E14507"/>
      <c r="I14507"/>
    </row>
    <row r="14508" spans="5:9" x14ac:dyDescent="0.25">
      <c r="E14508"/>
      <c r="I14508"/>
    </row>
    <row r="14509" spans="5:9" x14ac:dyDescent="0.25">
      <c r="E14509"/>
      <c r="I14509"/>
    </row>
    <row r="14510" spans="5:9" x14ac:dyDescent="0.25">
      <c r="E14510"/>
      <c r="I14510"/>
    </row>
    <row r="14511" spans="5:9" x14ac:dyDescent="0.25">
      <c r="E14511"/>
      <c r="I14511"/>
    </row>
    <row r="14512" spans="5:9" x14ac:dyDescent="0.25">
      <c r="E14512"/>
      <c r="I14512"/>
    </row>
    <row r="14513" spans="5:9" x14ac:dyDescent="0.25">
      <c r="E14513"/>
      <c r="I14513"/>
    </row>
    <row r="14514" spans="5:9" x14ac:dyDescent="0.25">
      <c r="E14514"/>
      <c r="I14514"/>
    </row>
    <row r="14515" spans="5:9" x14ac:dyDescent="0.25">
      <c r="E14515"/>
      <c r="I14515"/>
    </row>
    <row r="14516" spans="5:9" x14ac:dyDescent="0.25">
      <c r="E14516"/>
      <c r="I14516"/>
    </row>
    <row r="14517" spans="5:9" x14ac:dyDescent="0.25">
      <c r="E14517"/>
      <c r="I14517"/>
    </row>
    <row r="14518" spans="5:9" x14ac:dyDescent="0.25">
      <c r="E14518"/>
      <c r="I14518"/>
    </row>
    <row r="14519" spans="5:9" x14ac:dyDescent="0.25">
      <c r="E14519"/>
      <c r="I14519"/>
    </row>
    <row r="14520" spans="5:9" x14ac:dyDescent="0.25">
      <c r="E14520"/>
      <c r="I14520"/>
    </row>
    <row r="14521" spans="5:9" x14ac:dyDescent="0.25">
      <c r="E14521"/>
      <c r="I14521"/>
    </row>
    <row r="14522" spans="5:9" x14ac:dyDescent="0.25">
      <c r="E14522"/>
      <c r="I14522"/>
    </row>
    <row r="14523" spans="5:9" x14ac:dyDescent="0.25">
      <c r="E14523"/>
      <c r="I14523"/>
    </row>
    <row r="14524" spans="5:9" x14ac:dyDescent="0.25">
      <c r="E14524"/>
      <c r="I14524"/>
    </row>
    <row r="14525" spans="5:9" x14ac:dyDescent="0.25">
      <c r="E14525"/>
      <c r="I14525"/>
    </row>
    <row r="14526" spans="5:9" x14ac:dyDescent="0.25">
      <c r="E14526"/>
      <c r="I14526"/>
    </row>
    <row r="14527" spans="5:9" x14ac:dyDescent="0.25">
      <c r="E14527"/>
      <c r="I14527"/>
    </row>
    <row r="14528" spans="5:9" x14ac:dyDescent="0.25">
      <c r="E14528"/>
      <c r="I14528"/>
    </row>
    <row r="14529" spans="5:9" x14ac:dyDescent="0.25">
      <c r="E14529"/>
      <c r="I14529"/>
    </row>
    <row r="14530" spans="5:9" x14ac:dyDescent="0.25">
      <c r="E14530"/>
      <c r="I14530"/>
    </row>
    <row r="14531" spans="5:9" x14ac:dyDescent="0.25">
      <c r="E14531"/>
      <c r="I14531"/>
    </row>
    <row r="14532" spans="5:9" x14ac:dyDescent="0.25">
      <c r="E14532"/>
      <c r="I14532"/>
    </row>
    <row r="14533" spans="5:9" x14ac:dyDescent="0.25">
      <c r="E14533"/>
      <c r="I14533"/>
    </row>
    <row r="14534" spans="5:9" x14ac:dyDescent="0.25">
      <c r="E14534"/>
      <c r="I14534"/>
    </row>
    <row r="14535" spans="5:9" x14ac:dyDescent="0.25">
      <c r="E14535"/>
      <c r="I14535"/>
    </row>
    <row r="14536" spans="5:9" x14ac:dyDescent="0.25">
      <c r="E14536"/>
      <c r="I14536"/>
    </row>
    <row r="14537" spans="5:9" x14ac:dyDescent="0.25">
      <c r="E14537"/>
      <c r="I14537"/>
    </row>
    <row r="14538" spans="5:9" x14ac:dyDescent="0.25">
      <c r="E14538"/>
      <c r="I14538"/>
    </row>
    <row r="14539" spans="5:9" x14ac:dyDescent="0.25">
      <c r="E14539"/>
      <c r="I14539"/>
    </row>
    <row r="14540" spans="5:9" x14ac:dyDescent="0.25">
      <c r="E14540"/>
      <c r="I14540"/>
    </row>
    <row r="14541" spans="5:9" x14ac:dyDescent="0.25">
      <c r="E14541"/>
      <c r="I14541"/>
    </row>
    <row r="14542" spans="5:9" x14ac:dyDescent="0.25">
      <c r="E14542"/>
      <c r="I14542"/>
    </row>
    <row r="14543" spans="5:9" x14ac:dyDescent="0.25">
      <c r="E14543"/>
      <c r="I14543"/>
    </row>
    <row r="14544" spans="5:9" x14ac:dyDescent="0.25">
      <c r="E14544"/>
      <c r="I14544"/>
    </row>
    <row r="14545" spans="5:9" x14ac:dyDescent="0.25">
      <c r="E14545"/>
      <c r="I14545"/>
    </row>
    <row r="14546" spans="5:9" x14ac:dyDescent="0.25">
      <c r="E14546"/>
      <c r="I14546"/>
    </row>
    <row r="14547" spans="5:9" x14ac:dyDescent="0.25">
      <c r="E14547"/>
      <c r="I14547"/>
    </row>
    <row r="14548" spans="5:9" x14ac:dyDescent="0.25">
      <c r="E14548"/>
      <c r="I14548"/>
    </row>
    <row r="14549" spans="5:9" x14ac:dyDescent="0.25">
      <c r="E14549"/>
      <c r="I14549"/>
    </row>
    <row r="14550" spans="5:9" x14ac:dyDescent="0.25">
      <c r="E14550"/>
      <c r="I14550"/>
    </row>
    <row r="14551" spans="5:9" x14ac:dyDescent="0.25">
      <c r="E14551"/>
      <c r="I14551"/>
    </row>
    <row r="14552" spans="5:9" x14ac:dyDescent="0.25">
      <c r="E14552"/>
      <c r="I14552"/>
    </row>
    <row r="14553" spans="5:9" x14ac:dyDescent="0.25">
      <c r="E14553"/>
      <c r="I14553"/>
    </row>
    <row r="14554" spans="5:9" x14ac:dyDescent="0.25">
      <c r="E14554"/>
      <c r="I14554"/>
    </row>
    <row r="14555" spans="5:9" x14ac:dyDescent="0.25">
      <c r="E14555"/>
      <c r="I14555"/>
    </row>
    <row r="14556" spans="5:9" x14ac:dyDescent="0.25">
      <c r="E14556"/>
      <c r="I14556"/>
    </row>
    <row r="14557" spans="5:9" x14ac:dyDescent="0.25">
      <c r="E14557"/>
      <c r="I14557"/>
    </row>
    <row r="14558" spans="5:9" x14ac:dyDescent="0.25">
      <c r="E14558"/>
      <c r="I14558"/>
    </row>
    <row r="14559" spans="5:9" x14ac:dyDescent="0.25">
      <c r="E14559"/>
      <c r="I14559"/>
    </row>
    <row r="14560" spans="5:9" x14ac:dyDescent="0.25">
      <c r="E14560"/>
      <c r="I14560"/>
    </row>
    <row r="14561" spans="5:9" x14ac:dyDescent="0.25">
      <c r="E14561"/>
      <c r="I14561"/>
    </row>
    <row r="14562" spans="5:9" x14ac:dyDescent="0.25">
      <c r="E14562"/>
      <c r="I14562"/>
    </row>
    <row r="14563" spans="5:9" x14ac:dyDescent="0.25">
      <c r="E14563"/>
      <c r="I14563"/>
    </row>
    <row r="14564" spans="5:9" x14ac:dyDescent="0.25">
      <c r="E14564"/>
      <c r="I14564"/>
    </row>
    <row r="14565" spans="5:9" x14ac:dyDescent="0.25">
      <c r="E14565"/>
      <c r="I14565"/>
    </row>
    <row r="14566" spans="5:9" x14ac:dyDescent="0.25">
      <c r="E14566"/>
      <c r="I14566"/>
    </row>
    <row r="14567" spans="5:9" x14ac:dyDescent="0.25">
      <c r="E14567"/>
      <c r="I14567"/>
    </row>
    <row r="14568" spans="5:9" x14ac:dyDescent="0.25">
      <c r="E14568"/>
      <c r="I14568"/>
    </row>
    <row r="14569" spans="5:9" x14ac:dyDescent="0.25">
      <c r="E14569"/>
      <c r="I14569"/>
    </row>
    <row r="14570" spans="5:9" x14ac:dyDescent="0.25">
      <c r="E14570"/>
      <c r="I14570"/>
    </row>
    <row r="14571" spans="5:9" x14ac:dyDescent="0.25">
      <c r="E14571"/>
      <c r="I14571"/>
    </row>
    <row r="14572" spans="5:9" x14ac:dyDescent="0.25">
      <c r="E14572"/>
      <c r="I14572"/>
    </row>
    <row r="14573" spans="5:9" x14ac:dyDescent="0.25">
      <c r="E14573"/>
      <c r="I14573"/>
    </row>
    <row r="14574" spans="5:9" x14ac:dyDescent="0.25">
      <c r="E14574"/>
      <c r="I14574"/>
    </row>
    <row r="14575" spans="5:9" x14ac:dyDescent="0.25">
      <c r="E14575"/>
      <c r="I14575"/>
    </row>
    <row r="14576" spans="5:9" x14ac:dyDescent="0.25">
      <c r="E14576"/>
      <c r="I14576"/>
    </row>
    <row r="14577" spans="5:9" x14ac:dyDescent="0.25">
      <c r="E14577"/>
      <c r="I14577"/>
    </row>
    <row r="14578" spans="5:9" x14ac:dyDescent="0.25">
      <c r="E14578"/>
      <c r="I14578"/>
    </row>
    <row r="14579" spans="5:9" x14ac:dyDescent="0.25">
      <c r="E14579"/>
      <c r="I14579"/>
    </row>
    <row r="14580" spans="5:9" x14ac:dyDescent="0.25">
      <c r="E14580"/>
      <c r="I14580"/>
    </row>
    <row r="14581" spans="5:9" x14ac:dyDescent="0.25">
      <c r="E14581"/>
      <c r="I14581"/>
    </row>
    <row r="14582" spans="5:9" x14ac:dyDescent="0.25">
      <c r="E14582"/>
      <c r="I14582"/>
    </row>
    <row r="14583" spans="5:9" x14ac:dyDescent="0.25">
      <c r="E14583"/>
      <c r="I14583"/>
    </row>
    <row r="14584" spans="5:9" x14ac:dyDescent="0.25">
      <c r="E14584"/>
      <c r="I14584"/>
    </row>
    <row r="14585" spans="5:9" x14ac:dyDescent="0.25">
      <c r="E14585"/>
      <c r="I14585"/>
    </row>
    <row r="14586" spans="5:9" x14ac:dyDescent="0.25">
      <c r="E14586"/>
      <c r="I14586"/>
    </row>
    <row r="14587" spans="5:9" x14ac:dyDescent="0.25">
      <c r="E14587"/>
      <c r="I14587"/>
    </row>
    <row r="14588" spans="5:9" x14ac:dyDescent="0.25">
      <c r="E14588"/>
      <c r="I14588"/>
    </row>
    <row r="14589" spans="5:9" x14ac:dyDescent="0.25">
      <c r="E14589"/>
      <c r="I14589"/>
    </row>
    <row r="14590" spans="5:9" x14ac:dyDescent="0.25">
      <c r="E14590"/>
      <c r="I14590"/>
    </row>
    <row r="14591" spans="5:9" x14ac:dyDescent="0.25">
      <c r="E14591"/>
      <c r="I14591"/>
    </row>
    <row r="14592" spans="5:9" x14ac:dyDescent="0.25">
      <c r="E14592"/>
      <c r="I14592"/>
    </row>
    <row r="14593" spans="5:9" x14ac:dyDescent="0.25">
      <c r="E14593"/>
      <c r="I14593"/>
    </row>
    <row r="14594" spans="5:9" x14ac:dyDescent="0.25">
      <c r="E14594"/>
      <c r="I14594"/>
    </row>
    <row r="14595" spans="5:9" x14ac:dyDescent="0.25">
      <c r="E14595"/>
      <c r="I14595"/>
    </row>
    <row r="14596" spans="5:9" x14ac:dyDescent="0.25">
      <c r="E14596"/>
      <c r="I14596"/>
    </row>
    <row r="14597" spans="5:9" x14ac:dyDescent="0.25">
      <c r="E14597"/>
      <c r="I14597"/>
    </row>
    <row r="14598" spans="5:9" x14ac:dyDescent="0.25">
      <c r="E14598"/>
      <c r="I14598"/>
    </row>
    <row r="14599" spans="5:9" x14ac:dyDescent="0.25">
      <c r="E14599"/>
      <c r="I14599"/>
    </row>
    <row r="14600" spans="5:9" x14ac:dyDescent="0.25">
      <c r="E14600"/>
      <c r="I14600"/>
    </row>
    <row r="14601" spans="5:9" x14ac:dyDescent="0.25">
      <c r="E14601"/>
      <c r="I14601"/>
    </row>
    <row r="14602" spans="5:9" x14ac:dyDescent="0.25">
      <c r="E14602"/>
      <c r="I14602"/>
    </row>
    <row r="14603" spans="5:9" x14ac:dyDescent="0.25">
      <c r="E14603"/>
      <c r="I14603"/>
    </row>
    <row r="14604" spans="5:9" x14ac:dyDescent="0.25">
      <c r="E14604"/>
      <c r="I14604"/>
    </row>
    <row r="14605" spans="5:9" x14ac:dyDescent="0.25">
      <c r="E14605"/>
      <c r="I14605"/>
    </row>
    <row r="14606" spans="5:9" x14ac:dyDescent="0.25">
      <c r="E14606"/>
      <c r="I14606"/>
    </row>
    <row r="14607" spans="5:9" x14ac:dyDescent="0.25">
      <c r="E14607"/>
      <c r="I14607"/>
    </row>
    <row r="14608" spans="5:9" x14ac:dyDescent="0.25">
      <c r="E14608"/>
      <c r="I14608"/>
    </row>
    <row r="14609" spans="5:9" x14ac:dyDescent="0.25">
      <c r="E14609"/>
      <c r="I14609"/>
    </row>
    <row r="14610" spans="5:9" x14ac:dyDescent="0.25">
      <c r="E14610"/>
      <c r="I14610"/>
    </row>
    <row r="14611" spans="5:9" x14ac:dyDescent="0.25">
      <c r="E14611"/>
      <c r="I14611"/>
    </row>
    <row r="14612" spans="5:9" x14ac:dyDescent="0.25">
      <c r="E14612"/>
      <c r="I14612"/>
    </row>
    <row r="14613" spans="5:9" x14ac:dyDescent="0.25">
      <c r="E14613"/>
      <c r="I14613"/>
    </row>
    <row r="14614" spans="5:9" x14ac:dyDescent="0.25">
      <c r="E14614"/>
      <c r="I14614"/>
    </row>
    <row r="14615" spans="5:9" x14ac:dyDescent="0.25">
      <c r="E14615"/>
      <c r="I14615"/>
    </row>
    <row r="14616" spans="5:9" x14ac:dyDescent="0.25">
      <c r="E14616"/>
      <c r="I14616"/>
    </row>
    <row r="14617" spans="5:9" x14ac:dyDescent="0.25">
      <c r="E14617"/>
      <c r="I14617"/>
    </row>
    <row r="14618" spans="5:9" x14ac:dyDescent="0.25">
      <c r="E14618"/>
      <c r="I14618"/>
    </row>
    <row r="14619" spans="5:9" x14ac:dyDescent="0.25">
      <c r="E14619"/>
      <c r="I14619"/>
    </row>
    <row r="14620" spans="5:9" x14ac:dyDescent="0.25">
      <c r="E14620"/>
      <c r="I14620"/>
    </row>
    <row r="14621" spans="5:9" x14ac:dyDescent="0.25">
      <c r="E14621"/>
      <c r="I14621"/>
    </row>
    <row r="14622" spans="5:9" x14ac:dyDescent="0.25">
      <c r="E14622"/>
      <c r="I14622"/>
    </row>
    <row r="14623" spans="5:9" x14ac:dyDescent="0.25">
      <c r="E14623"/>
      <c r="I14623"/>
    </row>
    <row r="14624" spans="5:9" x14ac:dyDescent="0.25">
      <c r="E14624"/>
      <c r="I14624"/>
    </row>
    <row r="14625" spans="5:9" x14ac:dyDescent="0.25">
      <c r="E14625"/>
      <c r="I14625"/>
    </row>
    <row r="14626" spans="5:9" x14ac:dyDescent="0.25">
      <c r="E14626"/>
      <c r="I14626"/>
    </row>
    <row r="14627" spans="5:9" x14ac:dyDescent="0.25">
      <c r="E14627"/>
      <c r="I14627"/>
    </row>
    <row r="14628" spans="5:9" x14ac:dyDescent="0.25">
      <c r="E14628"/>
      <c r="I14628"/>
    </row>
    <row r="14629" spans="5:9" x14ac:dyDescent="0.25">
      <c r="E14629"/>
      <c r="I14629"/>
    </row>
    <row r="14630" spans="5:9" x14ac:dyDescent="0.25">
      <c r="E14630"/>
      <c r="I14630"/>
    </row>
    <row r="14631" spans="5:9" x14ac:dyDescent="0.25">
      <c r="E14631"/>
      <c r="I14631"/>
    </row>
    <row r="14632" spans="5:9" x14ac:dyDescent="0.25">
      <c r="E14632"/>
      <c r="I14632"/>
    </row>
    <row r="14633" spans="5:9" x14ac:dyDescent="0.25">
      <c r="E14633"/>
      <c r="I14633"/>
    </row>
    <row r="14634" spans="5:9" x14ac:dyDescent="0.25">
      <c r="E14634"/>
      <c r="I14634"/>
    </row>
    <row r="14635" spans="5:9" x14ac:dyDescent="0.25">
      <c r="E14635"/>
      <c r="I14635"/>
    </row>
    <row r="14636" spans="5:9" x14ac:dyDescent="0.25">
      <c r="E14636"/>
      <c r="I14636"/>
    </row>
    <row r="14637" spans="5:9" x14ac:dyDescent="0.25">
      <c r="E14637"/>
      <c r="I14637"/>
    </row>
    <row r="14638" spans="5:9" x14ac:dyDescent="0.25">
      <c r="E14638"/>
      <c r="I14638"/>
    </row>
    <row r="14639" spans="5:9" x14ac:dyDescent="0.25">
      <c r="E14639"/>
      <c r="I14639"/>
    </row>
    <row r="14640" spans="5:9" x14ac:dyDescent="0.25">
      <c r="E14640"/>
      <c r="I14640"/>
    </row>
    <row r="14641" spans="5:9" x14ac:dyDescent="0.25">
      <c r="E14641"/>
      <c r="I14641"/>
    </row>
    <row r="14642" spans="5:9" x14ac:dyDescent="0.25">
      <c r="E14642"/>
      <c r="I14642"/>
    </row>
    <row r="14643" spans="5:9" x14ac:dyDescent="0.25">
      <c r="E14643"/>
      <c r="I14643"/>
    </row>
    <row r="14644" spans="5:9" x14ac:dyDescent="0.25">
      <c r="E14644"/>
      <c r="I14644"/>
    </row>
    <row r="14645" spans="5:9" x14ac:dyDescent="0.25">
      <c r="E14645"/>
      <c r="I14645"/>
    </row>
    <row r="14646" spans="5:9" x14ac:dyDescent="0.25">
      <c r="E14646"/>
      <c r="I14646"/>
    </row>
    <row r="14647" spans="5:9" x14ac:dyDescent="0.25">
      <c r="E14647"/>
      <c r="I14647"/>
    </row>
    <row r="14648" spans="5:9" x14ac:dyDescent="0.25">
      <c r="E14648"/>
      <c r="I14648"/>
    </row>
    <row r="14649" spans="5:9" x14ac:dyDescent="0.25">
      <c r="E14649"/>
      <c r="I14649"/>
    </row>
    <row r="14650" spans="5:9" x14ac:dyDescent="0.25">
      <c r="E14650"/>
      <c r="I14650"/>
    </row>
    <row r="14651" spans="5:9" x14ac:dyDescent="0.25">
      <c r="E14651"/>
      <c r="I14651"/>
    </row>
    <row r="14652" spans="5:9" x14ac:dyDescent="0.25">
      <c r="E14652"/>
      <c r="I14652"/>
    </row>
    <row r="14653" spans="5:9" x14ac:dyDescent="0.25">
      <c r="E14653"/>
      <c r="I14653"/>
    </row>
    <row r="14654" spans="5:9" x14ac:dyDescent="0.25">
      <c r="E14654"/>
      <c r="I14654"/>
    </row>
    <row r="14655" spans="5:9" x14ac:dyDescent="0.25">
      <c r="E14655"/>
      <c r="I14655"/>
    </row>
    <row r="14656" spans="5:9" x14ac:dyDescent="0.25">
      <c r="E14656"/>
      <c r="I14656"/>
    </row>
    <row r="14657" spans="5:9" x14ac:dyDescent="0.25">
      <c r="E14657"/>
      <c r="I14657"/>
    </row>
    <row r="14658" spans="5:9" x14ac:dyDescent="0.25">
      <c r="E14658"/>
      <c r="I14658"/>
    </row>
    <row r="14659" spans="5:9" x14ac:dyDescent="0.25">
      <c r="E14659"/>
      <c r="I14659"/>
    </row>
    <row r="14660" spans="5:9" x14ac:dyDescent="0.25">
      <c r="E14660"/>
      <c r="I14660"/>
    </row>
    <row r="14661" spans="5:9" x14ac:dyDescent="0.25">
      <c r="E14661"/>
      <c r="I14661"/>
    </row>
    <row r="14662" spans="5:9" x14ac:dyDescent="0.25">
      <c r="E14662"/>
      <c r="I14662"/>
    </row>
    <row r="14663" spans="5:9" x14ac:dyDescent="0.25">
      <c r="E14663"/>
      <c r="I14663"/>
    </row>
    <row r="14664" spans="5:9" x14ac:dyDescent="0.25">
      <c r="E14664"/>
      <c r="I14664"/>
    </row>
    <row r="14665" spans="5:9" x14ac:dyDescent="0.25">
      <c r="E14665"/>
      <c r="I14665"/>
    </row>
    <row r="14666" spans="5:9" x14ac:dyDescent="0.25">
      <c r="E14666"/>
      <c r="I14666"/>
    </row>
    <row r="14667" spans="5:9" x14ac:dyDescent="0.25">
      <c r="E14667"/>
      <c r="I14667"/>
    </row>
    <row r="14668" spans="5:9" x14ac:dyDescent="0.25">
      <c r="E14668"/>
      <c r="I14668"/>
    </row>
    <row r="14669" spans="5:9" x14ac:dyDescent="0.25">
      <c r="E14669"/>
      <c r="I14669"/>
    </row>
    <row r="14670" spans="5:9" x14ac:dyDescent="0.25">
      <c r="E14670"/>
      <c r="I14670"/>
    </row>
    <row r="14671" spans="5:9" x14ac:dyDescent="0.25">
      <c r="E14671"/>
      <c r="I14671"/>
    </row>
    <row r="14672" spans="5:9" x14ac:dyDescent="0.25">
      <c r="E14672"/>
      <c r="I14672"/>
    </row>
    <row r="14673" spans="5:9" x14ac:dyDescent="0.25">
      <c r="E14673"/>
      <c r="I14673"/>
    </row>
    <row r="14674" spans="5:9" x14ac:dyDescent="0.25">
      <c r="E14674"/>
      <c r="I14674"/>
    </row>
    <row r="14675" spans="5:9" x14ac:dyDescent="0.25">
      <c r="E14675"/>
      <c r="I14675"/>
    </row>
    <row r="14676" spans="5:9" x14ac:dyDescent="0.25">
      <c r="E14676"/>
      <c r="I14676"/>
    </row>
    <row r="14677" spans="5:9" x14ac:dyDescent="0.25">
      <c r="E14677"/>
      <c r="I14677"/>
    </row>
    <row r="14678" spans="5:9" x14ac:dyDescent="0.25">
      <c r="E14678"/>
      <c r="I14678"/>
    </row>
    <row r="14679" spans="5:9" x14ac:dyDescent="0.25">
      <c r="E14679"/>
      <c r="I14679"/>
    </row>
    <row r="14680" spans="5:9" x14ac:dyDescent="0.25">
      <c r="E14680"/>
      <c r="I14680"/>
    </row>
    <row r="14681" spans="5:9" x14ac:dyDescent="0.25">
      <c r="E14681"/>
      <c r="I14681"/>
    </row>
    <row r="14682" spans="5:9" x14ac:dyDescent="0.25">
      <c r="E14682"/>
      <c r="I14682"/>
    </row>
    <row r="14683" spans="5:9" x14ac:dyDescent="0.25">
      <c r="E14683"/>
      <c r="I14683"/>
    </row>
    <row r="14684" spans="5:9" x14ac:dyDescent="0.25">
      <c r="E14684"/>
      <c r="I14684"/>
    </row>
    <row r="14685" spans="5:9" x14ac:dyDescent="0.25">
      <c r="E14685"/>
      <c r="I14685"/>
    </row>
    <row r="14686" spans="5:9" x14ac:dyDescent="0.25">
      <c r="E14686"/>
      <c r="I14686"/>
    </row>
    <row r="14687" spans="5:9" x14ac:dyDescent="0.25">
      <c r="E14687"/>
      <c r="I14687"/>
    </row>
    <row r="14688" spans="5:9" x14ac:dyDescent="0.25">
      <c r="E14688"/>
      <c r="I14688"/>
    </row>
    <row r="14689" spans="5:9" x14ac:dyDescent="0.25">
      <c r="E14689"/>
      <c r="I14689"/>
    </row>
    <row r="14690" spans="5:9" x14ac:dyDescent="0.25">
      <c r="E14690"/>
      <c r="I14690"/>
    </row>
    <row r="14691" spans="5:9" x14ac:dyDescent="0.25">
      <c r="E14691"/>
      <c r="I14691"/>
    </row>
    <row r="14692" spans="5:9" x14ac:dyDescent="0.25">
      <c r="E14692"/>
      <c r="I14692"/>
    </row>
    <row r="14693" spans="5:9" x14ac:dyDescent="0.25">
      <c r="E14693"/>
      <c r="I14693"/>
    </row>
    <row r="14694" spans="5:9" x14ac:dyDescent="0.25">
      <c r="E14694"/>
      <c r="I14694"/>
    </row>
    <row r="14695" spans="5:9" x14ac:dyDescent="0.25">
      <c r="E14695"/>
      <c r="I14695"/>
    </row>
    <row r="14696" spans="5:9" x14ac:dyDescent="0.25">
      <c r="E14696"/>
      <c r="I14696"/>
    </row>
    <row r="14697" spans="5:9" x14ac:dyDescent="0.25">
      <c r="E14697"/>
      <c r="I14697"/>
    </row>
    <row r="14698" spans="5:9" x14ac:dyDescent="0.25">
      <c r="E14698"/>
      <c r="I14698"/>
    </row>
    <row r="14699" spans="5:9" x14ac:dyDescent="0.25">
      <c r="E14699"/>
      <c r="I14699"/>
    </row>
    <row r="14700" spans="5:9" x14ac:dyDescent="0.25">
      <c r="E14700"/>
      <c r="I14700"/>
    </row>
    <row r="14701" spans="5:9" x14ac:dyDescent="0.25">
      <c r="E14701"/>
      <c r="I14701"/>
    </row>
    <row r="14702" spans="5:9" x14ac:dyDescent="0.25">
      <c r="E14702"/>
      <c r="I14702"/>
    </row>
    <row r="14703" spans="5:9" x14ac:dyDescent="0.25">
      <c r="E14703"/>
      <c r="I14703"/>
    </row>
    <row r="14704" spans="5:9" x14ac:dyDescent="0.25">
      <c r="E14704"/>
      <c r="I14704"/>
    </row>
    <row r="14705" spans="5:9" x14ac:dyDescent="0.25">
      <c r="E14705"/>
      <c r="I14705"/>
    </row>
    <row r="14706" spans="5:9" x14ac:dyDescent="0.25">
      <c r="E14706"/>
      <c r="I14706"/>
    </row>
    <row r="14707" spans="5:9" x14ac:dyDescent="0.25">
      <c r="E14707"/>
      <c r="I14707"/>
    </row>
    <row r="14708" spans="5:9" x14ac:dyDescent="0.25">
      <c r="E14708"/>
      <c r="I14708"/>
    </row>
    <row r="14709" spans="5:9" x14ac:dyDescent="0.25">
      <c r="E14709"/>
      <c r="I14709"/>
    </row>
    <row r="14710" spans="5:9" x14ac:dyDescent="0.25">
      <c r="E14710"/>
      <c r="I14710"/>
    </row>
    <row r="14711" spans="5:9" x14ac:dyDescent="0.25">
      <c r="E14711"/>
      <c r="I14711"/>
    </row>
    <row r="14712" spans="5:9" x14ac:dyDescent="0.25">
      <c r="E14712"/>
      <c r="I14712"/>
    </row>
    <row r="14713" spans="5:9" x14ac:dyDescent="0.25">
      <c r="E14713"/>
      <c r="I14713"/>
    </row>
    <row r="14714" spans="5:9" x14ac:dyDescent="0.25">
      <c r="E14714"/>
      <c r="I14714"/>
    </row>
    <row r="14715" spans="5:9" x14ac:dyDescent="0.25">
      <c r="E14715"/>
      <c r="I14715"/>
    </row>
    <row r="14716" spans="5:9" x14ac:dyDescent="0.25">
      <c r="E14716"/>
      <c r="I14716"/>
    </row>
    <row r="14717" spans="5:9" x14ac:dyDescent="0.25">
      <c r="E14717"/>
      <c r="I14717"/>
    </row>
    <row r="14718" spans="5:9" x14ac:dyDescent="0.25">
      <c r="E14718"/>
      <c r="I14718"/>
    </row>
    <row r="14719" spans="5:9" x14ac:dyDescent="0.25">
      <c r="E14719"/>
      <c r="I14719"/>
    </row>
    <row r="14720" spans="5:9" x14ac:dyDescent="0.25">
      <c r="E14720"/>
      <c r="I14720"/>
    </row>
    <row r="14721" spans="5:9" x14ac:dyDescent="0.25">
      <c r="E14721"/>
      <c r="I14721"/>
    </row>
    <row r="14722" spans="5:9" x14ac:dyDescent="0.25">
      <c r="E14722"/>
      <c r="I14722"/>
    </row>
    <row r="14723" spans="5:9" x14ac:dyDescent="0.25">
      <c r="E14723"/>
      <c r="I14723"/>
    </row>
    <row r="14724" spans="5:9" x14ac:dyDescent="0.25">
      <c r="E14724"/>
      <c r="I14724"/>
    </row>
    <row r="14725" spans="5:9" x14ac:dyDescent="0.25">
      <c r="E14725"/>
      <c r="I14725"/>
    </row>
    <row r="14726" spans="5:9" x14ac:dyDescent="0.25">
      <c r="E14726"/>
      <c r="I14726"/>
    </row>
    <row r="14727" spans="5:9" x14ac:dyDescent="0.25">
      <c r="E14727"/>
      <c r="I14727"/>
    </row>
    <row r="14728" spans="5:9" x14ac:dyDescent="0.25">
      <c r="E14728"/>
      <c r="I14728"/>
    </row>
    <row r="14729" spans="5:9" x14ac:dyDescent="0.25">
      <c r="E14729"/>
      <c r="I14729"/>
    </row>
    <row r="14730" spans="5:9" x14ac:dyDescent="0.25">
      <c r="E14730"/>
      <c r="I14730"/>
    </row>
    <row r="14731" spans="5:9" x14ac:dyDescent="0.25">
      <c r="E14731"/>
      <c r="I14731"/>
    </row>
    <row r="14732" spans="5:9" x14ac:dyDescent="0.25">
      <c r="E14732"/>
      <c r="I14732"/>
    </row>
    <row r="14733" spans="5:9" x14ac:dyDescent="0.25">
      <c r="E14733"/>
      <c r="I14733"/>
    </row>
    <row r="14734" spans="5:9" x14ac:dyDescent="0.25">
      <c r="E14734"/>
      <c r="I14734"/>
    </row>
    <row r="14735" spans="5:9" x14ac:dyDescent="0.25">
      <c r="E14735"/>
      <c r="I14735"/>
    </row>
    <row r="14736" spans="5:9" x14ac:dyDescent="0.25">
      <c r="E14736"/>
      <c r="I14736"/>
    </row>
    <row r="14737" spans="5:9" x14ac:dyDescent="0.25">
      <c r="E14737"/>
      <c r="I14737"/>
    </row>
    <row r="14738" spans="5:9" x14ac:dyDescent="0.25">
      <c r="E14738"/>
      <c r="I14738"/>
    </row>
    <row r="14739" spans="5:9" x14ac:dyDescent="0.25">
      <c r="E14739"/>
      <c r="I14739"/>
    </row>
    <row r="14740" spans="5:9" x14ac:dyDescent="0.25">
      <c r="E14740"/>
      <c r="I14740"/>
    </row>
    <row r="14741" spans="5:9" x14ac:dyDescent="0.25">
      <c r="E14741"/>
      <c r="I14741"/>
    </row>
    <row r="14742" spans="5:9" x14ac:dyDescent="0.25">
      <c r="E14742"/>
      <c r="I14742"/>
    </row>
    <row r="14743" spans="5:9" x14ac:dyDescent="0.25">
      <c r="E14743"/>
      <c r="I14743"/>
    </row>
    <row r="14744" spans="5:9" x14ac:dyDescent="0.25">
      <c r="E14744"/>
      <c r="I14744"/>
    </row>
    <row r="14745" spans="5:9" x14ac:dyDescent="0.25">
      <c r="E14745"/>
      <c r="I14745"/>
    </row>
    <row r="14746" spans="5:9" x14ac:dyDescent="0.25">
      <c r="E14746"/>
      <c r="I14746"/>
    </row>
    <row r="14747" spans="5:9" x14ac:dyDescent="0.25">
      <c r="E14747"/>
      <c r="I14747"/>
    </row>
    <row r="14748" spans="5:9" x14ac:dyDescent="0.25">
      <c r="E14748"/>
      <c r="I14748"/>
    </row>
    <row r="14749" spans="5:9" x14ac:dyDescent="0.25">
      <c r="E14749"/>
      <c r="I14749"/>
    </row>
    <row r="14750" spans="5:9" x14ac:dyDescent="0.25">
      <c r="E14750"/>
      <c r="I14750"/>
    </row>
    <row r="14751" spans="5:9" x14ac:dyDescent="0.25">
      <c r="E14751"/>
      <c r="I14751"/>
    </row>
    <row r="14752" spans="5:9" x14ac:dyDescent="0.25">
      <c r="E14752"/>
      <c r="I14752"/>
    </row>
    <row r="14753" spans="5:9" x14ac:dyDescent="0.25">
      <c r="E14753"/>
      <c r="I14753"/>
    </row>
    <row r="14754" spans="5:9" x14ac:dyDescent="0.25">
      <c r="E14754"/>
      <c r="I14754"/>
    </row>
    <row r="14755" spans="5:9" x14ac:dyDescent="0.25">
      <c r="E14755"/>
      <c r="I14755"/>
    </row>
    <row r="14756" spans="5:9" x14ac:dyDescent="0.25">
      <c r="E14756"/>
      <c r="I14756"/>
    </row>
    <row r="14757" spans="5:9" x14ac:dyDescent="0.25">
      <c r="E14757"/>
      <c r="I14757"/>
    </row>
    <row r="14758" spans="5:9" x14ac:dyDescent="0.25">
      <c r="E14758"/>
      <c r="I14758"/>
    </row>
    <row r="14759" spans="5:9" x14ac:dyDescent="0.25">
      <c r="E14759"/>
      <c r="I14759"/>
    </row>
    <row r="14760" spans="5:9" x14ac:dyDescent="0.25">
      <c r="E14760"/>
      <c r="I14760"/>
    </row>
    <row r="14761" spans="5:9" x14ac:dyDescent="0.25">
      <c r="E14761"/>
      <c r="I14761"/>
    </row>
    <row r="14762" spans="5:9" x14ac:dyDescent="0.25">
      <c r="E14762"/>
      <c r="I14762"/>
    </row>
    <row r="14763" spans="5:9" x14ac:dyDescent="0.25">
      <c r="E14763"/>
      <c r="I14763"/>
    </row>
    <row r="14764" spans="5:9" x14ac:dyDescent="0.25">
      <c r="E14764"/>
      <c r="I14764"/>
    </row>
    <row r="14765" spans="5:9" x14ac:dyDescent="0.25">
      <c r="E14765"/>
      <c r="I14765"/>
    </row>
    <row r="14766" spans="5:9" x14ac:dyDescent="0.25">
      <c r="E14766"/>
      <c r="I14766"/>
    </row>
    <row r="14767" spans="5:9" x14ac:dyDescent="0.25">
      <c r="E14767"/>
      <c r="I14767"/>
    </row>
    <row r="14768" spans="5:9" x14ac:dyDescent="0.25">
      <c r="E14768"/>
      <c r="I14768"/>
    </row>
    <row r="14769" spans="5:9" x14ac:dyDescent="0.25">
      <c r="E14769"/>
      <c r="I14769"/>
    </row>
    <row r="14770" spans="5:9" x14ac:dyDescent="0.25">
      <c r="E14770"/>
      <c r="I14770"/>
    </row>
    <row r="14771" spans="5:9" x14ac:dyDescent="0.25">
      <c r="E14771"/>
      <c r="I14771"/>
    </row>
    <row r="14772" spans="5:9" x14ac:dyDescent="0.25">
      <c r="E14772"/>
      <c r="I14772"/>
    </row>
    <row r="14773" spans="5:9" x14ac:dyDescent="0.25">
      <c r="E14773"/>
      <c r="I14773"/>
    </row>
    <row r="14774" spans="5:9" x14ac:dyDescent="0.25">
      <c r="E14774"/>
      <c r="I14774"/>
    </row>
    <row r="14775" spans="5:9" x14ac:dyDescent="0.25">
      <c r="E14775"/>
      <c r="I14775"/>
    </row>
    <row r="14776" spans="5:9" x14ac:dyDescent="0.25">
      <c r="E14776"/>
      <c r="I14776"/>
    </row>
    <row r="14777" spans="5:9" x14ac:dyDescent="0.25">
      <c r="E14777"/>
      <c r="I14777"/>
    </row>
    <row r="14778" spans="5:9" x14ac:dyDescent="0.25">
      <c r="E14778"/>
      <c r="I14778"/>
    </row>
    <row r="14779" spans="5:9" x14ac:dyDescent="0.25">
      <c r="E14779"/>
      <c r="I14779"/>
    </row>
    <row r="14780" spans="5:9" x14ac:dyDescent="0.25">
      <c r="E14780"/>
      <c r="I14780"/>
    </row>
    <row r="14781" spans="5:9" x14ac:dyDescent="0.25">
      <c r="E14781"/>
      <c r="I14781"/>
    </row>
    <row r="14782" spans="5:9" x14ac:dyDescent="0.25">
      <c r="E14782"/>
      <c r="I14782"/>
    </row>
    <row r="14783" spans="5:9" x14ac:dyDescent="0.25">
      <c r="E14783"/>
      <c r="I14783"/>
    </row>
    <row r="14784" spans="5:9" x14ac:dyDescent="0.25">
      <c r="E14784"/>
      <c r="I14784"/>
    </row>
    <row r="14785" spans="5:9" x14ac:dyDescent="0.25">
      <c r="E14785"/>
      <c r="I14785"/>
    </row>
    <row r="14786" spans="5:9" x14ac:dyDescent="0.25">
      <c r="E14786"/>
      <c r="I14786"/>
    </row>
    <row r="14787" spans="5:9" x14ac:dyDescent="0.25">
      <c r="E14787"/>
      <c r="I14787"/>
    </row>
    <row r="14788" spans="5:9" x14ac:dyDescent="0.25">
      <c r="E14788"/>
      <c r="I14788"/>
    </row>
    <row r="14789" spans="5:9" x14ac:dyDescent="0.25">
      <c r="E14789"/>
      <c r="I14789"/>
    </row>
    <row r="14790" spans="5:9" x14ac:dyDescent="0.25">
      <c r="E14790"/>
      <c r="I14790"/>
    </row>
    <row r="14791" spans="5:9" x14ac:dyDescent="0.25">
      <c r="E14791"/>
      <c r="I14791"/>
    </row>
    <row r="14792" spans="5:9" x14ac:dyDescent="0.25">
      <c r="E14792"/>
      <c r="I14792"/>
    </row>
    <row r="14793" spans="5:9" x14ac:dyDescent="0.25">
      <c r="E14793"/>
      <c r="I14793"/>
    </row>
    <row r="14794" spans="5:9" x14ac:dyDescent="0.25">
      <c r="E14794"/>
      <c r="I14794"/>
    </row>
    <row r="14795" spans="5:9" x14ac:dyDescent="0.25">
      <c r="E14795"/>
      <c r="I14795"/>
    </row>
    <row r="14796" spans="5:9" x14ac:dyDescent="0.25">
      <c r="E14796"/>
      <c r="I14796"/>
    </row>
    <row r="14797" spans="5:9" x14ac:dyDescent="0.25">
      <c r="E14797"/>
      <c r="I14797"/>
    </row>
    <row r="14798" spans="5:9" x14ac:dyDescent="0.25">
      <c r="E14798"/>
      <c r="I14798"/>
    </row>
    <row r="14799" spans="5:9" x14ac:dyDescent="0.25">
      <c r="E14799"/>
      <c r="I14799"/>
    </row>
    <row r="14800" spans="5:9" x14ac:dyDescent="0.25">
      <c r="E14800"/>
      <c r="I14800"/>
    </row>
    <row r="14801" spans="5:9" x14ac:dyDescent="0.25">
      <c r="E14801"/>
      <c r="I14801"/>
    </row>
    <row r="14802" spans="5:9" x14ac:dyDescent="0.25">
      <c r="E14802"/>
      <c r="I14802"/>
    </row>
    <row r="14803" spans="5:9" x14ac:dyDescent="0.25">
      <c r="E14803"/>
      <c r="I14803"/>
    </row>
    <row r="14804" spans="5:9" x14ac:dyDescent="0.25">
      <c r="E14804"/>
      <c r="I14804"/>
    </row>
    <row r="14805" spans="5:9" x14ac:dyDescent="0.25">
      <c r="E14805"/>
      <c r="I14805"/>
    </row>
    <row r="14806" spans="5:9" x14ac:dyDescent="0.25">
      <c r="E14806"/>
      <c r="I14806"/>
    </row>
    <row r="14807" spans="5:9" x14ac:dyDescent="0.25">
      <c r="E14807"/>
      <c r="I14807"/>
    </row>
    <row r="14808" spans="5:9" x14ac:dyDescent="0.25">
      <c r="E14808"/>
      <c r="I14808"/>
    </row>
    <row r="14809" spans="5:9" x14ac:dyDescent="0.25">
      <c r="E14809"/>
      <c r="I14809"/>
    </row>
    <row r="14810" spans="5:9" x14ac:dyDescent="0.25">
      <c r="E14810"/>
      <c r="I14810"/>
    </row>
    <row r="14811" spans="5:9" x14ac:dyDescent="0.25">
      <c r="E14811"/>
      <c r="I14811"/>
    </row>
    <row r="14812" spans="5:9" x14ac:dyDescent="0.25">
      <c r="E14812"/>
      <c r="I14812"/>
    </row>
    <row r="14813" spans="5:9" x14ac:dyDescent="0.25">
      <c r="E14813"/>
      <c r="I14813"/>
    </row>
    <row r="14814" spans="5:9" x14ac:dyDescent="0.25">
      <c r="E14814"/>
      <c r="I14814"/>
    </row>
    <row r="14815" spans="5:9" x14ac:dyDescent="0.25">
      <c r="E14815"/>
      <c r="I14815"/>
    </row>
    <row r="14816" spans="5:9" x14ac:dyDescent="0.25">
      <c r="E14816"/>
      <c r="I14816"/>
    </row>
    <row r="14817" spans="5:9" x14ac:dyDescent="0.25">
      <c r="E14817"/>
      <c r="I14817"/>
    </row>
    <row r="14818" spans="5:9" x14ac:dyDescent="0.25">
      <c r="E14818"/>
      <c r="I14818"/>
    </row>
    <row r="14819" spans="5:9" x14ac:dyDescent="0.25">
      <c r="E14819"/>
      <c r="I14819"/>
    </row>
    <row r="14820" spans="5:9" x14ac:dyDescent="0.25">
      <c r="E14820"/>
      <c r="I14820"/>
    </row>
    <row r="14821" spans="5:9" x14ac:dyDescent="0.25">
      <c r="E14821"/>
      <c r="I14821"/>
    </row>
    <row r="14822" spans="5:9" x14ac:dyDescent="0.25">
      <c r="E14822"/>
      <c r="I14822"/>
    </row>
    <row r="14823" spans="5:9" x14ac:dyDescent="0.25">
      <c r="E14823"/>
      <c r="I14823"/>
    </row>
    <row r="14824" spans="5:9" x14ac:dyDescent="0.25">
      <c r="E14824"/>
      <c r="I14824"/>
    </row>
    <row r="14825" spans="5:9" x14ac:dyDescent="0.25">
      <c r="E14825"/>
      <c r="I14825"/>
    </row>
    <row r="14826" spans="5:9" x14ac:dyDescent="0.25">
      <c r="E14826"/>
      <c r="I14826"/>
    </row>
    <row r="14827" spans="5:9" x14ac:dyDescent="0.25">
      <c r="E14827"/>
      <c r="I14827"/>
    </row>
    <row r="14828" spans="5:9" x14ac:dyDescent="0.25">
      <c r="E14828"/>
      <c r="I14828"/>
    </row>
    <row r="14829" spans="5:9" x14ac:dyDescent="0.25">
      <c r="E14829"/>
      <c r="I14829"/>
    </row>
    <row r="14830" spans="5:9" x14ac:dyDescent="0.25">
      <c r="E14830"/>
      <c r="I14830"/>
    </row>
    <row r="14831" spans="5:9" x14ac:dyDescent="0.25">
      <c r="E14831"/>
      <c r="I14831"/>
    </row>
    <row r="14832" spans="5:9" x14ac:dyDescent="0.25">
      <c r="E14832"/>
      <c r="I14832"/>
    </row>
    <row r="14833" spans="5:9" x14ac:dyDescent="0.25">
      <c r="E14833"/>
      <c r="I14833"/>
    </row>
    <row r="14834" spans="5:9" x14ac:dyDescent="0.25">
      <c r="E14834"/>
      <c r="I14834"/>
    </row>
    <row r="14835" spans="5:9" x14ac:dyDescent="0.25">
      <c r="E14835"/>
      <c r="I14835"/>
    </row>
    <row r="14836" spans="5:9" x14ac:dyDescent="0.25">
      <c r="E14836"/>
      <c r="I14836"/>
    </row>
    <row r="14837" spans="5:9" x14ac:dyDescent="0.25">
      <c r="E14837"/>
      <c r="I14837"/>
    </row>
    <row r="14838" spans="5:9" x14ac:dyDescent="0.25">
      <c r="E14838"/>
      <c r="I14838"/>
    </row>
    <row r="14839" spans="5:9" x14ac:dyDescent="0.25">
      <c r="E14839"/>
      <c r="I14839"/>
    </row>
    <row r="14840" spans="5:9" x14ac:dyDescent="0.25">
      <c r="E14840"/>
      <c r="I14840"/>
    </row>
    <row r="14841" spans="5:9" x14ac:dyDescent="0.25">
      <c r="E14841"/>
      <c r="I14841"/>
    </row>
    <row r="14842" spans="5:9" x14ac:dyDescent="0.25">
      <c r="E14842"/>
      <c r="I14842"/>
    </row>
    <row r="14843" spans="5:9" x14ac:dyDescent="0.25">
      <c r="E14843"/>
      <c r="I14843"/>
    </row>
    <row r="14844" spans="5:9" x14ac:dyDescent="0.25">
      <c r="E14844"/>
      <c r="I14844"/>
    </row>
    <row r="14845" spans="5:9" x14ac:dyDescent="0.25">
      <c r="E14845"/>
      <c r="I14845"/>
    </row>
    <row r="14846" spans="5:9" x14ac:dyDescent="0.25">
      <c r="E14846"/>
      <c r="I14846"/>
    </row>
    <row r="14847" spans="5:9" x14ac:dyDescent="0.25">
      <c r="E14847"/>
      <c r="I14847"/>
    </row>
    <row r="14848" spans="5:9" x14ac:dyDescent="0.25">
      <c r="E14848"/>
      <c r="I14848"/>
    </row>
    <row r="14849" spans="5:9" x14ac:dyDescent="0.25">
      <c r="E14849"/>
      <c r="I14849"/>
    </row>
    <row r="14850" spans="5:9" x14ac:dyDescent="0.25">
      <c r="E14850"/>
      <c r="I14850"/>
    </row>
    <row r="14851" spans="5:9" x14ac:dyDescent="0.25">
      <c r="E14851"/>
      <c r="I14851"/>
    </row>
    <row r="14852" spans="5:9" x14ac:dyDescent="0.25">
      <c r="E14852"/>
      <c r="I14852"/>
    </row>
    <row r="14853" spans="5:9" x14ac:dyDescent="0.25">
      <c r="E14853"/>
      <c r="I14853"/>
    </row>
    <row r="14854" spans="5:9" x14ac:dyDescent="0.25">
      <c r="E14854"/>
      <c r="I14854"/>
    </row>
    <row r="14855" spans="5:9" x14ac:dyDescent="0.25">
      <c r="E14855"/>
      <c r="I14855"/>
    </row>
    <row r="14856" spans="5:9" x14ac:dyDescent="0.25">
      <c r="E14856"/>
      <c r="I14856"/>
    </row>
    <row r="14857" spans="5:9" x14ac:dyDescent="0.25">
      <c r="E14857"/>
      <c r="I14857"/>
    </row>
    <row r="14858" spans="5:9" x14ac:dyDescent="0.25">
      <c r="E14858"/>
      <c r="I14858"/>
    </row>
    <row r="14859" spans="5:9" x14ac:dyDescent="0.25">
      <c r="E14859"/>
      <c r="I14859"/>
    </row>
    <row r="14860" spans="5:9" x14ac:dyDescent="0.25">
      <c r="E14860"/>
      <c r="I14860"/>
    </row>
    <row r="14861" spans="5:9" x14ac:dyDescent="0.25">
      <c r="E14861"/>
      <c r="I14861"/>
    </row>
    <row r="14862" spans="5:9" x14ac:dyDescent="0.25">
      <c r="E14862"/>
      <c r="I14862"/>
    </row>
    <row r="14863" spans="5:9" x14ac:dyDescent="0.25">
      <c r="E14863"/>
      <c r="I14863"/>
    </row>
    <row r="14864" spans="5:9" x14ac:dyDescent="0.25">
      <c r="E14864"/>
      <c r="I14864"/>
    </row>
    <row r="14865" spans="5:9" x14ac:dyDescent="0.25">
      <c r="E14865"/>
      <c r="I14865"/>
    </row>
    <row r="14866" spans="5:9" x14ac:dyDescent="0.25">
      <c r="E14866"/>
      <c r="I14866"/>
    </row>
    <row r="14867" spans="5:9" x14ac:dyDescent="0.25">
      <c r="E14867"/>
      <c r="I14867"/>
    </row>
    <row r="14868" spans="5:9" x14ac:dyDescent="0.25">
      <c r="E14868"/>
      <c r="I14868"/>
    </row>
    <row r="14869" spans="5:9" x14ac:dyDescent="0.25">
      <c r="E14869"/>
      <c r="I14869"/>
    </row>
    <row r="14870" spans="5:9" x14ac:dyDescent="0.25">
      <c r="E14870"/>
      <c r="I14870"/>
    </row>
    <row r="14871" spans="5:9" x14ac:dyDescent="0.25">
      <c r="E14871"/>
      <c r="I14871"/>
    </row>
    <row r="14872" spans="5:9" x14ac:dyDescent="0.25">
      <c r="E14872"/>
      <c r="I14872"/>
    </row>
    <row r="14873" spans="5:9" x14ac:dyDescent="0.25">
      <c r="E14873"/>
      <c r="I14873"/>
    </row>
    <row r="14874" spans="5:9" x14ac:dyDescent="0.25">
      <c r="E14874"/>
      <c r="I14874"/>
    </row>
    <row r="14875" spans="5:9" x14ac:dyDescent="0.25">
      <c r="E14875"/>
      <c r="I14875"/>
    </row>
    <row r="14876" spans="5:9" x14ac:dyDescent="0.25">
      <c r="E14876"/>
      <c r="I14876"/>
    </row>
    <row r="14877" spans="5:9" x14ac:dyDescent="0.25">
      <c r="E14877"/>
      <c r="I14877"/>
    </row>
    <row r="14878" spans="5:9" x14ac:dyDescent="0.25">
      <c r="E14878"/>
      <c r="I14878"/>
    </row>
    <row r="14879" spans="5:9" x14ac:dyDescent="0.25">
      <c r="E14879"/>
      <c r="I14879"/>
    </row>
    <row r="14880" spans="5:9" x14ac:dyDescent="0.25">
      <c r="E14880"/>
      <c r="I14880"/>
    </row>
    <row r="14881" spans="5:9" x14ac:dyDescent="0.25">
      <c r="E14881"/>
      <c r="I14881"/>
    </row>
    <row r="14882" spans="5:9" x14ac:dyDescent="0.25">
      <c r="E14882"/>
      <c r="I14882"/>
    </row>
    <row r="14883" spans="5:9" x14ac:dyDescent="0.25">
      <c r="E14883"/>
      <c r="I14883"/>
    </row>
    <row r="14884" spans="5:9" x14ac:dyDescent="0.25">
      <c r="E14884"/>
      <c r="I14884"/>
    </row>
    <row r="14885" spans="5:9" x14ac:dyDescent="0.25">
      <c r="E14885"/>
      <c r="I14885"/>
    </row>
    <row r="14886" spans="5:9" x14ac:dyDescent="0.25">
      <c r="E14886"/>
      <c r="I14886"/>
    </row>
    <row r="14887" spans="5:9" x14ac:dyDescent="0.25">
      <c r="E14887"/>
      <c r="I14887"/>
    </row>
    <row r="14888" spans="5:9" x14ac:dyDescent="0.25">
      <c r="E14888"/>
      <c r="I14888"/>
    </row>
    <row r="14889" spans="5:9" x14ac:dyDescent="0.25">
      <c r="E14889"/>
      <c r="I14889"/>
    </row>
    <row r="14890" spans="5:9" x14ac:dyDescent="0.25">
      <c r="E14890"/>
      <c r="I14890"/>
    </row>
    <row r="14891" spans="5:9" x14ac:dyDescent="0.25">
      <c r="E14891"/>
      <c r="I14891"/>
    </row>
    <row r="14892" spans="5:9" x14ac:dyDescent="0.25">
      <c r="E14892"/>
      <c r="I14892"/>
    </row>
    <row r="14893" spans="5:9" x14ac:dyDescent="0.25">
      <c r="E14893"/>
      <c r="I14893"/>
    </row>
    <row r="14894" spans="5:9" x14ac:dyDescent="0.25">
      <c r="E14894"/>
      <c r="I14894"/>
    </row>
    <row r="14895" spans="5:9" x14ac:dyDescent="0.25">
      <c r="E14895"/>
      <c r="I14895"/>
    </row>
    <row r="14896" spans="5:9" x14ac:dyDescent="0.25">
      <c r="E14896"/>
      <c r="I14896"/>
    </row>
    <row r="14897" spans="5:9" x14ac:dyDescent="0.25">
      <c r="E14897"/>
      <c r="I14897"/>
    </row>
    <row r="14898" spans="5:9" x14ac:dyDescent="0.25">
      <c r="E14898"/>
      <c r="I14898"/>
    </row>
    <row r="14899" spans="5:9" x14ac:dyDescent="0.25">
      <c r="E14899"/>
      <c r="I14899"/>
    </row>
    <row r="14900" spans="5:9" x14ac:dyDescent="0.25">
      <c r="E14900"/>
      <c r="I14900"/>
    </row>
    <row r="14901" spans="5:9" x14ac:dyDescent="0.25">
      <c r="E14901"/>
      <c r="I14901"/>
    </row>
    <row r="14902" spans="5:9" x14ac:dyDescent="0.25">
      <c r="E14902"/>
      <c r="I14902"/>
    </row>
    <row r="14903" spans="5:9" x14ac:dyDescent="0.25">
      <c r="E14903"/>
      <c r="I14903"/>
    </row>
    <row r="14904" spans="5:9" x14ac:dyDescent="0.25">
      <c r="E14904"/>
      <c r="I14904"/>
    </row>
    <row r="14905" spans="5:9" x14ac:dyDescent="0.25">
      <c r="E14905"/>
      <c r="I14905"/>
    </row>
    <row r="14906" spans="5:9" x14ac:dyDescent="0.25">
      <c r="E14906"/>
      <c r="I14906"/>
    </row>
    <row r="14907" spans="5:9" x14ac:dyDescent="0.25">
      <c r="E14907"/>
      <c r="I14907"/>
    </row>
    <row r="14908" spans="5:9" x14ac:dyDescent="0.25">
      <c r="E14908"/>
      <c r="I14908"/>
    </row>
    <row r="14909" spans="5:9" x14ac:dyDescent="0.25">
      <c r="E14909"/>
      <c r="I14909"/>
    </row>
    <row r="14910" spans="5:9" x14ac:dyDescent="0.25">
      <c r="E14910"/>
      <c r="I14910"/>
    </row>
    <row r="14911" spans="5:9" x14ac:dyDescent="0.25">
      <c r="E14911"/>
      <c r="I14911"/>
    </row>
    <row r="14912" spans="5:9" x14ac:dyDescent="0.25">
      <c r="E14912"/>
      <c r="I14912"/>
    </row>
    <row r="14913" spans="5:9" x14ac:dyDescent="0.25">
      <c r="E14913"/>
      <c r="I14913"/>
    </row>
    <row r="14914" spans="5:9" x14ac:dyDescent="0.25">
      <c r="E14914"/>
      <c r="I14914"/>
    </row>
    <row r="14915" spans="5:9" x14ac:dyDescent="0.25">
      <c r="E14915"/>
      <c r="I14915"/>
    </row>
    <row r="14916" spans="5:9" x14ac:dyDescent="0.25">
      <c r="E14916"/>
      <c r="I14916"/>
    </row>
    <row r="14917" spans="5:9" x14ac:dyDescent="0.25">
      <c r="E14917"/>
      <c r="I14917"/>
    </row>
    <row r="14918" spans="5:9" x14ac:dyDescent="0.25">
      <c r="E14918"/>
      <c r="I14918"/>
    </row>
    <row r="14919" spans="5:9" x14ac:dyDescent="0.25">
      <c r="E14919"/>
      <c r="I14919"/>
    </row>
    <row r="14920" spans="5:9" x14ac:dyDescent="0.25">
      <c r="E14920"/>
      <c r="I14920"/>
    </row>
    <row r="14921" spans="5:9" x14ac:dyDescent="0.25">
      <c r="E14921"/>
      <c r="I14921"/>
    </row>
    <row r="14922" spans="5:9" x14ac:dyDescent="0.25">
      <c r="E14922"/>
      <c r="I14922"/>
    </row>
    <row r="14923" spans="5:9" x14ac:dyDescent="0.25">
      <c r="E14923"/>
      <c r="I14923"/>
    </row>
    <row r="14924" spans="5:9" x14ac:dyDescent="0.25">
      <c r="E14924"/>
      <c r="I14924"/>
    </row>
    <row r="14925" spans="5:9" x14ac:dyDescent="0.25">
      <c r="E14925"/>
      <c r="I14925"/>
    </row>
    <row r="14926" spans="5:9" x14ac:dyDescent="0.25">
      <c r="E14926"/>
      <c r="I14926"/>
    </row>
    <row r="14927" spans="5:9" x14ac:dyDescent="0.25">
      <c r="E14927"/>
      <c r="I14927"/>
    </row>
    <row r="14928" spans="5:9" x14ac:dyDescent="0.25">
      <c r="E14928"/>
      <c r="I14928"/>
    </row>
    <row r="14929" spans="5:9" x14ac:dyDescent="0.25">
      <c r="E14929"/>
      <c r="I14929"/>
    </row>
    <row r="14930" spans="5:9" x14ac:dyDescent="0.25">
      <c r="E14930"/>
      <c r="I14930"/>
    </row>
    <row r="14931" spans="5:9" x14ac:dyDescent="0.25">
      <c r="E14931"/>
      <c r="I14931"/>
    </row>
    <row r="14932" spans="5:9" x14ac:dyDescent="0.25">
      <c r="E14932"/>
      <c r="I14932"/>
    </row>
    <row r="14933" spans="5:9" x14ac:dyDescent="0.25">
      <c r="E14933"/>
      <c r="I14933"/>
    </row>
    <row r="14934" spans="5:9" x14ac:dyDescent="0.25">
      <c r="E14934"/>
      <c r="I14934"/>
    </row>
    <row r="14935" spans="5:9" x14ac:dyDescent="0.25">
      <c r="E14935"/>
      <c r="I14935"/>
    </row>
    <row r="14936" spans="5:9" x14ac:dyDescent="0.25">
      <c r="E14936"/>
      <c r="I14936"/>
    </row>
    <row r="14937" spans="5:9" x14ac:dyDescent="0.25">
      <c r="E14937"/>
      <c r="I14937"/>
    </row>
    <row r="14938" spans="5:9" x14ac:dyDescent="0.25">
      <c r="E14938"/>
      <c r="I14938"/>
    </row>
    <row r="14939" spans="5:9" x14ac:dyDescent="0.25">
      <c r="E14939"/>
      <c r="I14939"/>
    </row>
    <row r="14940" spans="5:9" x14ac:dyDescent="0.25">
      <c r="E14940"/>
      <c r="I14940"/>
    </row>
    <row r="14941" spans="5:9" x14ac:dyDescent="0.25">
      <c r="E14941"/>
      <c r="I14941"/>
    </row>
    <row r="14942" spans="5:9" x14ac:dyDescent="0.25">
      <c r="E14942"/>
      <c r="I14942"/>
    </row>
    <row r="14943" spans="5:9" x14ac:dyDescent="0.25">
      <c r="E14943"/>
      <c r="I14943"/>
    </row>
    <row r="14944" spans="5:9" x14ac:dyDescent="0.25">
      <c r="E14944"/>
      <c r="I14944"/>
    </row>
    <row r="14945" spans="5:9" x14ac:dyDescent="0.25">
      <c r="E14945"/>
      <c r="I14945"/>
    </row>
    <row r="14946" spans="5:9" x14ac:dyDescent="0.25">
      <c r="E14946"/>
      <c r="I14946"/>
    </row>
    <row r="14947" spans="5:9" x14ac:dyDescent="0.25">
      <c r="E14947"/>
      <c r="I14947"/>
    </row>
    <row r="14948" spans="5:9" x14ac:dyDescent="0.25">
      <c r="E14948"/>
      <c r="I14948"/>
    </row>
    <row r="14949" spans="5:9" x14ac:dyDescent="0.25">
      <c r="E14949"/>
      <c r="I14949"/>
    </row>
    <row r="14950" spans="5:9" x14ac:dyDescent="0.25">
      <c r="E14950"/>
      <c r="I14950"/>
    </row>
    <row r="14951" spans="5:9" x14ac:dyDescent="0.25">
      <c r="E14951"/>
      <c r="I14951"/>
    </row>
    <row r="14952" spans="5:9" x14ac:dyDescent="0.25">
      <c r="E14952"/>
      <c r="I14952"/>
    </row>
    <row r="14953" spans="5:9" x14ac:dyDescent="0.25">
      <c r="E14953"/>
      <c r="I14953"/>
    </row>
    <row r="14954" spans="5:9" x14ac:dyDescent="0.25">
      <c r="E14954"/>
      <c r="I14954"/>
    </row>
    <row r="14955" spans="5:9" x14ac:dyDescent="0.25">
      <c r="E14955"/>
      <c r="I14955"/>
    </row>
    <row r="14956" spans="5:9" x14ac:dyDescent="0.25">
      <c r="E14956"/>
      <c r="I14956"/>
    </row>
    <row r="14957" spans="5:9" x14ac:dyDescent="0.25">
      <c r="E14957"/>
      <c r="I14957"/>
    </row>
    <row r="14958" spans="5:9" x14ac:dyDescent="0.25">
      <c r="E14958"/>
      <c r="I14958"/>
    </row>
    <row r="14959" spans="5:9" x14ac:dyDescent="0.25">
      <c r="E14959"/>
      <c r="I14959"/>
    </row>
    <row r="14960" spans="5:9" x14ac:dyDescent="0.25">
      <c r="E14960"/>
      <c r="I14960"/>
    </row>
    <row r="14961" spans="5:9" x14ac:dyDescent="0.25">
      <c r="E14961"/>
      <c r="I14961"/>
    </row>
    <row r="14962" spans="5:9" x14ac:dyDescent="0.25">
      <c r="E14962"/>
      <c r="I14962"/>
    </row>
    <row r="14963" spans="5:9" x14ac:dyDescent="0.25">
      <c r="E14963"/>
      <c r="I14963"/>
    </row>
    <row r="14964" spans="5:9" x14ac:dyDescent="0.25">
      <c r="E14964"/>
      <c r="I14964"/>
    </row>
    <row r="14965" spans="5:9" x14ac:dyDescent="0.25">
      <c r="E14965"/>
      <c r="I14965"/>
    </row>
    <row r="14966" spans="5:9" x14ac:dyDescent="0.25">
      <c r="E14966"/>
      <c r="I14966"/>
    </row>
    <row r="14967" spans="5:9" x14ac:dyDescent="0.25">
      <c r="E14967"/>
      <c r="I14967"/>
    </row>
    <row r="14968" spans="5:9" x14ac:dyDescent="0.25">
      <c r="E14968"/>
      <c r="I14968"/>
    </row>
    <row r="14969" spans="5:9" x14ac:dyDescent="0.25">
      <c r="E14969"/>
      <c r="I14969"/>
    </row>
    <row r="14970" spans="5:9" x14ac:dyDescent="0.25">
      <c r="E14970"/>
      <c r="I14970"/>
    </row>
    <row r="14971" spans="5:9" x14ac:dyDescent="0.25">
      <c r="E14971"/>
      <c r="I14971"/>
    </row>
    <row r="14972" spans="5:9" x14ac:dyDescent="0.25">
      <c r="E14972"/>
      <c r="I14972"/>
    </row>
    <row r="14973" spans="5:9" x14ac:dyDescent="0.25">
      <c r="E14973"/>
      <c r="I14973"/>
    </row>
    <row r="14974" spans="5:9" x14ac:dyDescent="0.25">
      <c r="E14974"/>
      <c r="I14974"/>
    </row>
    <row r="14975" spans="5:9" x14ac:dyDescent="0.25">
      <c r="E14975"/>
      <c r="I14975"/>
    </row>
    <row r="14976" spans="5:9" x14ac:dyDescent="0.25">
      <c r="E14976"/>
      <c r="I14976"/>
    </row>
    <row r="14977" spans="5:9" x14ac:dyDescent="0.25">
      <c r="E14977"/>
      <c r="I14977"/>
    </row>
    <row r="14978" spans="5:9" x14ac:dyDescent="0.25">
      <c r="E14978"/>
      <c r="I14978"/>
    </row>
    <row r="14979" spans="5:9" x14ac:dyDescent="0.25">
      <c r="E14979"/>
      <c r="I14979"/>
    </row>
    <row r="14980" spans="5:9" x14ac:dyDescent="0.25">
      <c r="E14980"/>
      <c r="I14980"/>
    </row>
    <row r="14981" spans="5:9" x14ac:dyDescent="0.25">
      <c r="E14981"/>
      <c r="I14981"/>
    </row>
    <row r="14982" spans="5:9" x14ac:dyDescent="0.25">
      <c r="E14982"/>
      <c r="I14982"/>
    </row>
    <row r="14983" spans="5:9" x14ac:dyDescent="0.25">
      <c r="E14983"/>
      <c r="I14983"/>
    </row>
    <row r="14984" spans="5:9" x14ac:dyDescent="0.25">
      <c r="E14984"/>
      <c r="I14984"/>
    </row>
    <row r="14985" spans="5:9" x14ac:dyDescent="0.25">
      <c r="E14985"/>
      <c r="I14985"/>
    </row>
    <row r="14986" spans="5:9" x14ac:dyDescent="0.25">
      <c r="E14986"/>
      <c r="I14986"/>
    </row>
    <row r="14987" spans="5:9" x14ac:dyDescent="0.25">
      <c r="E14987"/>
      <c r="I14987"/>
    </row>
    <row r="14988" spans="5:9" x14ac:dyDescent="0.25">
      <c r="E14988"/>
      <c r="I14988"/>
    </row>
    <row r="14989" spans="5:9" x14ac:dyDescent="0.25">
      <c r="E14989"/>
      <c r="I14989"/>
    </row>
    <row r="14990" spans="5:9" x14ac:dyDescent="0.25">
      <c r="E14990"/>
      <c r="I14990"/>
    </row>
    <row r="14991" spans="5:9" x14ac:dyDescent="0.25">
      <c r="E14991"/>
      <c r="I14991"/>
    </row>
    <row r="14992" spans="5:9" x14ac:dyDescent="0.25">
      <c r="E14992"/>
      <c r="I14992"/>
    </row>
    <row r="14993" spans="5:9" x14ac:dyDescent="0.25">
      <c r="E14993"/>
      <c r="I14993"/>
    </row>
    <row r="14994" spans="5:9" x14ac:dyDescent="0.25">
      <c r="E14994"/>
      <c r="I14994"/>
    </row>
    <row r="14995" spans="5:9" x14ac:dyDescent="0.25">
      <c r="E14995"/>
      <c r="I14995"/>
    </row>
    <row r="14996" spans="5:9" x14ac:dyDescent="0.25">
      <c r="E14996"/>
      <c r="I14996"/>
    </row>
    <row r="14997" spans="5:9" x14ac:dyDescent="0.25">
      <c r="E14997"/>
      <c r="I14997"/>
    </row>
    <row r="14998" spans="5:9" x14ac:dyDescent="0.25">
      <c r="E14998"/>
      <c r="I14998"/>
    </row>
    <row r="14999" spans="5:9" x14ac:dyDescent="0.25">
      <c r="E14999"/>
      <c r="I14999"/>
    </row>
    <row r="15000" spans="5:9" x14ac:dyDescent="0.25">
      <c r="E15000"/>
      <c r="I15000"/>
    </row>
    <row r="15001" spans="5:9" x14ac:dyDescent="0.25">
      <c r="E15001"/>
      <c r="I15001"/>
    </row>
    <row r="15002" spans="5:9" x14ac:dyDescent="0.25">
      <c r="E15002"/>
      <c r="I15002"/>
    </row>
    <row r="15003" spans="5:9" x14ac:dyDescent="0.25">
      <c r="E15003"/>
      <c r="I15003"/>
    </row>
    <row r="15004" spans="5:9" x14ac:dyDescent="0.25">
      <c r="E15004"/>
      <c r="I15004"/>
    </row>
    <row r="15005" spans="5:9" x14ac:dyDescent="0.25">
      <c r="E15005"/>
      <c r="I15005"/>
    </row>
    <row r="15006" spans="5:9" x14ac:dyDescent="0.25">
      <c r="E15006"/>
      <c r="I15006"/>
    </row>
    <row r="15007" spans="5:9" x14ac:dyDescent="0.25">
      <c r="E15007"/>
      <c r="I15007"/>
    </row>
    <row r="15008" spans="5:9" x14ac:dyDescent="0.25">
      <c r="E15008"/>
      <c r="I15008"/>
    </row>
    <row r="15009" spans="5:9" x14ac:dyDescent="0.25">
      <c r="E15009"/>
      <c r="I15009"/>
    </row>
    <row r="15010" spans="5:9" x14ac:dyDescent="0.25">
      <c r="E15010"/>
      <c r="I15010"/>
    </row>
    <row r="15011" spans="5:9" x14ac:dyDescent="0.25">
      <c r="E15011"/>
      <c r="I15011"/>
    </row>
    <row r="15012" spans="5:9" x14ac:dyDescent="0.25">
      <c r="E15012"/>
      <c r="I15012"/>
    </row>
    <row r="15013" spans="5:9" x14ac:dyDescent="0.25">
      <c r="E15013"/>
      <c r="I15013"/>
    </row>
    <row r="15014" spans="5:9" x14ac:dyDescent="0.25">
      <c r="E15014"/>
      <c r="I15014"/>
    </row>
    <row r="15015" spans="5:9" x14ac:dyDescent="0.25">
      <c r="E15015"/>
      <c r="I15015"/>
    </row>
    <row r="15016" spans="5:9" x14ac:dyDescent="0.25">
      <c r="E15016"/>
      <c r="I15016"/>
    </row>
    <row r="15017" spans="5:9" x14ac:dyDescent="0.25">
      <c r="E15017"/>
      <c r="I15017"/>
    </row>
    <row r="15018" spans="5:9" x14ac:dyDescent="0.25">
      <c r="E15018"/>
      <c r="I15018"/>
    </row>
    <row r="15019" spans="5:9" x14ac:dyDescent="0.25">
      <c r="E15019"/>
      <c r="I15019"/>
    </row>
    <row r="15020" spans="5:9" x14ac:dyDescent="0.25">
      <c r="E15020"/>
      <c r="I15020"/>
    </row>
    <row r="15021" spans="5:9" x14ac:dyDescent="0.25">
      <c r="E15021"/>
      <c r="I15021"/>
    </row>
    <row r="15022" spans="5:9" x14ac:dyDescent="0.25">
      <c r="E15022"/>
      <c r="I15022"/>
    </row>
    <row r="15023" spans="5:9" x14ac:dyDescent="0.25">
      <c r="E15023"/>
      <c r="I15023"/>
    </row>
    <row r="15024" spans="5:9" x14ac:dyDescent="0.25">
      <c r="E15024"/>
      <c r="I15024"/>
    </row>
    <row r="15025" spans="5:9" x14ac:dyDescent="0.25">
      <c r="E15025"/>
      <c r="I15025"/>
    </row>
    <row r="15026" spans="5:9" x14ac:dyDescent="0.25">
      <c r="E15026"/>
      <c r="I15026"/>
    </row>
    <row r="15027" spans="5:9" x14ac:dyDescent="0.25">
      <c r="E15027"/>
      <c r="I15027"/>
    </row>
    <row r="15028" spans="5:9" x14ac:dyDescent="0.25">
      <c r="E15028"/>
      <c r="I15028"/>
    </row>
    <row r="15029" spans="5:9" x14ac:dyDescent="0.25">
      <c r="E15029"/>
      <c r="I15029"/>
    </row>
    <row r="15030" spans="5:9" x14ac:dyDescent="0.25">
      <c r="E15030"/>
      <c r="I15030"/>
    </row>
    <row r="15031" spans="5:9" x14ac:dyDescent="0.25">
      <c r="E15031"/>
      <c r="I15031"/>
    </row>
    <row r="15032" spans="5:9" x14ac:dyDescent="0.25">
      <c r="E15032"/>
      <c r="I15032"/>
    </row>
    <row r="15033" spans="5:9" x14ac:dyDescent="0.25">
      <c r="E15033"/>
      <c r="I15033"/>
    </row>
    <row r="15034" spans="5:9" x14ac:dyDescent="0.25">
      <c r="E15034"/>
      <c r="I15034"/>
    </row>
    <row r="15035" spans="5:9" x14ac:dyDescent="0.25">
      <c r="E15035"/>
      <c r="I15035"/>
    </row>
    <row r="15036" spans="5:9" x14ac:dyDescent="0.25">
      <c r="E15036"/>
      <c r="I15036"/>
    </row>
    <row r="15037" spans="5:9" x14ac:dyDescent="0.25">
      <c r="E15037"/>
      <c r="I15037"/>
    </row>
    <row r="15038" spans="5:9" x14ac:dyDescent="0.25">
      <c r="E15038"/>
      <c r="I15038"/>
    </row>
    <row r="15039" spans="5:9" x14ac:dyDescent="0.25">
      <c r="E15039"/>
      <c r="I15039"/>
    </row>
    <row r="15040" spans="5:9" x14ac:dyDescent="0.25">
      <c r="E15040"/>
      <c r="I15040"/>
    </row>
    <row r="15041" spans="5:9" x14ac:dyDescent="0.25">
      <c r="E15041"/>
      <c r="I15041"/>
    </row>
    <row r="15042" spans="5:9" x14ac:dyDescent="0.25">
      <c r="E15042"/>
      <c r="I15042"/>
    </row>
    <row r="15043" spans="5:9" x14ac:dyDescent="0.25">
      <c r="E15043"/>
      <c r="I15043"/>
    </row>
    <row r="15044" spans="5:9" x14ac:dyDescent="0.25">
      <c r="E15044"/>
      <c r="I15044"/>
    </row>
    <row r="15045" spans="5:9" x14ac:dyDescent="0.25">
      <c r="E15045"/>
      <c r="I15045"/>
    </row>
    <row r="15046" spans="5:9" x14ac:dyDescent="0.25">
      <c r="E15046"/>
      <c r="I15046"/>
    </row>
    <row r="15047" spans="5:9" x14ac:dyDescent="0.25">
      <c r="E15047"/>
      <c r="I15047"/>
    </row>
    <row r="15048" spans="5:9" x14ac:dyDescent="0.25">
      <c r="E15048"/>
      <c r="I15048"/>
    </row>
    <row r="15049" spans="5:9" x14ac:dyDescent="0.25">
      <c r="E15049"/>
      <c r="I15049"/>
    </row>
    <row r="15050" spans="5:9" x14ac:dyDescent="0.25">
      <c r="E15050"/>
      <c r="I15050"/>
    </row>
    <row r="15051" spans="5:9" x14ac:dyDescent="0.25">
      <c r="E15051"/>
      <c r="I15051"/>
    </row>
    <row r="15052" spans="5:9" x14ac:dyDescent="0.25">
      <c r="E15052"/>
      <c r="I15052"/>
    </row>
    <row r="15053" spans="5:9" x14ac:dyDescent="0.25">
      <c r="E15053"/>
      <c r="I15053"/>
    </row>
    <row r="15054" spans="5:9" x14ac:dyDescent="0.25">
      <c r="E15054"/>
      <c r="I15054"/>
    </row>
    <row r="15055" spans="5:9" x14ac:dyDescent="0.25">
      <c r="E15055"/>
      <c r="I15055"/>
    </row>
    <row r="15056" spans="5:9" x14ac:dyDescent="0.25">
      <c r="E15056"/>
      <c r="I15056"/>
    </row>
    <row r="15057" spans="5:9" x14ac:dyDescent="0.25">
      <c r="E15057"/>
      <c r="I15057"/>
    </row>
    <row r="15058" spans="5:9" x14ac:dyDescent="0.25">
      <c r="E15058"/>
      <c r="I15058"/>
    </row>
    <row r="15059" spans="5:9" x14ac:dyDescent="0.25">
      <c r="E15059"/>
      <c r="I15059"/>
    </row>
    <row r="15060" spans="5:9" x14ac:dyDescent="0.25">
      <c r="E15060"/>
      <c r="I15060"/>
    </row>
    <row r="15061" spans="5:9" x14ac:dyDescent="0.25">
      <c r="E15061"/>
      <c r="I15061"/>
    </row>
    <row r="15062" spans="5:9" x14ac:dyDescent="0.25">
      <c r="E15062"/>
      <c r="I15062"/>
    </row>
    <row r="15063" spans="5:9" x14ac:dyDescent="0.25">
      <c r="E15063"/>
      <c r="I15063"/>
    </row>
    <row r="15064" spans="5:9" x14ac:dyDescent="0.25">
      <c r="E15064"/>
      <c r="I15064"/>
    </row>
    <row r="15065" spans="5:9" x14ac:dyDescent="0.25">
      <c r="E15065"/>
      <c r="I15065"/>
    </row>
    <row r="15066" spans="5:9" x14ac:dyDescent="0.25">
      <c r="E15066"/>
      <c r="I15066"/>
    </row>
    <row r="15067" spans="5:9" x14ac:dyDescent="0.25">
      <c r="E15067"/>
      <c r="I15067"/>
    </row>
    <row r="15068" spans="5:9" x14ac:dyDescent="0.25">
      <c r="E15068"/>
      <c r="I15068"/>
    </row>
    <row r="15069" spans="5:9" x14ac:dyDescent="0.25">
      <c r="E15069"/>
      <c r="I15069"/>
    </row>
    <row r="15070" spans="5:9" x14ac:dyDescent="0.25">
      <c r="E15070"/>
      <c r="I15070"/>
    </row>
    <row r="15071" spans="5:9" x14ac:dyDescent="0.25">
      <c r="E15071"/>
      <c r="I15071"/>
    </row>
    <row r="15072" spans="5:9" x14ac:dyDescent="0.25">
      <c r="E15072"/>
      <c r="I15072"/>
    </row>
    <row r="15073" spans="5:9" x14ac:dyDescent="0.25">
      <c r="E15073"/>
      <c r="I15073"/>
    </row>
    <row r="15074" spans="5:9" x14ac:dyDescent="0.25">
      <c r="E15074"/>
      <c r="I15074"/>
    </row>
    <row r="15075" spans="5:9" x14ac:dyDescent="0.25">
      <c r="E15075"/>
      <c r="I15075"/>
    </row>
    <row r="15076" spans="5:9" x14ac:dyDescent="0.25">
      <c r="E15076"/>
      <c r="I15076"/>
    </row>
    <row r="15077" spans="5:9" x14ac:dyDescent="0.25">
      <c r="E15077"/>
      <c r="I15077"/>
    </row>
    <row r="15078" spans="5:9" x14ac:dyDescent="0.25">
      <c r="E15078"/>
      <c r="I15078"/>
    </row>
    <row r="15079" spans="5:9" x14ac:dyDescent="0.25">
      <c r="E15079"/>
      <c r="I15079"/>
    </row>
    <row r="15080" spans="5:9" x14ac:dyDescent="0.25">
      <c r="E15080"/>
      <c r="I15080"/>
    </row>
    <row r="15081" spans="5:9" x14ac:dyDescent="0.25">
      <c r="E15081"/>
      <c r="I15081"/>
    </row>
    <row r="15082" spans="5:9" x14ac:dyDescent="0.25">
      <c r="E15082"/>
      <c r="I15082"/>
    </row>
    <row r="15083" spans="5:9" x14ac:dyDescent="0.25">
      <c r="E15083"/>
      <c r="I15083"/>
    </row>
    <row r="15084" spans="5:9" x14ac:dyDescent="0.25">
      <c r="E15084"/>
      <c r="I15084"/>
    </row>
    <row r="15085" spans="5:9" x14ac:dyDescent="0.25">
      <c r="E15085"/>
      <c r="I15085"/>
    </row>
    <row r="15086" spans="5:9" x14ac:dyDescent="0.25">
      <c r="E15086"/>
      <c r="I15086"/>
    </row>
    <row r="15087" spans="5:9" x14ac:dyDescent="0.25">
      <c r="E15087"/>
      <c r="I15087"/>
    </row>
    <row r="15088" spans="5:9" x14ac:dyDescent="0.25">
      <c r="E15088"/>
      <c r="I15088"/>
    </row>
    <row r="15089" spans="5:9" x14ac:dyDescent="0.25">
      <c r="E15089"/>
      <c r="I15089"/>
    </row>
    <row r="15090" spans="5:9" x14ac:dyDescent="0.25">
      <c r="E15090"/>
      <c r="I15090"/>
    </row>
    <row r="15091" spans="5:9" x14ac:dyDescent="0.25">
      <c r="E15091"/>
      <c r="I15091"/>
    </row>
    <row r="15092" spans="5:9" x14ac:dyDescent="0.25">
      <c r="E15092"/>
      <c r="I15092"/>
    </row>
    <row r="15093" spans="5:9" x14ac:dyDescent="0.25">
      <c r="E15093"/>
      <c r="I15093"/>
    </row>
    <row r="15094" spans="5:9" x14ac:dyDescent="0.25">
      <c r="E15094"/>
      <c r="I15094"/>
    </row>
    <row r="15095" spans="5:9" x14ac:dyDescent="0.25">
      <c r="E15095"/>
      <c r="I15095"/>
    </row>
    <row r="15096" spans="5:9" x14ac:dyDescent="0.25">
      <c r="E15096"/>
      <c r="I15096"/>
    </row>
    <row r="15097" spans="5:9" x14ac:dyDescent="0.25">
      <c r="E15097"/>
      <c r="I15097"/>
    </row>
    <row r="15098" spans="5:9" x14ac:dyDescent="0.25">
      <c r="E15098"/>
      <c r="I15098"/>
    </row>
    <row r="15099" spans="5:9" x14ac:dyDescent="0.25">
      <c r="E15099"/>
      <c r="I15099"/>
    </row>
    <row r="15100" spans="5:9" x14ac:dyDescent="0.25">
      <c r="E15100"/>
      <c r="I15100"/>
    </row>
    <row r="15101" spans="5:9" x14ac:dyDescent="0.25">
      <c r="E15101"/>
      <c r="I15101"/>
    </row>
    <row r="15102" spans="5:9" x14ac:dyDescent="0.25">
      <c r="E15102"/>
      <c r="I15102"/>
    </row>
    <row r="15103" spans="5:9" x14ac:dyDescent="0.25">
      <c r="E15103"/>
      <c r="I15103"/>
    </row>
    <row r="15104" spans="5:9" x14ac:dyDescent="0.25">
      <c r="E15104"/>
      <c r="I15104"/>
    </row>
    <row r="15105" spans="5:9" x14ac:dyDescent="0.25">
      <c r="E15105"/>
      <c r="I15105"/>
    </row>
    <row r="15106" spans="5:9" x14ac:dyDescent="0.25">
      <c r="E15106"/>
      <c r="I15106"/>
    </row>
    <row r="15107" spans="5:9" x14ac:dyDescent="0.25">
      <c r="E15107"/>
      <c r="I15107"/>
    </row>
    <row r="15108" spans="5:9" x14ac:dyDescent="0.25">
      <c r="E15108"/>
      <c r="I15108"/>
    </row>
    <row r="15109" spans="5:9" x14ac:dyDescent="0.25">
      <c r="E15109"/>
      <c r="I15109"/>
    </row>
    <row r="15110" spans="5:9" x14ac:dyDescent="0.25">
      <c r="E15110"/>
      <c r="I15110"/>
    </row>
    <row r="15111" spans="5:9" x14ac:dyDescent="0.25">
      <c r="E15111"/>
      <c r="I15111"/>
    </row>
    <row r="15112" spans="5:9" x14ac:dyDescent="0.25">
      <c r="E15112"/>
      <c r="I15112"/>
    </row>
    <row r="15113" spans="5:9" x14ac:dyDescent="0.25">
      <c r="E15113"/>
      <c r="I15113"/>
    </row>
    <row r="15114" spans="5:9" x14ac:dyDescent="0.25">
      <c r="E15114"/>
      <c r="I15114"/>
    </row>
    <row r="15115" spans="5:9" x14ac:dyDescent="0.25">
      <c r="E15115"/>
      <c r="I15115"/>
    </row>
    <row r="15116" spans="5:9" x14ac:dyDescent="0.25">
      <c r="E15116"/>
      <c r="I15116"/>
    </row>
    <row r="15117" spans="5:9" x14ac:dyDescent="0.25">
      <c r="E15117"/>
      <c r="I15117"/>
    </row>
    <row r="15118" spans="5:9" x14ac:dyDescent="0.25">
      <c r="E15118"/>
      <c r="I15118"/>
    </row>
    <row r="15119" spans="5:9" x14ac:dyDescent="0.25">
      <c r="E15119"/>
      <c r="I15119"/>
    </row>
    <row r="15120" spans="5:9" x14ac:dyDescent="0.25">
      <c r="E15120"/>
      <c r="I15120"/>
    </row>
    <row r="15121" spans="5:9" x14ac:dyDescent="0.25">
      <c r="E15121"/>
      <c r="I15121"/>
    </row>
    <row r="15122" spans="5:9" x14ac:dyDescent="0.25">
      <c r="E15122"/>
      <c r="I15122"/>
    </row>
    <row r="15123" spans="5:9" x14ac:dyDescent="0.25">
      <c r="E15123"/>
      <c r="I15123"/>
    </row>
    <row r="15124" spans="5:9" x14ac:dyDescent="0.25">
      <c r="E15124"/>
      <c r="I15124"/>
    </row>
    <row r="15125" spans="5:9" x14ac:dyDescent="0.25">
      <c r="E15125"/>
      <c r="I15125"/>
    </row>
    <row r="15126" spans="5:9" x14ac:dyDescent="0.25">
      <c r="E15126"/>
      <c r="I15126"/>
    </row>
    <row r="15127" spans="5:9" x14ac:dyDescent="0.25">
      <c r="E15127"/>
      <c r="I15127"/>
    </row>
    <row r="15128" spans="5:9" x14ac:dyDescent="0.25">
      <c r="E15128"/>
      <c r="I15128"/>
    </row>
    <row r="15129" spans="5:9" x14ac:dyDescent="0.25">
      <c r="E15129"/>
      <c r="I15129"/>
    </row>
    <row r="15130" spans="5:9" x14ac:dyDescent="0.25">
      <c r="E15130"/>
      <c r="I15130"/>
    </row>
    <row r="15131" spans="5:9" x14ac:dyDescent="0.25">
      <c r="E15131"/>
      <c r="I15131"/>
    </row>
    <row r="15132" spans="5:9" x14ac:dyDescent="0.25">
      <c r="E15132"/>
      <c r="I15132"/>
    </row>
    <row r="15133" spans="5:9" x14ac:dyDescent="0.25">
      <c r="E15133"/>
      <c r="I15133"/>
    </row>
    <row r="15134" spans="5:9" x14ac:dyDescent="0.25">
      <c r="E15134"/>
      <c r="I15134"/>
    </row>
    <row r="15135" spans="5:9" x14ac:dyDescent="0.25">
      <c r="E15135"/>
      <c r="I15135"/>
    </row>
    <row r="15136" spans="5:9" x14ac:dyDescent="0.25">
      <c r="E15136"/>
      <c r="I15136"/>
    </row>
    <row r="15137" spans="5:9" x14ac:dyDescent="0.25">
      <c r="E15137"/>
      <c r="I15137"/>
    </row>
    <row r="15138" spans="5:9" x14ac:dyDescent="0.25">
      <c r="E15138"/>
      <c r="I15138"/>
    </row>
    <row r="15139" spans="5:9" x14ac:dyDescent="0.25">
      <c r="E15139"/>
      <c r="I15139"/>
    </row>
    <row r="15140" spans="5:9" x14ac:dyDescent="0.25">
      <c r="E15140"/>
      <c r="I15140"/>
    </row>
    <row r="15141" spans="5:9" x14ac:dyDescent="0.25">
      <c r="E15141"/>
      <c r="I15141"/>
    </row>
    <row r="15142" spans="5:9" x14ac:dyDescent="0.25">
      <c r="E15142"/>
      <c r="I15142"/>
    </row>
    <row r="15143" spans="5:9" x14ac:dyDescent="0.25">
      <c r="E15143"/>
      <c r="I15143"/>
    </row>
    <row r="15144" spans="5:9" x14ac:dyDescent="0.25">
      <c r="E15144"/>
      <c r="I15144"/>
    </row>
    <row r="15145" spans="5:9" x14ac:dyDescent="0.25">
      <c r="E15145"/>
      <c r="I15145"/>
    </row>
    <row r="15146" spans="5:9" x14ac:dyDescent="0.25">
      <c r="E15146"/>
      <c r="I15146"/>
    </row>
    <row r="15147" spans="5:9" x14ac:dyDescent="0.25">
      <c r="E15147"/>
      <c r="I15147"/>
    </row>
    <row r="15148" spans="5:9" x14ac:dyDescent="0.25">
      <c r="E15148"/>
      <c r="I15148"/>
    </row>
    <row r="15149" spans="5:9" x14ac:dyDescent="0.25">
      <c r="E15149"/>
      <c r="I15149"/>
    </row>
    <row r="15150" spans="5:9" x14ac:dyDescent="0.25">
      <c r="E15150"/>
      <c r="I15150"/>
    </row>
    <row r="15151" spans="5:9" x14ac:dyDescent="0.25">
      <c r="E15151"/>
      <c r="I15151"/>
    </row>
    <row r="15152" spans="5:9" x14ac:dyDescent="0.25">
      <c r="E15152"/>
      <c r="I15152"/>
    </row>
    <row r="15153" spans="5:9" x14ac:dyDescent="0.25">
      <c r="E15153"/>
      <c r="I15153"/>
    </row>
    <row r="15154" spans="5:9" x14ac:dyDescent="0.25">
      <c r="E15154"/>
      <c r="I15154"/>
    </row>
    <row r="15155" spans="5:9" x14ac:dyDescent="0.25">
      <c r="E15155"/>
      <c r="I15155"/>
    </row>
    <row r="15156" spans="5:9" x14ac:dyDescent="0.25">
      <c r="E15156"/>
      <c r="I15156"/>
    </row>
    <row r="15157" spans="5:9" x14ac:dyDescent="0.25">
      <c r="E15157"/>
      <c r="I15157"/>
    </row>
    <row r="15158" spans="5:9" x14ac:dyDescent="0.25">
      <c r="E15158"/>
      <c r="I15158"/>
    </row>
    <row r="15159" spans="5:9" x14ac:dyDescent="0.25">
      <c r="E15159"/>
      <c r="I15159"/>
    </row>
    <row r="15160" spans="5:9" x14ac:dyDescent="0.25">
      <c r="E15160"/>
      <c r="I15160"/>
    </row>
    <row r="15161" spans="5:9" x14ac:dyDescent="0.25">
      <c r="E15161"/>
      <c r="I15161"/>
    </row>
    <row r="15162" spans="5:9" x14ac:dyDescent="0.25">
      <c r="E15162"/>
      <c r="I15162"/>
    </row>
    <row r="15163" spans="5:9" x14ac:dyDescent="0.25">
      <c r="E15163"/>
      <c r="I15163"/>
    </row>
    <row r="15164" spans="5:9" x14ac:dyDescent="0.25">
      <c r="E15164"/>
      <c r="I15164"/>
    </row>
    <row r="15165" spans="5:9" x14ac:dyDescent="0.25">
      <c r="E15165"/>
      <c r="I15165"/>
    </row>
    <row r="15166" spans="5:9" x14ac:dyDescent="0.25">
      <c r="E15166"/>
      <c r="I15166"/>
    </row>
    <row r="15167" spans="5:9" x14ac:dyDescent="0.25">
      <c r="E15167"/>
      <c r="I15167"/>
    </row>
    <row r="15168" spans="5:9" x14ac:dyDescent="0.25">
      <c r="E15168"/>
      <c r="I15168"/>
    </row>
    <row r="15169" spans="5:9" x14ac:dyDescent="0.25">
      <c r="E15169"/>
      <c r="I15169"/>
    </row>
    <row r="15170" spans="5:9" x14ac:dyDescent="0.25">
      <c r="E15170"/>
      <c r="I15170"/>
    </row>
    <row r="15171" spans="5:9" x14ac:dyDescent="0.25">
      <c r="E15171"/>
      <c r="I15171"/>
    </row>
    <row r="15172" spans="5:9" x14ac:dyDescent="0.25">
      <c r="E15172"/>
      <c r="I15172"/>
    </row>
    <row r="15173" spans="5:9" x14ac:dyDescent="0.25">
      <c r="E15173"/>
      <c r="I15173"/>
    </row>
    <row r="15174" spans="5:9" x14ac:dyDescent="0.25">
      <c r="E15174"/>
      <c r="I15174"/>
    </row>
    <row r="15175" spans="5:9" x14ac:dyDescent="0.25">
      <c r="E15175"/>
      <c r="I15175"/>
    </row>
    <row r="15176" spans="5:9" x14ac:dyDescent="0.25">
      <c r="E15176"/>
      <c r="I15176"/>
    </row>
    <row r="15177" spans="5:9" x14ac:dyDescent="0.25">
      <c r="E15177"/>
      <c r="I15177"/>
    </row>
    <row r="15178" spans="5:9" x14ac:dyDescent="0.25">
      <c r="E15178"/>
      <c r="I15178"/>
    </row>
    <row r="15179" spans="5:9" x14ac:dyDescent="0.25">
      <c r="E15179"/>
      <c r="I15179"/>
    </row>
    <row r="15180" spans="5:9" x14ac:dyDescent="0.25">
      <c r="E15180"/>
      <c r="I15180"/>
    </row>
    <row r="15181" spans="5:9" x14ac:dyDescent="0.25">
      <c r="E15181"/>
      <c r="I15181"/>
    </row>
    <row r="15182" spans="5:9" x14ac:dyDescent="0.25">
      <c r="E15182"/>
      <c r="I15182"/>
    </row>
    <row r="15183" spans="5:9" x14ac:dyDescent="0.25">
      <c r="E15183"/>
      <c r="I15183"/>
    </row>
    <row r="15184" spans="5:9" x14ac:dyDescent="0.25">
      <c r="E15184"/>
      <c r="I15184"/>
    </row>
    <row r="15185" spans="5:9" x14ac:dyDescent="0.25">
      <c r="E15185"/>
      <c r="I15185"/>
    </row>
    <row r="15186" spans="5:9" x14ac:dyDescent="0.25">
      <c r="E15186"/>
      <c r="I15186"/>
    </row>
    <row r="15187" spans="5:9" x14ac:dyDescent="0.25">
      <c r="E15187"/>
      <c r="I15187"/>
    </row>
    <row r="15188" spans="5:9" x14ac:dyDescent="0.25">
      <c r="E15188"/>
      <c r="I15188"/>
    </row>
    <row r="15189" spans="5:9" x14ac:dyDescent="0.25">
      <c r="E15189"/>
      <c r="I15189"/>
    </row>
    <row r="15190" spans="5:9" x14ac:dyDescent="0.25">
      <c r="E15190"/>
      <c r="I15190"/>
    </row>
    <row r="15191" spans="5:9" x14ac:dyDescent="0.25">
      <c r="E15191"/>
      <c r="I15191"/>
    </row>
    <row r="15192" spans="5:9" x14ac:dyDescent="0.25">
      <c r="E15192"/>
      <c r="I15192"/>
    </row>
    <row r="15193" spans="5:9" x14ac:dyDescent="0.25">
      <c r="E15193"/>
      <c r="I15193"/>
    </row>
    <row r="15194" spans="5:9" x14ac:dyDescent="0.25">
      <c r="E15194"/>
      <c r="I15194"/>
    </row>
    <row r="15195" spans="5:9" x14ac:dyDescent="0.25">
      <c r="E15195"/>
      <c r="I15195"/>
    </row>
    <row r="15196" spans="5:9" x14ac:dyDescent="0.25">
      <c r="E15196"/>
      <c r="I15196"/>
    </row>
    <row r="15197" spans="5:9" x14ac:dyDescent="0.25">
      <c r="E15197"/>
      <c r="I15197"/>
    </row>
    <row r="15198" spans="5:9" x14ac:dyDescent="0.25">
      <c r="E15198"/>
      <c r="I15198"/>
    </row>
    <row r="15199" spans="5:9" x14ac:dyDescent="0.25">
      <c r="E15199"/>
      <c r="I15199"/>
    </row>
    <row r="15200" spans="5:9" x14ac:dyDescent="0.25">
      <c r="E15200"/>
      <c r="I15200"/>
    </row>
    <row r="15201" spans="5:9" x14ac:dyDescent="0.25">
      <c r="E15201"/>
      <c r="I15201"/>
    </row>
    <row r="15202" spans="5:9" x14ac:dyDescent="0.25">
      <c r="E15202"/>
      <c r="I15202"/>
    </row>
    <row r="15203" spans="5:9" x14ac:dyDescent="0.25">
      <c r="E15203"/>
      <c r="I15203"/>
    </row>
    <row r="15204" spans="5:9" x14ac:dyDescent="0.25">
      <c r="E15204"/>
      <c r="I15204"/>
    </row>
    <row r="15205" spans="5:9" x14ac:dyDescent="0.25">
      <c r="E15205"/>
      <c r="I15205"/>
    </row>
    <row r="15206" spans="5:9" x14ac:dyDescent="0.25">
      <c r="E15206"/>
      <c r="I15206"/>
    </row>
    <row r="15207" spans="5:9" x14ac:dyDescent="0.25">
      <c r="E15207"/>
      <c r="I15207"/>
    </row>
    <row r="15208" spans="5:9" x14ac:dyDescent="0.25">
      <c r="E15208"/>
      <c r="I15208"/>
    </row>
    <row r="15209" spans="5:9" x14ac:dyDescent="0.25">
      <c r="E15209"/>
      <c r="I15209"/>
    </row>
    <row r="15210" spans="5:9" x14ac:dyDescent="0.25">
      <c r="E15210"/>
      <c r="I15210"/>
    </row>
    <row r="15211" spans="5:9" x14ac:dyDescent="0.25">
      <c r="E15211"/>
      <c r="I15211"/>
    </row>
    <row r="15212" spans="5:9" x14ac:dyDescent="0.25">
      <c r="E15212"/>
      <c r="I15212"/>
    </row>
    <row r="15213" spans="5:9" x14ac:dyDescent="0.25">
      <c r="E15213"/>
      <c r="I15213"/>
    </row>
    <row r="15214" spans="5:9" x14ac:dyDescent="0.25">
      <c r="E15214"/>
      <c r="I15214"/>
    </row>
    <row r="15215" spans="5:9" x14ac:dyDescent="0.25">
      <c r="E15215"/>
      <c r="I15215"/>
    </row>
    <row r="15216" spans="5:9" x14ac:dyDescent="0.25">
      <c r="E15216"/>
      <c r="I15216"/>
    </row>
    <row r="15217" spans="5:9" x14ac:dyDescent="0.25">
      <c r="E15217"/>
      <c r="I15217"/>
    </row>
    <row r="15218" spans="5:9" x14ac:dyDescent="0.25">
      <c r="E15218"/>
      <c r="I15218"/>
    </row>
    <row r="15219" spans="5:9" x14ac:dyDescent="0.25">
      <c r="E15219"/>
      <c r="I15219"/>
    </row>
    <row r="15220" spans="5:9" x14ac:dyDescent="0.25">
      <c r="E15220"/>
      <c r="I15220"/>
    </row>
    <row r="15221" spans="5:9" x14ac:dyDescent="0.25">
      <c r="E15221"/>
      <c r="I15221"/>
    </row>
    <row r="15222" spans="5:9" x14ac:dyDescent="0.25">
      <c r="E15222"/>
      <c r="I15222"/>
    </row>
    <row r="15223" spans="5:9" x14ac:dyDescent="0.25">
      <c r="E15223"/>
      <c r="I15223"/>
    </row>
    <row r="15224" spans="5:9" x14ac:dyDescent="0.25">
      <c r="E15224"/>
      <c r="I15224"/>
    </row>
    <row r="15225" spans="5:9" x14ac:dyDescent="0.25">
      <c r="E15225"/>
      <c r="I15225"/>
    </row>
    <row r="15226" spans="5:9" x14ac:dyDescent="0.25">
      <c r="E15226"/>
      <c r="I15226"/>
    </row>
    <row r="15227" spans="5:9" x14ac:dyDescent="0.25">
      <c r="E15227"/>
      <c r="I15227"/>
    </row>
    <row r="15228" spans="5:9" x14ac:dyDescent="0.25">
      <c r="E15228"/>
      <c r="I15228"/>
    </row>
    <row r="15229" spans="5:9" x14ac:dyDescent="0.25">
      <c r="E15229"/>
      <c r="I15229"/>
    </row>
    <row r="15230" spans="5:9" x14ac:dyDescent="0.25">
      <c r="E15230"/>
      <c r="I15230"/>
    </row>
    <row r="15231" spans="5:9" x14ac:dyDescent="0.25">
      <c r="E15231"/>
      <c r="I15231"/>
    </row>
    <row r="15232" spans="5:9" x14ac:dyDescent="0.25">
      <c r="E15232"/>
      <c r="I15232"/>
    </row>
    <row r="15233" spans="5:9" x14ac:dyDescent="0.25">
      <c r="E15233"/>
      <c r="I15233"/>
    </row>
    <row r="15234" spans="5:9" x14ac:dyDescent="0.25">
      <c r="E15234"/>
      <c r="I15234"/>
    </row>
    <row r="15235" spans="5:9" x14ac:dyDescent="0.25">
      <c r="E15235"/>
      <c r="I15235"/>
    </row>
    <row r="15236" spans="5:9" x14ac:dyDescent="0.25">
      <c r="E15236"/>
      <c r="I15236"/>
    </row>
    <row r="15237" spans="5:9" x14ac:dyDescent="0.25">
      <c r="E15237"/>
      <c r="I15237"/>
    </row>
    <row r="15238" spans="5:9" x14ac:dyDescent="0.25">
      <c r="E15238"/>
      <c r="I15238"/>
    </row>
    <row r="15239" spans="5:9" x14ac:dyDescent="0.25">
      <c r="E15239"/>
      <c r="I15239"/>
    </row>
    <row r="15240" spans="5:9" x14ac:dyDescent="0.25">
      <c r="E15240"/>
      <c r="I15240"/>
    </row>
    <row r="15241" spans="5:9" x14ac:dyDescent="0.25">
      <c r="E15241"/>
      <c r="I15241"/>
    </row>
    <row r="15242" spans="5:9" x14ac:dyDescent="0.25">
      <c r="E15242"/>
      <c r="I15242"/>
    </row>
    <row r="15243" spans="5:9" x14ac:dyDescent="0.25">
      <c r="E15243"/>
      <c r="I15243"/>
    </row>
    <row r="15244" spans="5:9" x14ac:dyDescent="0.25">
      <c r="E15244"/>
      <c r="I15244"/>
    </row>
    <row r="15245" spans="5:9" x14ac:dyDescent="0.25">
      <c r="E15245"/>
      <c r="I15245"/>
    </row>
    <row r="15246" spans="5:9" x14ac:dyDescent="0.25">
      <c r="E15246"/>
      <c r="I15246"/>
    </row>
    <row r="15247" spans="5:9" x14ac:dyDescent="0.25">
      <c r="E15247"/>
      <c r="I15247"/>
    </row>
    <row r="15248" spans="5:9" x14ac:dyDescent="0.25">
      <c r="E15248"/>
      <c r="I15248"/>
    </row>
    <row r="15249" spans="5:9" x14ac:dyDescent="0.25">
      <c r="E15249"/>
      <c r="I15249"/>
    </row>
    <row r="15250" spans="5:9" x14ac:dyDescent="0.25">
      <c r="E15250"/>
      <c r="I15250"/>
    </row>
    <row r="15251" spans="5:9" x14ac:dyDescent="0.25">
      <c r="E15251"/>
      <c r="I15251"/>
    </row>
    <row r="15252" spans="5:9" x14ac:dyDescent="0.25">
      <c r="E15252"/>
      <c r="I15252"/>
    </row>
    <row r="15253" spans="5:9" x14ac:dyDescent="0.25">
      <c r="E15253"/>
      <c r="I15253"/>
    </row>
    <row r="15254" spans="5:9" x14ac:dyDescent="0.25">
      <c r="E15254"/>
      <c r="I15254"/>
    </row>
    <row r="15255" spans="5:9" x14ac:dyDescent="0.25">
      <c r="E15255"/>
      <c r="I15255"/>
    </row>
    <row r="15256" spans="5:9" x14ac:dyDescent="0.25">
      <c r="E15256"/>
      <c r="I15256"/>
    </row>
    <row r="15257" spans="5:9" x14ac:dyDescent="0.25">
      <c r="E15257"/>
      <c r="I15257"/>
    </row>
    <row r="15258" spans="5:9" x14ac:dyDescent="0.25">
      <c r="E15258"/>
      <c r="I15258"/>
    </row>
    <row r="15259" spans="5:9" x14ac:dyDescent="0.25">
      <c r="E15259"/>
      <c r="I15259"/>
    </row>
    <row r="15260" spans="5:9" x14ac:dyDescent="0.25">
      <c r="E15260"/>
      <c r="I15260"/>
    </row>
    <row r="15261" spans="5:9" x14ac:dyDescent="0.25">
      <c r="E15261"/>
      <c r="I15261"/>
    </row>
    <row r="15262" spans="5:9" x14ac:dyDescent="0.25">
      <c r="E15262"/>
      <c r="I15262"/>
    </row>
    <row r="15263" spans="5:9" x14ac:dyDescent="0.25">
      <c r="E15263"/>
      <c r="I15263"/>
    </row>
    <row r="15264" spans="5:9" x14ac:dyDescent="0.25">
      <c r="E15264"/>
      <c r="I15264"/>
    </row>
    <row r="15265" spans="5:9" x14ac:dyDescent="0.25">
      <c r="E15265"/>
      <c r="I15265"/>
    </row>
    <row r="15266" spans="5:9" x14ac:dyDescent="0.25">
      <c r="E15266"/>
      <c r="I15266"/>
    </row>
    <row r="15267" spans="5:9" x14ac:dyDescent="0.25">
      <c r="E15267"/>
      <c r="I15267"/>
    </row>
    <row r="15268" spans="5:9" x14ac:dyDescent="0.25">
      <c r="E15268"/>
      <c r="I15268"/>
    </row>
    <row r="15269" spans="5:9" x14ac:dyDescent="0.25">
      <c r="E15269"/>
      <c r="I15269"/>
    </row>
    <row r="15270" spans="5:9" x14ac:dyDescent="0.25">
      <c r="E15270"/>
      <c r="I15270"/>
    </row>
    <row r="15271" spans="5:9" x14ac:dyDescent="0.25">
      <c r="E15271"/>
      <c r="I15271"/>
    </row>
    <row r="15272" spans="5:9" x14ac:dyDescent="0.25">
      <c r="E15272"/>
      <c r="I15272"/>
    </row>
    <row r="15273" spans="5:9" x14ac:dyDescent="0.25">
      <c r="E15273"/>
      <c r="I15273"/>
    </row>
    <row r="15274" spans="5:9" x14ac:dyDescent="0.25">
      <c r="E15274"/>
      <c r="I15274"/>
    </row>
    <row r="15275" spans="5:9" x14ac:dyDescent="0.25">
      <c r="E15275"/>
      <c r="I15275"/>
    </row>
    <row r="15276" spans="5:9" x14ac:dyDescent="0.25">
      <c r="E15276"/>
      <c r="I15276"/>
    </row>
    <row r="15277" spans="5:9" x14ac:dyDescent="0.25">
      <c r="E15277"/>
      <c r="I15277"/>
    </row>
    <row r="15278" spans="5:9" x14ac:dyDescent="0.25">
      <c r="E15278"/>
      <c r="I15278"/>
    </row>
    <row r="15279" spans="5:9" x14ac:dyDescent="0.25">
      <c r="E15279"/>
      <c r="I15279"/>
    </row>
    <row r="15280" spans="5:9" x14ac:dyDescent="0.25">
      <c r="E15280"/>
      <c r="I15280"/>
    </row>
    <row r="15281" spans="5:9" x14ac:dyDescent="0.25">
      <c r="E15281"/>
      <c r="I15281"/>
    </row>
    <row r="15282" spans="5:9" x14ac:dyDescent="0.25">
      <c r="E15282"/>
      <c r="I15282"/>
    </row>
    <row r="15283" spans="5:9" x14ac:dyDescent="0.25">
      <c r="E15283"/>
      <c r="I15283"/>
    </row>
    <row r="15284" spans="5:9" x14ac:dyDescent="0.25">
      <c r="E15284"/>
      <c r="I15284"/>
    </row>
    <row r="15285" spans="5:9" x14ac:dyDescent="0.25">
      <c r="E15285"/>
      <c r="I15285"/>
    </row>
    <row r="15286" spans="5:9" x14ac:dyDescent="0.25">
      <c r="E15286"/>
      <c r="I15286"/>
    </row>
    <row r="15287" spans="5:9" x14ac:dyDescent="0.25">
      <c r="E15287"/>
      <c r="I15287"/>
    </row>
    <row r="15288" spans="5:9" x14ac:dyDescent="0.25">
      <c r="E15288"/>
      <c r="I15288"/>
    </row>
    <row r="15289" spans="5:9" x14ac:dyDescent="0.25">
      <c r="E15289"/>
      <c r="I15289"/>
    </row>
    <row r="15290" spans="5:9" x14ac:dyDescent="0.25">
      <c r="E15290"/>
      <c r="I15290"/>
    </row>
    <row r="15291" spans="5:9" x14ac:dyDescent="0.25">
      <c r="E15291"/>
      <c r="I15291"/>
    </row>
    <row r="15292" spans="5:9" x14ac:dyDescent="0.25">
      <c r="E15292"/>
      <c r="I15292"/>
    </row>
    <row r="15293" spans="5:9" x14ac:dyDescent="0.25">
      <c r="E15293"/>
      <c r="I15293"/>
    </row>
    <row r="15294" spans="5:9" x14ac:dyDescent="0.25">
      <c r="E15294"/>
      <c r="I15294"/>
    </row>
    <row r="15295" spans="5:9" x14ac:dyDescent="0.25">
      <c r="E15295"/>
      <c r="I15295"/>
    </row>
    <row r="15296" spans="5:9" x14ac:dyDescent="0.25">
      <c r="E15296"/>
      <c r="I15296"/>
    </row>
    <row r="15297" spans="5:9" x14ac:dyDescent="0.25">
      <c r="E15297"/>
      <c r="I15297"/>
    </row>
    <row r="15298" spans="5:9" x14ac:dyDescent="0.25">
      <c r="E15298"/>
      <c r="I15298"/>
    </row>
    <row r="15299" spans="5:9" x14ac:dyDescent="0.25">
      <c r="E15299"/>
      <c r="I15299"/>
    </row>
    <row r="15300" spans="5:9" x14ac:dyDescent="0.25">
      <c r="E15300"/>
      <c r="I15300"/>
    </row>
    <row r="15301" spans="5:9" x14ac:dyDescent="0.25">
      <c r="E15301"/>
      <c r="I15301"/>
    </row>
    <row r="15302" spans="5:9" x14ac:dyDescent="0.25">
      <c r="E15302"/>
      <c r="I15302"/>
    </row>
    <row r="15303" spans="5:9" x14ac:dyDescent="0.25">
      <c r="E15303"/>
      <c r="I15303"/>
    </row>
    <row r="15304" spans="5:9" x14ac:dyDescent="0.25">
      <c r="E15304"/>
      <c r="I15304"/>
    </row>
    <row r="15305" spans="5:9" x14ac:dyDescent="0.25">
      <c r="E15305"/>
      <c r="I15305"/>
    </row>
    <row r="15306" spans="5:9" x14ac:dyDescent="0.25">
      <c r="E15306"/>
      <c r="I15306"/>
    </row>
    <row r="15307" spans="5:9" x14ac:dyDescent="0.25">
      <c r="E15307"/>
      <c r="I15307"/>
    </row>
    <row r="15308" spans="5:9" x14ac:dyDescent="0.25">
      <c r="E15308"/>
      <c r="I15308"/>
    </row>
    <row r="15309" spans="5:9" x14ac:dyDescent="0.25">
      <c r="E15309"/>
      <c r="I15309"/>
    </row>
    <row r="15310" spans="5:9" x14ac:dyDescent="0.25">
      <c r="E15310"/>
      <c r="I15310"/>
    </row>
    <row r="15311" spans="5:9" x14ac:dyDescent="0.25">
      <c r="E15311"/>
      <c r="I15311"/>
    </row>
    <row r="15312" spans="5:9" x14ac:dyDescent="0.25">
      <c r="E15312"/>
      <c r="I15312"/>
    </row>
    <row r="15313" spans="5:9" x14ac:dyDescent="0.25">
      <c r="E15313"/>
      <c r="I15313"/>
    </row>
    <row r="15314" spans="5:9" x14ac:dyDescent="0.25">
      <c r="E15314"/>
      <c r="I15314"/>
    </row>
    <row r="15315" spans="5:9" x14ac:dyDescent="0.25">
      <c r="E15315"/>
      <c r="I15315"/>
    </row>
    <row r="15316" spans="5:9" x14ac:dyDescent="0.25">
      <c r="E15316"/>
      <c r="I15316"/>
    </row>
    <row r="15317" spans="5:9" x14ac:dyDescent="0.25">
      <c r="E15317"/>
      <c r="I15317"/>
    </row>
    <row r="15318" spans="5:9" x14ac:dyDescent="0.25">
      <c r="E15318"/>
      <c r="I15318"/>
    </row>
    <row r="15319" spans="5:9" x14ac:dyDescent="0.25">
      <c r="E15319"/>
      <c r="I15319"/>
    </row>
    <row r="15320" spans="5:9" x14ac:dyDescent="0.25">
      <c r="E15320"/>
      <c r="I15320"/>
    </row>
    <row r="15321" spans="5:9" x14ac:dyDescent="0.25">
      <c r="E15321"/>
      <c r="I15321"/>
    </row>
    <row r="15322" spans="5:9" x14ac:dyDescent="0.25">
      <c r="E15322"/>
      <c r="I15322"/>
    </row>
    <row r="15323" spans="5:9" x14ac:dyDescent="0.25">
      <c r="E15323"/>
      <c r="I15323"/>
    </row>
    <row r="15324" spans="5:9" x14ac:dyDescent="0.25">
      <c r="E15324"/>
      <c r="I15324"/>
    </row>
    <row r="15325" spans="5:9" x14ac:dyDescent="0.25">
      <c r="E15325"/>
      <c r="I15325"/>
    </row>
    <row r="15326" spans="5:9" x14ac:dyDescent="0.25">
      <c r="E15326"/>
      <c r="I15326"/>
    </row>
    <row r="15327" spans="5:9" x14ac:dyDescent="0.25">
      <c r="E15327"/>
      <c r="I15327"/>
    </row>
    <row r="15328" spans="5:9" x14ac:dyDescent="0.25">
      <c r="E15328"/>
      <c r="I15328"/>
    </row>
    <row r="15329" spans="5:9" x14ac:dyDescent="0.25">
      <c r="E15329"/>
      <c r="I15329"/>
    </row>
    <row r="15330" spans="5:9" x14ac:dyDescent="0.25">
      <c r="E15330"/>
      <c r="I15330"/>
    </row>
    <row r="15331" spans="5:9" x14ac:dyDescent="0.25">
      <c r="E15331"/>
      <c r="I15331"/>
    </row>
    <row r="15332" spans="5:9" x14ac:dyDescent="0.25">
      <c r="E15332"/>
      <c r="I15332"/>
    </row>
    <row r="15333" spans="5:9" x14ac:dyDescent="0.25">
      <c r="E15333"/>
      <c r="I15333"/>
    </row>
    <row r="15334" spans="5:9" x14ac:dyDescent="0.25">
      <c r="E15334"/>
      <c r="I15334"/>
    </row>
    <row r="15335" spans="5:9" x14ac:dyDescent="0.25">
      <c r="E15335"/>
      <c r="I15335"/>
    </row>
    <row r="15336" spans="5:9" x14ac:dyDescent="0.25">
      <c r="E15336"/>
      <c r="I15336"/>
    </row>
    <row r="15337" spans="5:9" x14ac:dyDescent="0.25">
      <c r="E15337"/>
      <c r="I15337"/>
    </row>
    <row r="15338" spans="5:9" x14ac:dyDescent="0.25">
      <c r="E15338"/>
      <c r="I15338"/>
    </row>
    <row r="15339" spans="5:9" x14ac:dyDescent="0.25">
      <c r="E15339"/>
      <c r="I15339"/>
    </row>
    <row r="15340" spans="5:9" x14ac:dyDescent="0.25">
      <c r="E15340"/>
      <c r="I15340"/>
    </row>
    <row r="15341" spans="5:9" x14ac:dyDescent="0.25">
      <c r="E15341"/>
      <c r="I15341"/>
    </row>
    <row r="15342" spans="5:9" x14ac:dyDescent="0.25">
      <c r="E15342"/>
      <c r="I15342"/>
    </row>
    <row r="15343" spans="5:9" x14ac:dyDescent="0.25">
      <c r="E15343"/>
      <c r="I15343"/>
    </row>
    <row r="15344" spans="5:9" x14ac:dyDescent="0.25">
      <c r="E15344"/>
      <c r="I15344"/>
    </row>
    <row r="15345" spans="5:9" x14ac:dyDescent="0.25">
      <c r="E15345"/>
      <c r="I15345"/>
    </row>
    <row r="15346" spans="5:9" x14ac:dyDescent="0.25">
      <c r="E15346"/>
      <c r="I15346"/>
    </row>
    <row r="15347" spans="5:9" x14ac:dyDescent="0.25">
      <c r="E15347"/>
      <c r="I15347"/>
    </row>
    <row r="15348" spans="5:9" x14ac:dyDescent="0.25">
      <c r="E15348"/>
      <c r="I15348"/>
    </row>
    <row r="15349" spans="5:9" x14ac:dyDescent="0.25">
      <c r="E15349"/>
      <c r="I15349"/>
    </row>
    <row r="15350" spans="5:9" x14ac:dyDescent="0.25">
      <c r="E15350"/>
      <c r="I15350"/>
    </row>
    <row r="15351" spans="5:9" x14ac:dyDescent="0.25">
      <c r="E15351"/>
      <c r="I15351"/>
    </row>
    <row r="15352" spans="5:9" x14ac:dyDescent="0.25">
      <c r="E15352"/>
      <c r="I15352"/>
    </row>
    <row r="15353" spans="5:9" x14ac:dyDescent="0.25">
      <c r="E15353"/>
      <c r="I15353"/>
    </row>
    <row r="15354" spans="5:9" x14ac:dyDescent="0.25">
      <c r="E15354"/>
      <c r="I15354"/>
    </row>
    <row r="15355" spans="5:9" x14ac:dyDescent="0.25">
      <c r="E15355"/>
      <c r="I15355"/>
    </row>
    <row r="15356" spans="5:9" x14ac:dyDescent="0.25">
      <c r="E15356"/>
      <c r="I15356"/>
    </row>
    <row r="15357" spans="5:9" x14ac:dyDescent="0.25">
      <c r="E15357"/>
      <c r="I15357"/>
    </row>
    <row r="15358" spans="5:9" x14ac:dyDescent="0.25">
      <c r="E15358"/>
      <c r="I15358"/>
    </row>
    <row r="15359" spans="5:9" x14ac:dyDescent="0.25">
      <c r="E15359"/>
      <c r="I15359"/>
    </row>
    <row r="15360" spans="5:9" x14ac:dyDescent="0.25">
      <c r="E15360"/>
      <c r="I15360"/>
    </row>
    <row r="15361" spans="5:9" x14ac:dyDescent="0.25">
      <c r="E15361"/>
      <c r="I15361"/>
    </row>
    <row r="15362" spans="5:9" x14ac:dyDescent="0.25">
      <c r="E15362"/>
      <c r="I15362"/>
    </row>
    <row r="15363" spans="5:9" x14ac:dyDescent="0.25">
      <c r="E15363"/>
      <c r="I15363"/>
    </row>
    <row r="15364" spans="5:9" x14ac:dyDescent="0.25">
      <c r="E15364"/>
      <c r="I15364"/>
    </row>
    <row r="15365" spans="5:9" x14ac:dyDescent="0.25">
      <c r="E15365"/>
      <c r="I15365"/>
    </row>
    <row r="15366" spans="5:9" x14ac:dyDescent="0.25">
      <c r="E15366"/>
      <c r="I15366"/>
    </row>
    <row r="15367" spans="5:9" x14ac:dyDescent="0.25">
      <c r="E15367"/>
      <c r="I15367"/>
    </row>
    <row r="15368" spans="5:9" x14ac:dyDescent="0.25">
      <c r="E15368"/>
      <c r="I15368"/>
    </row>
    <row r="15369" spans="5:9" x14ac:dyDescent="0.25">
      <c r="E15369"/>
      <c r="I15369"/>
    </row>
    <row r="15370" spans="5:9" x14ac:dyDescent="0.25">
      <c r="E15370"/>
      <c r="I15370"/>
    </row>
    <row r="15371" spans="5:9" x14ac:dyDescent="0.25">
      <c r="E15371"/>
      <c r="I15371"/>
    </row>
    <row r="15372" spans="5:9" x14ac:dyDescent="0.25">
      <c r="E15372"/>
      <c r="I15372"/>
    </row>
    <row r="15373" spans="5:9" x14ac:dyDescent="0.25">
      <c r="E15373"/>
      <c r="I15373"/>
    </row>
    <row r="15374" spans="5:9" x14ac:dyDescent="0.25">
      <c r="E15374"/>
      <c r="I15374"/>
    </row>
    <row r="15375" spans="5:9" x14ac:dyDescent="0.25">
      <c r="E15375"/>
      <c r="I15375"/>
    </row>
    <row r="15376" spans="5:9" x14ac:dyDescent="0.25">
      <c r="E15376"/>
      <c r="I15376"/>
    </row>
    <row r="15377" spans="5:9" x14ac:dyDescent="0.25">
      <c r="E15377"/>
      <c r="I15377"/>
    </row>
    <row r="15378" spans="5:9" x14ac:dyDescent="0.25">
      <c r="E15378"/>
      <c r="I15378"/>
    </row>
    <row r="15379" spans="5:9" x14ac:dyDescent="0.25">
      <c r="E15379"/>
      <c r="I15379"/>
    </row>
    <row r="15380" spans="5:9" x14ac:dyDescent="0.25">
      <c r="E15380"/>
      <c r="I15380"/>
    </row>
    <row r="15381" spans="5:9" x14ac:dyDescent="0.25">
      <c r="E15381"/>
      <c r="I15381"/>
    </row>
    <row r="15382" spans="5:9" x14ac:dyDescent="0.25">
      <c r="E15382"/>
      <c r="I15382"/>
    </row>
    <row r="15383" spans="5:9" x14ac:dyDescent="0.25">
      <c r="E15383"/>
      <c r="I15383"/>
    </row>
    <row r="15384" spans="5:9" x14ac:dyDescent="0.25">
      <c r="E15384"/>
      <c r="I15384"/>
    </row>
    <row r="15385" spans="5:9" x14ac:dyDescent="0.25">
      <c r="E15385"/>
      <c r="I15385"/>
    </row>
    <row r="15386" spans="5:9" x14ac:dyDescent="0.25">
      <c r="E15386"/>
      <c r="I15386"/>
    </row>
    <row r="15387" spans="5:9" x14ac:dyDescent="0.25">
      <c r="E15387"/>
      <c r="I15387"/>
    </row>
    <row r="15388" spans="5:9" x14ac:dyDescent="0.25">
      <c r="E15388"/>
      <c r="I15388"/>
    </row>
    <row r="15389" spans="5:9" x14ac:dyDescent="0.25">
      <c r="E15389"/>
      <c r="I15389"/>
    </row>
    <row r="15390" spans="5:9" x14ac:dyDescent="0.25">
      <c r="E15390"/>
      <c r="I15390"/>
    </row>
    <row r="15391" spans="5:9" x14ac:dyDescent="0.25">
      <c r="E15391"/>
      <c r="I15391"/>
    </row>
    <row r="15392" spans="5:9" x14ac:dyDescent="0.25">
      <c r="E15392"/>
      <c r="I15392"/>
    </row>
    <row r="15393" spans="5:9" x14ac:dyDescent="0.25">
      <c r="E15393"/>
      <c r="I15393"/>
    </row>
    <row r="15394" spans="5:9" x14ac:dyDescent="0.25">
      <c r="E15394"/>
      <c r="I15394"/>
    </row>
    <row r="15395" spans="5:9" x14ac:dyDescent="0.25">
      <c r="E15395"/>
      <c r="I15395"/>
    </row>
    <row r="15396" spans="5:9" x14ac:dyDescent="0.25">
      <c r="E15396"/>
      <c r="I15396"/>
    </row>
    <row r="15397" spans="5:9" x14ac:dyDescent="0.25">
      <c r="E15397"/>
      <c r="I15397"/>
    </row>
    <row r="15398" spans="5:9" x14ac:dyDescent="0.25">
      <c r="E15398"/>
      <c r="I15398"/>
    </row>
    <row r="15399" spans="5:9" x14ac:dyDescent="0.25">
      <c r="E15399"/>
      <c r="I15399"/>
    </row>
    <row r="15400" spans="5:9" x14ac:dyDescent="0.25">
      <c r="E15400"/>
      <c r="I15400"/>
    </row>
    <row r="15401" spans="5:9" x14ac:dyDescent="0.25">
      <c r="E15401"/>
      <c r="I15401"/>
    </row>
    <row r="15402" spans="5:9" x14ac:dyDescent="0.25">
      <c r="E15402"/>
      <c r="I15402"/>
    </row>
    <row r="15403" spans="5:9" x14ac:dyDescent="0.25">
      <c r="E15403"/>
      <c r="I15403"/>
    </row>
    <row r="15404" spans="5:9" x14ac:dyDescent="0.25">
      <c r="E15404"/>
      <c r="I15404"/>
    </row>
    <row r="15405" spans="5:9" x14ac:dyDescent="0.25">
      <c r="E15405"/>
      <c r="I15405"/>
    </row>
    <row r="15406" spans="5:9" x14ac:dyDescent="0.25">
      <c r="E15406"/>
      <c r="I15406"/>
    </row>
    <row r="15407" spans="5:9" x14ac:dyDescent="0.25">
      <c r="E15407"/>
      <c r="I15407"/>
    </row>
    <row r="15408" spans="5:9" x14ac:dyDescent="0.25">
      <c r="E15408"/>
      <c r="I15408"/>
    </row>
    <row r="15409" spans="5:9" x14ac:dyDescent="0.25">
      <c r="E15409"/>
      <c r="I15409"/>
    </row>
    <row r="15410" spans="5:9" x14ac:dyDescent="0.25">
      <c r="E15410"/>
      <c r="I15410"/>
    </row>
    <row r="15411" spans="5:9" x14ac:dyDescent="0.25">
      <c r="E15411"/>
      <c r="I15411"/>
    </row>
    <row r="15412" spans="5:9" x14ac:dyDescent="0.25">
      <c r="E15412"/>
      <c r="I15412"/>
    </row>
    <row r="15413" spans="5:9" x14ac:dyDescent="0.25">
      <c r="E15413"/>
      <c r="I15413"/>
    </row>
    <row r="15414" spans="5:9" x14ac:dyDescent="0.25">
      <c r="E15414"/>
      <c r="I15414"/>
    </row>
    <row r="15415" spans="5:9" x14ac:dyDescent="0.25">
      <c r="E15415"/>
      <c r="I15415"/>
    </row>
    <row r="15416" spans="5:9" x14ac:dyDescent="0.25">
      <c r="E15416"/>
      <c r="I15416"/>
    </row>
    <row r="15417" spans="5:9" x14ac:dyDescent="0.25">
      <c r="E15417"/>
      <c r="I15417"/>
    </row>
    <row r="15418" spans="5:9" x14ac:dyDescent="0.25">
      <c r="E15418"/>
      <c r="I15418"/>
    </row>
    <row r="15419" spans="5:9" x14ac:dyDescent="0.25">
      <c r="E15419"/>
      <c r="I15419"/>
    </row>
    <row r="15420" spans="5:9" x14ac:dyDescent="0.25">
      <c r="E15420"/>
      <c r="I15420"/>
    </row>
    <row r="15421" spans="5:9" x14ac:dyDescent="0.25">
      <c r="E15421"/>
      <c r="I15421"/>
    </row>
    <row r="15422" spans="5:9" x14ac:dyDescent="0.25">
      <c r="E15422"/>
      <c r="I15422"/>
    </row>
    <row r="15423" spans="5:9" x14ac:dyDescent="0.25">
      <c r="E15423"/>
      <c r="I15423"/>
    </row>
    <row r="15424" spans="5:9" x14ac:dyDescent="0.25">
      <c r="E15424"/>
      <c r="I15424"/>
    </row>
    <row r="15425" spans="5:9" x14ac:dyDescent="0.25">
      <c r="E15425"/>
      <c r="I15425"/>
    </row>
    <row r="15426" spans="5:9" x14ac:dyDescent="0.25">
      <c r="E15426"/>
      <c r="I15426"/>
    </row>
    <row r="15427" spans="5:9" x14ac:dyDescent="0.25">
      <c r="E15427"/>
      <c r="I15427"/>
    </row>
    <row r="15428" spans="5:9" x14ac:dyDescent="0.25">
      <c r="E15428"/>
      <c r="I15428"/>
    </row>
    <row r="15429" spans="5:9" x14ac:dyDescent="0.25">
      <c r="E15429"/>
      <c r="I15429"/>
    </row>
    <row r="15430" spans="5:9" x14ac:dyDescent="0.25">
      <c r="E15430"/>
      <c r="I15430"/>
    </row>
    <row r="15431" spans="5:9" x14ac:dyDescent="0.25">
      <c r="E15431"/>
      <c r="I15431"/>
    </row>
    <row r="15432" spans="5:9" x14ac:dyDescent="0.25">
      <c r="E15432"/>
      <c r="I15432"/>
    </row>
    <row r="15433" spans="5:9" x14ac:dyDescent="0.25">
      <c r="E15433"/>
      <c r="I15433"/>
    </row>
    <row r="15434" spans="5:9" x14ac:dyDescent="0.25">
      <c r="E15434"/>
      <c r="I15434"/>
    </row>
    <row r="15435" spans="5:9" x14ac:dyDescent="0.25">
      <c r="E15435"/>
      <c r="I15435"/>
    </row>
    <row r="15436" spans="5:9" x14ac:dyDescent="0.25">
      <c r="E15436"/>
      <c r="I15436"/>
    </row>
    <row r="15437" spans="5:9" x14ac:dyDescent="0.25">
      <c r="E15437"/>
      <c r="I15437"/>
    </row>
    <row r="15438" spans="5:9" x14ac:dyDescent="0.25">
      <c r="E15438"/>
      <c r="I15438"/>
    </row>
    <row r="15439" spans="5:9" x14ac:dyDescent="0.25">
      <c r="E15439"/>
      <c r="I15439"/>
    </row>
    <row r="15440" spans="5:9" x14ac:dyDescent="0.25">
      <c r="E15440"/>
      <c r="I15440"/>
    </row>
    <row r="15441" spans="5:9" x14ac:dyDescent="0.25">
      <c r="E15441"/>
      <c r="I15441"/>
    </row>
    <row r="15442" spans="5:9" x14ac:dyDescent="0.25">
      <c r="E15442"/>
      <c r="I15442"/>
    </row>
    <row r="15443" spans="5:9" x14ac:dyDescent="0.25">
      <c r="E15443"/>
      <c r="I15443"/>
    </row>
    <row r="15444" spans="5:9" x14ac:dyDescent="0.25">
      <c r="E15444"/>
      <c r="I15444"/>
    </row>
    <row r="15445" spans="5:9" x14ac:dyDescent="0.25">
      <c r="E15445"/>
      <c r="I15445"/>
    </row>
    <row r="15446" spans="5:9" x14ac:dyDescent="0.25">
      <c r="E15446"/>
      <c r="I15446"/>
    </row>
    <row r="15447" spans="5:9" x14ac:dyDescent="0.25">
      <c r="E15447"/>
      <c r="I15447"/>
    </row>
    <row r="15448" spans="5:9" x14ac:dyDescent="0.25">
      <c r="E15448"/>
      <c r="I15448"/>
    </row>
    <row r="15449" spans="5:9" x14ac:dyDescent="0.25">
      <c r="E15449"/>
      <c r="I15449"/>
    </row>
    <row r="15450" spans="5:9" x14ac:dyDescent="0.25">
      <c r="E15450"/>
      <c r="I15450"/>
    </row>
    <row r="15451" spans="5:9" x14ac:dyDescent="0.25">
      <c r="E15451"/>
      <c r="I15451"/>
    </row>
    <row r="15452" spans="5:9" x14ac:dyDescent="0.25">
      <c r="E15452"/>
      <c r="I15452"/>
    </row>
    <row r="15453" spans="5:9" x14ac:dyDescent="0.25">
      <c r="E15453"/>
      <c r="I15453"/>
    </row>
    <row r="15454" spans="5:9" x14ac:dyDescent="0.25">
      <c r="E15454"/>
      <c r="I15454"/>
    </row>
    <row r="15455" spans="5:9" x14ac:dyDescent="0.25">
      <c r="E15455"/>
      <c r="I15455"/>
    </row>
    <row r="15456" spans="5:9" x14ac:dyDescent="0.25">
      <c r="E15456"/>
      <c r="I15456"/>
    </row>
    <row r="15457" spans="5:9" x14ac:dyDescent="0.25">
      <c r="E15457"/>
      <c r="I15457"/>
    </row>
    <row r="15458" spans="5:9" x14ac:dyDescent="0.25">
      <c r="E15458"/>
      <c r="I15458"/>
    </row>
    <row r="15459" spans="5:9" x14ac:dyDescent="0.25">
      <c r="E15459"/>
      <c r="I15459"/>
    </row>
    <row r="15460" spans="5:9" x14ac:dyDescent="0.25">
      <c r="E15460"/>
      <c r="I15460"/>
    </row>
    <row r="15461" spans="5:9" x14ac:dyDescent="0.25">
      <c r="E15461"/>
      <c r="I15461"/>
    </row>
    <row r="15462" spans="5:9" x14ac:dyDescent="0.25">
      <c r="E15462"/>
      <c r="I15462"/>
    </row>
    <row r="15463" spans="5:9" x14ac:dyDescent="0.25">
      <c r="E15463"/>
      <c r="I15463"/>
    </row>
    <row r="15464" spans="5:9" x14ac:dyDescent="0.25">
      <c r="E15464"/>
      <c r="I15464"/>
    </row>
    <row r="15465" spans="5:9" x14ac:dyDescent="0.25">
      <c r="E15465"/>
      <c r="I15465"/>
    </row>
    <row r="15466" spans="5:9" x14ac:dyDescent="0.25">
      <c r="E15466"/>
      <c r="I15466"/>
    </row>
    <row r="15467" spans="5:9" x14ac:dyDescent="0.25">
      <c r="E15467"/>
      <c r="I15467"/>
    </row>
    <row r="15468" spans="5:9" x14ac:dyDescent="0.25">
      <c r="E15468"/>
      <c r="I15468"/>
    </row>
    <row r="15469" spans="5:9" x14ac:dyDescent="0.25">
      <c r="E15469"/>
      <c r="I15469"/>
    </row>
    <row r="15470" spans="5:9" x14ac:dyDescent="0.25">
      <c r="E15470"/>
      <c r="I15470"/>
    </row>
    <row r="15471" spans="5:9" x14ac:dyDescent="0.25">
      <c r="E15471"/>
      <c r="I15471"/>
    </row>
    <row r="15472" spans="5:9" x14ac:dyDescent="0.25">
      <c r="E15472"/>
      <c r="I15472"/>
    </row>
    <row r="15473" spans="5:9" x14ac:dyDescent="0.25">
      <c r="E15473"/>
      <c r="I15473"/>
    </row>
    <row r="15474" spans="5:9" x14ac:dyDescent="0.25">
      <c r="E15474"/>
      <c r="I15474"/>
    </row>
    <row r="15475" spans="5:9" x14ac:dyDescent="0.25">
      <c r="E15475"/>
      <c r="I15475"/>
    </row>
    <row r="15476" spans="5:9" x14ac:dyDescent="0.25">
      <c r="E15476"/>
      <c r="I15476"/>
    </row>
    <row r="15477" spans="5:9" x14ac:dyDescent="0.25">
      <c r="E15477"/>
      <c r="I15477"/>
    </row>
    <row r="15478" spans="5:9" x14ac:dyDescent="0.25">
      <c r="E15478"/>
      <c r="I15478"/>
    </row>
    <row r="15479" spans="5:9" x14ac:dyDescent="0.25">
      <c r="E15479"/>
      <c r="I15479"/>
    </row>
    <row r="15480" spans="5:9" x14ac:dyDescent="0.25">
      <c r="E15480"/>
      <c r="I15480"/>
    </row>
    <row r="15481" spans="5:9" x14ac:dyDescent="0.25">
      <c r="E15481"/>
      <c r="I15481"/>
    </row>
    <row r="15482" spans="5:9" x14ac:dyDescent="0.25">
      <c r="E15482"/>
      <c r="I15482"/>
    </row>
    <row r="15483" spans="5:9" x14ac:dyDescent="0.25">
      <c r="E15483"/>
      <c r="I15483"/>
    </row>
    <row r="15484" spans="5:9" x14ac:dyDescent="0.25">
      <c r="E15484"/>
      <c r="I15484"/>
    </row>
    <row r="15485" spans="5:9" x14ac:dyDescent="0.25">
      <c r="E15485"/>
      <c r="I15485"/>
    </row>
    <row r="15486" spans="5:9" x14ac:dyDescent="0.25">
      <c r="E15486"/>
      <c r="I15486"/>
    </row>
    <row r="15487" spans="5:9" x14ac:dyDescent="0.25">
      <c r="E15487"/>
      <c r="I15487"/>
    </row>
    <row r="15488" spans="5:9" x14ac:dyDescent="0.25">
      <c r="E15488"/>
      <c r="I15488"/>
    </row>
    <row r="15489" spans="5:9" x14ac:dyDescent="0.25">
      <c r="E15489"/>
      <c r="I15489"/>
    </row>
    <row r="15490" spans="5:9" x14ac:dyDescent="0.25">
      <c r="E15490"/>
      <c r="I15490"/>
    </row>
    <row r="15491" spans="5:9" x14ac:dyDescent="0.25">
      <c r="E15491"/>
      <c r="I15491"/>
    </row>
    <row r="15492" spans="5:9" x14ac:dyDescent="0.25">
      <c r="E15492"/>
      <c r="I15492"/>
    </row>
    <row r="15493" spans="5:9" x14ac:dyDescent="0.25">
      <c r="E15493"/>
      <c r="I15493"/>
    </row>
    <row r="15494" spans="5:9" x14ac:dyDescent="0.25">
      <c r="E15494"/>
      <c r="I15494"/>
    </row>
    <row r="15495" spans="5:9" x14ac:dyDescent="0.25">
      <c r="E15495"/>
      <c r="I15495"/>
    </row>
    <row r="15496" spans="5:9" x14ac:dyDescent="0.25">
      <c r="E15496"/>
      <c r="I15496"/>
    </row>
    <row r="15497" spans="5:9" x14ac:dyDescent="0.25">
      <c r="E15497"/>
      <c r="I15497"/>
    </row>
    <row r="15498" spans="5:9" x14ac:dyDescent="0.25">
      <c r="E15498"/>
      <c r="I15498"/>
    </row>
    <row r="15499" spans="5:9" x14ac:dyDescent="0.25">
      <c r="E15499"/>
      <c r="I15499"/>
    </row>
    <row r="15500" spans="5:9" x14ac:dyDescent="0.25">
      <c r="E15500"/>
      <c r="I15500"/>
    </row>
    <row r="15501" spans="5:9" x14ac:dyDescent="0.25">
      <c r="E15501"/>
      <c r="I15501"/>
    </row>
    <row r="15502" spans="5:9" x14ac:dyDescent="0.25">
      <c r="E15502"/>
      <c r="I15502"/>
    </row>
    <row r="15503" spans="5:9" x14ac:dyDescent="0.25">
      <c r="E15503"/>
      <c r="I15503"/>
    </row>
    <row r="15504" spans="5:9" x14ac:dyDescent="0.25">
      <c r="E15504"/>
      <c r="I15504"/>
    </row>
    <row r="15505" spans="5:9" x14ac:dyDescent="0.25">
      <c r="E15505"/>
      <c r="I15505"/>
    </row>
    <row r="15506" spans="5:9" x14ac:dyDescent="0.25">
      <c r="E15506"/>
      <c r="I15506"/>
    </row>
    <row r="15507" spans="5:9" x14ac:dyDescent="0.25">
      <c r="E15507"/>
      <c r="I15507"/>
    </row>
    <row r="15508" spans="5:9" x14ac:dyDescent="0.25">
      <c r="E15508"/>
      <c r="I15508"/>
    </row>
    <row r="15509" spans="5:9" x14ac:dyDescent="0.25">
      <c r="E15509"/>
      <c r="I15509"/>
    </row>
    <row r="15510" spans="5:9" x14ac:dyDescent="0.25">
      <c r="E15510"/>
      <c r="I15510"/>
    </row>
    <row r="15511" spans="5:9" x14ac:dyDescent="0.25">
      <c r="E15511"/>
      <c r="I15511"/>
    </row>
    <row r="15512" spans="5:9" x14ac:dyDescent="0.25">
      <c r="E15512"/>
      <c r="I15512"/>
    </row>
    <row r="15513" spans="5:9" x14ac:dyDescent="0.25">
      <c r="E15513"/>
      <c r="I15513"/>
    </row>
    <row r="15514" spans="5:9" x14ac:dyDescent="0.25">
      <c r="E15514"/>
      <c r="I15514"/>
    </row>
    <row r="15515" spans="5:9" x14ac:dyDescent="0.25">
      <c r="E15515"/>
      <c r="I15515"/>
    </row>
    <row r="15516" spans="5:9" x14ac:dyDescent="0.25">
      <c r="E15516"/>
      <c r="I15516"/>
    </row>
    <row r="15517" spans="5:9" x14ac:dyDescent="0.25">
      <c r="E15517"/>
      <c r="I15517"/>
    </row>
    <row r="15518" spans="5:9" x14ac:dyDescent="0.25">
      <c r="E15518"/>
      <c r="I15518"/>
    </row>
    <row r="15519" spans="5:9" x14ac:dyDescent="0.25">
      <c r="E15519"/>
      <c r="I15519"/>
    </row>
    <row r="15520" spans="5:9" x14ac:dyDescent="0.25">
      <c r="E15520"/>
      <c r="I15520"/>
    </row>
    <row r="15521" spans="5:9" x14ac:dyDescent="0.25">
      <c r="E15521"/>
      <c r="I15521"/>
    </row>
    <row r="15522" spans="5:9" x14ac:dyDescent="0.25">
      <c r="E15522"/>
      <c r="I15522"/>
    </row>
    <row r="15523" spans="5:9" x14ac:dyDescent="0.25">
      <c r="E15523"/>
      <c r="I15523"/>
    </row>
    <row r="15524" spans="5:9" x14ac:dyDescent="0.25">
      <c r="E15524"/>
      <c r="I15524"/>
    </row>
    <row r="15525" spans="5:9" x14ac:dyDescent="0.25">
      <c r="E15525"/>
      <c r="I15525"/>
    </row>
    <row r="15526" spans="5:9" x14ac:dyDescent="0.25">
      <c r="E15526"/>
      <c r="I15526"/>
    </row>
    <row r="15527" spans="5:9" x14ac:dyDescent="0.25">
      <c r="E15527"/>
      <c r="I15527"/>
    </row>
    <row r="15528" spans="5:9" x14ac:dyDescent="0.25">
      <c r="E15528"/>
      <c r="I15528"/>
    </row>
    <row r="15529" spans="5:9" x14ac:dyDescent="0.25">
      <c r="E15529"/>
      <c r="I15529"/>
    </row>
    <row r="15530" spans="5:9" x14ac:dyDescent="0.25">
      <c r="E15530"/>
      <c r="I15530"/>
    </row>
    <row r="15531" spans="5:9" x14ac:dyDescent="0.25">
      <c r="E15531"/>
      <c r="I15531"/>
    </row>
    <row r="15532" spans="5:9" x14ac:dyDescent="0.25">
      <c r="E15532"/>
      <c r="I15532"/>
    </row>
    <row r="15533" spans="5:9" x14ac:dyDescent="0.25">
      <c r="E15533"/>
      <c r="I15533"/>
    </row>
    <row r="15534" spans="5:9" x14ac:dyDescent="0.25">
      <c r="E15534"/>
      <c r="I15534"/>
    </row>
    <row r="15535" spans="5:9" x14ac:dyDescent="0.25">
      <c r="E15535"/>
      <c r="I15535"/>
    </row>
    <row r="15536" spans="5:9" x14ac:dyDescent="0.25">
      <c r="E15536"/>
      <c r="I15536"/>
    </row>
    <row r="15537" spans="5:9" x14ac:dyDescent="0.25">
      <c r="E15537"/>
      <c r="I15537"/>
    </row>
    <row r="15538" spans="5:9" x14ac:dyDescent="0.25">
      <c r="E15538"/>
      <c r="I15538"/>
    </row>
    <row r="15539" spans="5:9" x14ac:dyDescent="0.25">
      <c r="E15539"/>
      <c r="I15539"/>
    </row>
    <row r="15540" spans="5:9" x14ac:dyDescent="0.25">
      <c r="E15540"/>
      <c r="I15540"/>
    </row>
    <row r="15541" spans="5:9" x14ac:dyDescent="0.25">
      <c r="E15541"/>
      <c r="I15541"/>
    </row>
    <row r="15542" spans="5:9" x14ac:dyDescent="0.25">
      <c r="E15542"/>
      <c r="I15542"/>
    </row>
    <row r="15543" spans="5:9" x14ac:dyDescent="0.25">
      <c r="E15543"/>
      <c r="I15543"/>
    </row>
    <row r="15544" spans="5:9" x14ac:dyDescent="0.25">
      <c r="E15544"/>
      <c r="I15544"/>
    </row>
    <row r="15545" spans="5:9" x14ac:dyDescent="0.25">
      <c r="E15545"/>
      <c r="I15545"/>
    </row>
    <row r="15546" spans="5:9" x14ac:dyDescent="0.25">
      <c r="E15546"/>
      <c r="I15546"/>
    </row>
    <row r="15547" spans="5:9" x14ac:dyDescent="0.25">
      <c r="E15547"/>
      <c r="I15547"/>
    </row>
    <row r="15548" spans="5:9" x14ac:dyDescent="0.25">
      <c r="E15548"/>
      <c r="I15548"/>
    </row>
    <row r="15549" spans="5:9" x14ac:dyDescent="0.25">
      <c r="E15549"/>
      <c r="I15549"/>
    </row>
    <row r="15550" spans="5:9" x14ac:dyDescent="0.25">
      <c r="E15550"/>
      <c r="I15550"/>
    </row>
    <row r="15551" spans="5:9" x14ac:dyDescent="0.25">
      <c r="E15551"/>
      <c r="I15551"/>
    </row>
    <row r="15552" spans="5:9" x14ac:dyDescent="0.25">
      <c r="E15552"/>
      <c r="I15552"/>
    </row>
    <row r="15553" spans="5:9" x14ac:dyDescent="0.25">
      <c r="E15553"/>
      <c r="I15553"/>
    </row>
    <row r="15554" spans="5:9" x14ac:dyDescent="0.25">
      <c r="E15554"/>
      <c r="I15554"/>
    </row>
    <row r="15555" spans="5:9" x14ac:dyDescent="0.25">
      <c r="E15555"/>
      <c r="I15555"/>
    </row>
    <row r="15556" spans="5:9" x14ac:dyDescent="0.25">
      <c r="E15556"/>
      <c r="I15556"/>
    </row>
    <row r="15557" spans="5:9" x14ac:dyDescent="0.25">
      <c r="E15557"/>
      <c r="I15557"/>
    </row>
    <row r="15558" spans="5:9" x14ac:dyDescent="0.25">
      <c r="E15558"/>
      <c r="I15558"/>
    </row>
    <row r="15559" spans="5:9" x14ac:dyDescent="0.25">
      <c r="E15559"/>
      <c r="I15559"/>
    </row>
    <row r="15560" spans="5:9" x14ac:dyDescent="0.25">
      <c r="E15560"/>
      <c r="I15560"/>
    </row>
    <row r="15561" spans="5:9" x14ac:dyDescent="0.25">
      <c r="E15561"/>
      <c r="I15561"/>
    </row>
    <row r="15562" spans="5:9" x14ac:dyDescent="0.25">
      <c r="E15562"/>
      <c r="I15562"/>
    </row>
    <row r="15563" spans="5:9" x14ac:dyDescent="0.25">
      <c r="E15563"/>
      <c r="I15563"/>
    </row>
    <row r="15564" spans="5:9" x14ac:dyDescent="0.25">
      <c r="E15564"/>
      <c r="I15564"/>
    </row>
    <row r="15565" spans="5:9" x14ac:dyDescent="0.25">
      <c r="E15565"/>
      <c r="I15565"/>
    </row>
    <row r="15566" spans="5:9" x14ac:dyDescent="0.25">
      <c r="E15566"/>
      <c r="I15566"/>
    </row>
    <row r="15567" spans="5:9" x14ac:dyDescent="0.25">
      <c r="E15567"/>
      <c r="I15567"/>
    </row>
    <row r="15568" spans="5:9" x14ac:dyDescent="0.25">
      <c r="E15568"/>
      <c r="I15568"/>
    </row>
    <row r="15569" spans="5:9" x14ac:dyDescent="0.25">
      <c r="E15569"/>
      <c r="I15569"/>
    </row>
    <row r="15570" spans="5:9" x14ac:dyDescent="0.25">
      <c r="E15570"/>
      <c r="I15570"/>
    </row>
    <row r="15571" spans="5:9" x14ac:dyDescent="0.25">
      <c r="E15571"/>
      <c r="I15571"/>
    </row>
    <row r="15572" spans="5:9" x14ac:dyDescent="0.25">
      <c r="E15572"/>
      <c r="I15572"/>
    </row>
    <row r="15573" spans="5:9" x14ac:dyDescent="0.25">
      <c r="E15573"/>
      <c r="I15573"/>
    </row>
    <row r="15574" spans="5:9" x14ac:dyDescent="0.25">
      <c r="E15574"/>
      <c r="I15574"/>
    </row>
    <row r="15575" spans="5:9" x14ac:dyDescent="0.25">
      <c r="E15575"/>
      <c r="I15575"/>
    </row>
    <row r="15576" spans="5:9" x14ac:dyDescent="0.25">
      <c r="E15576"/>
      <c r="I15576"/>
    </row>
    <row r="15577" spans="5:9" x14ac:dyDescent="0.25">
      <c r="E15577"/>
      <c r="I15577"/>
    </row>
    <row r="15578" spans="5:9" x14ac:dyDescent="0.25">
      <c r="E15578"/>
      <c r="I15578"/>
    </row>
    <row r="15579" spans="5:9" x14ac:dyDescent="0.25">
      <c r="E15579"/>
      <c r="I15579"/>
    </row>
    <row r="15580" spans="5:9" x14ac:dyDescent="0.25">
      <c r="E15580"/>
      <c r="I15580"/>
    </row>
    <row r="15581" spans="5:9" x14ac:dyDescent="0.25">
      <c r="E15581"/>
      <c r="I15581"/>
    </row>
    <row r="15582" spans="5:9" x14ac:dyDescent="0.25">
      <c r="E15582"/>
      <c r="I15582"/>
    </row>
    <row r="15583" spans="5:9" x14ac:dyDescent="0.25">
      <c r="E15583"/>
      <c r="I15583"/>
    </row>
    <row r="15584" spans="5:9" x14ac:dyDescent="0.25">
      <c r="E15584"/>
      <c r="I15584"/>
    </row>
    <row r="15585" spans="5:9" x14ac:dyDescent="0.25">
      <c r="E15585"/>
      <c r="I15585"/>
    </row>
    <row r="15586" spans="5:9" x14ac:dyDescent="0.25">
      <c r="E15586"/>
      <c r="I15586"/>
    </row>
    <row r="15587" spans="5:9" x14ac:dyDescent="0.25">
      <c r="E15587"/>
      <c r="I15587"/>
    </row>
    <row r="15588" spans="5:9" x14ac:dyDescent="0.25">
      <c r="E15588"/>
      <c r="I15588"/>
    </row>
    <row r="15589" spans="5:9" x14ac:dyDescent="0.25">
      <c r="E15589"/>
      <c r="I15589"/>
    </row>
    <row r="15590" spans="5:9" x14ac:dyDescent="0.25">
      <c r="E15590"/>
      <c r="I15590"/>
    </row>
    <row r="15591" spans="5:9" x14ac:dyDescent="0.25">
      <c r="E15591"/>
      <c r="I15591"/>
    </row>
    <row r="15592" spans="5:9" x14ac:dyDescent="0.25">
      <c r="E15592"/>
      <c r="I15592"/>
    </row>
    <row r="15593" spans="5:9" x14ac:dyDescent="0.25">
      <c r="E15593"/>
      <c r="I15593"/>
    </row>
    <row r="15594" spans="5:9" x14ac:dyDescent="0.25">
      <c r="E15594"/>
      <c r="I15594"/>
    </row>
    <row r="15595" spans="5:9" x14ac:dyDescent="0.25">
      <c r="E15595"/>
      <c r="I15595"/>
    </row>
    <row r="15596" spans="5:9" x14ac:dyDescent="0.25">
      <c r="E15596"/>
      <c r="I15596"/>
    </row>
    <row r="15597" spans="5:9" x14ac:dyDescent="0.25">
      <c r="E15597"/>
      <c r="I15597"/>
    </row>
    <row r="15598" spans="5:9" x14ac:dyDescent="0.25">
      <c r="E15598"/>
      <c r="I15598"/>
    </row>
    <row r="15599" spans="5:9" x14ac:dyDescent="0.25">
      <c r="E15599"/>
      <c r="I15599"/>
    </row>
    <row r="15600" spans="5:9" x14ac:dyDescent="0.25">
      <c r="E15600"/>
      <c r="I15600"/>
    </row>
    <row r="15601" spans="5:9" x14ac:dyDescent="0.25">
      <c r="E15601"/>
      <c r="I15601"/>
    </row>
    <row r="15602" spans="5:9" x14ac:dyDescent="0.25">
      <c r="E15602"/>
      <c r="I15602"/>
    </row>
    <row r="15603" spans="5:9" x14ac:dyDescent="0.25">
      <c r="E15603"/>
      <c r="I15603"/>
    </row>
    <row r="15604" spans="5:9" x14ac:dyDescent="0.25">
      <c r="E15604"/>
      <c r="I15604"/>
    </row>
    <row r="15605" spans="5:9" x14ac:dyDescent="0.25">
      <c r="E15605"/>
      <c r="I15605"/>
    </row>
    <row r="15606" spans="5:9" x14ac:dyDescent="0.25">
      <c r="E15606"/>
      <c r="I15606"/>
    </row>
    <row r="15607" spans="5:9" x14ac:dyDescent="0.25">
      <c r="E15607"/>
      <c r="I15607"/>
    </row>
    <row r="15608" spans="5:9" x14ac:dyDescent="0.25">
      <c r="E15608"/>
      <c r="I15608"/>
    </row>
    <row r="15609" spans="5:9" x14ac:dyDescent="0.25">
      <c r="E15609"/>
      <c r="I15609"/>
    </row>
    <row r="15610" spans="5:9" x14ac:dyDescent="0.25">
      <c r="E15610"/>
      <c r="I15610"/>
    </row>
    <row r="15611" spans="5:9" x14ac:dyDescent="0.25">
      <c r="E15611"/>
      <c r="I15611"/>
    </row>
    <row r="15612" spans="5:9" x14ac:dyDescent="0.25">
      <c r="E15612"/>
      <c r="I15612"/>
    </row>
    <row r="15613" spans="5:9" x14ac:dyDescent="0.25">
      <c r="E15613"/>
      <c r="I15613"/>
    </row>
    <row r="15614" spans="5:9" x14ac:dyDescent="0.25">
      <c r="E15614"/>
      <c r="I15614"/>
    </row>
    <row r="15615" spans="5:9" x14ac:dyDescent="0.25">
      <c r="E15615"/>
      <c r="I15615"/>
    </row>
    <row r="15616" spans="5:9" x14ac:dyDescent="0.25">
      <c r="E15616"/>
      <c r="I15616"/>
    </row>
    <row r="15617" spans="5:9" x14ac:dyDescent="0.25">
      <c r="E15617"/>
      <c r="I15617"/>
    </row>
    <row r="15618" spans="5:9" x14ac:dyDescent="0.25">
      <c r="E15618"/>
      <c r="I15618"/>
    </row>
    <row r="15619" spans="5:9" x14ac:dyDescent="0.25">
      <c r="E15619"/>
      <c r="I15619"/>
    </row>
    <row r="15620" spans="5:9" x14ac:dyDescent="0.25">
      <c r="E15620"/>
      <c r="I15620"/>
    </row>
    <row r="15621" spans="5:9" x14ac:dyDescent="0.25">
      <c r="E15621"/>
      <c r="I15621"/>
    </row>
    <row r="15622" spans="5:9" x14ac:dyDescent="0.25">
      <c r="E15622"/>
      <c r="I15622"/>
    </row>
    <row r="15623" spans="5:9" x14ac:dyDescent="0.25">
      <c r="E15623"/>
      <c r="I15623"/>
    </row>
    <row r="15624" spans="5:9" x14ac:dyDescent="0.25">
      <c r="E15624"/>
      <c r="I15624"/>
    </row>
    <row r="15625" spans="5:9" x14ac:dyDescent="0.25">
      <c r="E15625"/>
      <c r="I15625"/>
    </row>
    <row r="15626" spans="5:9" x14ac:dyDescent="0.25">
      <c r="E15626"/>
      <c r="I15626"/>
    </row>
    <row r="15627" spans="5:9" x14ac:dyDescent="0.25">
      <c r="E15627"/>
      <c r="I15627"/>
    </row>
    <row r="15628" spans="5:9" x14ac:dyDescent="0.25">
      <c r="E15628"/>
      <c r="I15628"/>
    </row>
    <row r="15629" spans="5:9" x14ac:dyDescent="0.25">
      <c r="E15629"/>
      <c r="I15629"/>
    </row>
    <row r="15630" spans="5:9" x14ac:dyDescent="0.25">
      <c r="E15630"/>
      <c r="I15630"/>
    </row>
    <row r="15631" spans="5:9" x14ac:dyDescent="0.25">
      <c r="E15631"/>
      <c r="I15631"/>
    </row>
    <row r="15632" spans="5:9" x14ac:dyDescent="0.25">
      <c r="E15632"/>
      <c r="I15632"/>
    </row>
    <row r="15633" spans="5:9" x14ac:dyDescent="0.25">
      <c r="E15633"/>
      <c r="I15633"/>
    </row>
    <row r="15634" spans="5:9" x14ac:dyDescent="0.25">
      <c r="E15634"/>
      <c r="I15634"/>
    </row>
    <row r="15635" spans="5:9" x14ac:dyDescent="0.25">
      <c r="E15635"/>
      <c r="I15635"/>
    </row>
    <row r="15636" spans="5:9" x14ac:dyDescent="0.25">
      <c r="E15636"/>
      <c r="I15636"/>
    </row>
    <row r="15637" spans="5:9" x14ac:dyDescent="0.25">
      <c r="E15637"/>
      <c r="I15637"/>
    </row>
    <row r="15638" spans="5:9" x14ac:dyDescent="0.25">
      <c r="E15638"/>
      <c r="I15638"/>
    </row>
    <row r="15639" spans="5:9" x14ac:dyDescent="0.25">
      <c r="E15639"/>
      <c r="I15639"/>
    </row>
    <row r="15640" spans="5:9" x14ac:dyDescent="0.25">
      <c r="E15640"/>
      <c r="I15640"/>
    </row>
    <row r="15641" spans="5:9" x14ac:dyDescent="0.25">
      <c r="E15641"/>
      <c r="I15641"/>
    </row>
    <row r="15642" spans="5:9" x14ac:dyDescent="0.25">
      <c r="E15642"/>
      <c r="I15642"/>
    </row>
    <row r="15643" spans="5:9" x14ac:dyDescent="0.25">
      <c r="E15643"/>
      <c r="I15643"/>
    </row>
    <row r="15644" spans="5:9" x14ac:dyDescent="0.25">
      <c r="E15644"/>
      <c r="I15644"/>
    </row>
    <row r="15645" spans="5:9" x14ac:dyDescent="0.25">
      <c r="E15645"/>
      <c r="I15645"/>
    </row>
    <row r="15646" spans="5:9" x14ac:dyDescent="0.25">
      <c r="E15646"/>
      <c r="I15646"/>
    </row>
    <row r="15647" spans="5:9" x14ac:dyDescent="0.25">
      <c r="E15647"/>
      <c r="I15647"/>
    </row>
    <row r="15648" spans="5:9" x14ac:dyDescent="0.25">
      <c r="E15648"/>
      <c r="I15648"/>
    </row>
    <row r="15649" spans="5:9" x14ac:dyDescent="0.25">
      <c r="E15649"/>
      <c r="I15649"/>
    </row>
    <row r="15650" spans="5:9" x14ac:dyDescent="0.25">
      <c r="E15650"/>
      <c r="I15650"/>
    </row>
    <row r="15651" spans="5:9" x14ac:dyDescent="0.25">
      <c r="E15651"/>
      <c r="I15651"/>
    </row>
    <row r="15652" spans="5:9" x14ac:dyDescent="0.25">
      <c r="E15652"/>
      <c r="I15652"/>
    </row>
    <row r="15653" spans="5:9" x14ac:dyDescent="0.25">
      <c r="E15653"/>
      <c r="I15653"/>
    </row>
    <row r="15654" spans="5:9" x14ac:dyDescent="0.25">
      <c r="E15654"/>
      <c r="I15654"/>
    </row>
    <row r="15655" spans="5:9" x14ac:dyDescent="0.25">
      <c r="E15655"/>
      <c r="I15655"/>
    </row>
    <row r="15656" spans="5:9" x14ac:dyDescent="0.25">
      <c r="E15656"/>
      <c r="I15656"/>
    </row>
    <row r="15657" spans="5:9" x14ac:dyDescent="0.25">
      <c r="E15657"/>
      <c r="I15657"/>
    </row>
    <row r="15658" spans="5:9" x14ac:dyDescent="0.25">
      <c r="E15658"/>
      <c r="I15658"/>
    </row>
    <row r="15659" spans="5:9" x14ac:dyDescent="0.25">
      <c r="E15659"/>
      <c r="I15659"/>
    </row>
    <row r="15660" spans="5:9" x14ac:dyDescent="0.25">
      <c r="E15660"/>
      <c r="I15660"/>
    </row>
    <row r="15661" spans="5:9" x14ac:dyDescent="0.25">
      <c r="E15661"/>
      <c r="I15661"/>
    </row>
    <row r="15662" spans="5:9" x14ac:dyDescent="0.25">
      <c r="E15662"/>
      <c r="I15662"/>
    </row>
    <row r="15663" spans="5:9" x14ac:dyDescent="0.25">
      <c r="E15663"/>
      <c r="I15663"/>
    </row>
    <row r="15664" spans="5:9" x14ac:dyDescent="0.25">
      <c r="E15664"/>
      <c r="I15664"/>
    </row>
    <row r="15665" spans="5:9" x14ac:dyDescent="0.25">
      <c r="E15665"/>
      <c r="I15665"/>
    </row>
    <row r="15666" spans="5:9" x14ac:dyDescent="0.25">
      <c r="E15666"/>
      <c r="I15666"/>
    </row>
    <row r="15667" spans="5:9" x14ac:dyDescent="0.25">
      <c r="E15667"/>
      <c r="I15667"/>
    </row>
    <row r="15668" spans="5:9" x14ac:dyDescent="0.25">
      <c r="E15668"/>
      <c r="I15668"/>
    </row>
    <row r="15669" spans="5:9" x14ac:dyDescent="0.25">
      <c r="E15669"/>
      <c r="I15669"/>
    </row>
    <row r="15670" spans="5:9" x14ac:dyDescent="0.25">
      <c r="E15670"/>
      <c r="I15670"/>
    </row>
    <row r="15671" spans="5:9" x14ac:dyDescent="0.25">
      <c r="E15671"/>
      <c r="I15671"/>
    </row>
    <row r="15672" spans="5:9" x14ac:dyDescent="0.25">
      <c r="E15672"/>
      <c r="I15672"/>
    </row>
    <row r="15673" spans="5:9" x14ac:dyDescent="0.25">
      <c r="E15673"/>
      <c r="I15673"/>
    </row>
    <row r="15674" spans="5:9" x14ac:dyDescent="0.25">
      <c r="E15674"/>
      <c r="I15674"/>
    </row>
    <row r="15675" spans="5:9" x14ac:dyDescent="0.25">
      <c r="E15675"/>
      <c r="I15675"/>
    </row>
    <row r="15676" spans="5:9" x14ac:dyDescent="0.25">
      <c r="E15676"/>
      <c r="I15676"/>
    </row>
    <row r="15677" spans="5:9" x14ac:dyDescent="0.25">
      <c r="E15677"/>
      <c r="I15677"/>
    </row>
    <row r="15678" spans="5:9" x14ac:dyDescent="0.25">
      <c r="E15678"/>
      <c r="I15678"/>
    </row>
    <row r="15679" spans="5:9" x14ac:dyDescent="0.25">
      <c r="E15679"/>
      <c r="I15679"/>
    </row>
    <row r="15680" spans="5:9" x14ac:dyDescent="0.25">
      <c r="E15680"/>
      <c r="I15680"/>
    </row>
    <row r="15681" spans="5:9" x14ac:dyDescent="0.25">
      <c r="E15681"/>
      <c r="I15681"/>
    </row>
    <row r="15682" spans="5:9" x14ac:dyDescent="0.25">
      <c r="E15682"/>
      <c r="I15682"/>
    </row>
    <row r="15683" spans="5:9" x14ac:dyDescent="0.25">
      <c r="E15683"/>
      <c r="I15683"/>
    </row>
    <row r="15684" spans="5:9" x14ac:dyDescent="0.25">
      <c r="E15684"/>
      <c r="I15684"/>
    </row>
    <row r="15685" spans="5:9" x14ac:dyDescent="0.25">
      <c r="E15685"/>
      <c r="I15685"/>
    </row>
    <row r="15686" spans="5:9" x14ac:dyDescent="0.25">
      <c r="E15686"/>
      <c r="I15686"/>
    </row>
    <row r="15687" spans="5:9" x14ac:dyDescent="0.25">
      <c r="E15687"/>
      <c r="I15687"/>
    </row>
    <row r="15688" spans="5:9" x14ac:dyDescent="0.25">
      <c r="E15688"/>
      <c r="I15688"/>
    </row>
    <row r="15689" spans="5:9" x14ac:dyDescent="0.25">
      <c r="E15689"/>
      <c r="I15689"/>
    </row>
    <row r="15690" spans="5:9" x14ac:dyDescent="0.25">
      <c r="E15690"/>
      <c r="I15690"/>
    </row>
    <row r="15691" spans="5:9" x14ac:dyDescent="0.25">
      <c r="E15691"/>
      <c r="I15691"/>
    </row>
    <row r="15692" spans="5:9" x14ac:dyDescent="0.25">
      <c r="E15692"/>
      <c r="I15692"/>
    </row>
    <row r="15693" spans="5:9" x14ac:dyDescent="0.25">
      <c r="E15693"/>
      <c r="I15693"/>
    </row>
    <row r="15694" spans="5:9" x14ac:dyDescent="0.25">
      <c r="E15694"/>
      <c r="I15694"/>
    </row>
    <row r="15695" spans="5:9" x14ac:dyDescent="0.25">
      <c r="E15695"/>
      <c r="I15695"/>
    </row>
    <row r="15696" spans="5:9" x14ac:dyDescent="0.25">
      <c r="E15696"/>
      <c r="I15696"/>
    </row>
    <row r="15697" spans="5:9" x14ac:dyDescent="0.25">
      <c r="E15697"/>
      <c r="I15697"/>
    </row>
    <row r="15698" spans="5:9" x14ac:dyDescent="0.25">
      <c r="E15698"/>
      <c r="I15698"/>
    </row>
    <row r="15699" spans="5:9" x14ac:dyDescent="0.25">
      <c r="E15699"/>
      <c r="I15699"/>
    </row>
    <row r="15700" spans="5:9" x14ac:dyDescent="0.25">
      <c r="E15700"/>
      <c r="I15700"/>
    </row>
    <row r="15701" spans="5:9" x14ac:dyDescent="0.25">
      <c r="E15701"/>
      <c r="I15701"/>
    </row>
    <row r="15702" spans="5:9" x14ac:dyDescent="0.25">
      <c r="E15702"/>
      <c r="I15702"/>
    </row>
    <row r="15703" spans="5:9" x14ac:dyDescent="0.25">
      <c r="E15703"/>
      <c r="I15703"/>
    </row>
    <row r="15704" spans="5:9" x14ac:dyDescent="0.25">
      <c r="E15704"/>
      <c r="I15704"/>
    </row>
    <row r="15705" spans="5:9" x14ac:dyDescent="0.25">
      <c r="E15705"/>
      <c r="I15705"/>
    </row>
    <row r="15706" spans="5:9" x14ac:dyDescent="0.25">
      <c r="E15706"/>
      <c r="I15706"/>
    </row>
    <row r="15707" spans="5:9" x14ac:dyDescent="0.25">
      <c r="E15707"/>
      <c r="I15707"/>
    </row>
    <row r="15708" spans="5:9" x14ac:dyDescent="0.25">
      <c r="E15708"/>
      <c r="I15708"/>
    </row>
    <row r="15709" spans="5:9" x14ac:dyDescent="0.25">
      <c r="E15709"/>
      <c r="I15709"/>
    </row>
    <row r="15710" spans="5:9" x14ac:dyDescent="0.25">
      <c r="E15710"/>
      <c r="I15710"/>
    </row>
    <row r="15711" spans="5:9" x14ac:dyDescent="0.25">
      <c r="E15711"/>
      <c r="I15711"/>
    </row>
    <row r="15712" spans="5:9" x14ac:dyDescent="0.25">
      <c r="E15712"/>
      <c r="I15712"/>
    </row>
    <row r="15713" spans="5:9" x14ac:dyDescent="0.25">
      <c r="E15713"/>
      <c r="I15713"/>
    </row>
    <row r="15714" spans="5:9" x14ac:dyDescent="0.25">
      <c r="E15714"/>
      <c r="I15714"/>
    </row>
    <row r="15715" spans="5:9" x14ac:dyDescent="0.25">
      <c r="E15715"/>
      <c r="I15715"/>
    </row>
    <row r="15716" spans="5:9" x14ac:dyDescent="0.25">
      <c r="E15716"/>
      <c r="I15716"/>
    </row>
    <row r="15717" spans="5:9" x14ac:dyDescent="0.25">
      <c r="E15717"/>
      <c r="I15717"/>
    </row>
    <row r="15718" spans="5:9" x14ac:dyDescent="0.25">
      <c r="E15718"/>
      <c r="I15718"/>
    </row>
    <row r="15719" spans="5:9" x14ac:dyDescent="0.25">
      <c r="E15719"/>
      <c r="I15719"/>
    </row>
    <row r="15720" spans="5:9" x14ac:dyDescent="0.25">
      <c r="E15720"/>
      <c r="I15720"/>
    </row>
    <row r="15721" spans="5:9" x14ac:dyDescent="0.25">
      <c r="E15721"/>
      <c r="I15721"/>
    </row>
    <row r="15722" spans="5:9" x14ac:dyDescent="0.25">
      <c r="E15722"/>
      <c r="I15722"/>
    </row>
    <row r="15723" spans="5:9" x14ac:dyDescent="0.25">
      <c r="E15723"/>
      <c r="I15723"/>
    </row>
    <row r="15724" spans="5:9" x14ac:dyDescent="0.25">
      <c r="E15724"/>
      <c r="I15724"/>
    </row>
    <row r="15725" spans="5:9" x14ac:dyDescent="0.25">
      <c r="E15725"/>
      <c r="I15725"/>
    </row>
    <row r="15726" spans="5:9" x14ac:dyDescent="0.25">
      <c r="E15726"/>
      <c r="I15726"/>
    </row>
    <row r="15727" spans="5:9" x14ac:dyDescent="0.25">
      <c r="E15727"/>
      <c r="I15727"/>
    </row>
    <row r="15728" spans="5:9" x14ac:dyDescent="0.25">
      <c r="E15728"/>
      <c r="I15728"/>
    </row>
    <row r="15729" spans="5:9" x14ac:dyDescent="0.25">
      <c r="E15729"/>
      <c r="I15729"/>
    </row>
    <row r="15730" spans="5:9" x14ac:dyDescent="0.25">
      <c r="E15730"/>
      <c r="I15730"/>
    </row>
    <row r="15731" spans="5:9" x14ac:dyDescent="0.25">
      <c r="E15731"/>
      <c r="I15731"/>
    </row>
    <row r="15732" spans="5:9" x14ac:dyDescent="0.25">
      <c r="E15732"/>
      <c r="I15732"/>
    </row>
    <row r="15733" spans="5:9" x14ac:dyDescent="0.25">
      <c r="E15733"/>
      <c r="I15733"/>
    </row>
    <row r="15734" spans="5:9" x14ac:dyDescent="0.25">
      <c r="E15734"/>
      <c r="I15734"/>
    </row>
    <row r="15735" spans="5:9" x14ac:dyDescent="0.25">
      <c r="E15735"/>
      <c r="I15735"/>
    </row>
    <row r="15736" spans="5:9" x14ac:dyDescent="0.25">
      <c r="E15736"/>
      <c r="I15736"/>
    </row>
    <row r="15737" spans="5:9" x14ac:dyDescent="0.25">
      <c r="E15737"/>
      <c r="I15737"/>
    </row>
    <row r="15738" spans="5:9" x14ac:dyDescent="0.25">
      <c r="E15738"/>
      <c r="I15738"/>
    </row>
    <row r="15739" spans="5:9" x14ac:dyDescent="0.25">
      <c r="E15739"/>
      <c r="I15739"/>
    </row>
    <row r="15740" spans="5:9" x14ac:dyDescent="0.25">
      <c r="E15740"/>
      <c r="I15740"/>
    </row>
    <row r="15741" spans="5:9" x14ac:dyDescent="0.25">
      <c r="E15741"/>
      <c r="I15741"/>
    </row>
    <row r="15742" spans="5:9" x14ac:dyDescent="0.25">
      <c r="E15742"/>
      <c r="I15742"/>
    </row>
    <row r="15743" spans="5:9" x14ac:dyDescent="0.25">
      <c r="E15743"/>
      <c r="I15743"/>
    </row>
    <row r="15744" spans="5:9" x14ac:dyDescent="0.25">
      <c r="E15744"/>
      <c r="I15744"/>
    </row>
    <row r="15745" spans="5:9" x14ac:dyDescent="0.25">
      <c r="E15745"/>
      <c r="I15745"/>
    </row>
    <row r="15746" spans="5:9" x14ac:dyDescent="0.25">
      <c r="E15746"/>
      <c r="I15746"/>
    </row>
    <row r="15747" spans="5:9" x14ac:dyDescent="0.25">
      <c r="E15747"/>
      <c r="I15747"/>
    </row>
    <row r="15748" spans="5:9" x14ac:dyDescent="0.25">
      <c r="E15748"/>
      <c r="I15748"/>
    </row>
    <row r="15749" spans="5:9" x14ac:dyDescent="0.25">
      <c r="E15749"/>
      <c r="I15749"/>
    </row>
    <row r="15750" spans="5:9" x14ac:dyDescent="0.25">
      <c r="E15750"/>
      <c r="I15750"/>
    </row>
    <row r="15751" spans="5:9" x14ac:dyDescent="0.25">
      <c r="E15751"/>
      <c r="I15751"/>
    </row>
    <row r="15752" spans="5:9" x14ac:dyDescent="0.25">
      <c r="E15752"/>
      <c r="I15752"/>
    </row>
    <row r="15753" spans="5:9" x14ac:dyDescent="0.25">
      <c r="E15753"/>
      <c r="I15753"/>
    </row>
    <row r="15754" spans="5:9" x14ac:dyDescent="0.25">
      <c r="E15754"/>
      <c r="I15754"/>
    </row>
    <row r="15755" spans="5:9" x14ac:dyDescent="0.25">
      <c r="E15755"/>
      <c r="I15755"/>
    </row>
    <row r="15756" spans="5:9" x14ac:dyDescent="0.25">
      <c r="E15756"/>
      <c r="I15756"/>
    </row>
    <row r="15757" spans="5:9" x14ac:dyDescent="0.25">
      <c r="E15757"/>
      <c r="I15757"/>
    </row>
    <row r="15758" spans="5:9" x14ac:dyDescent="0.25">
      <c r="E15758"/>
      <c r="I15758"/>
    </row>
    <row r="15759" spans="5:9" x14ac:dyDescent="0.25">
      <c r="E15759"/>
      <c r="I15759"/>
    </row>
    <row r="15760" spans="5:9" x14ac:dyDescent="0.25">
      <c r="E15760"/>
      <c r="I15760"/>
    </row>
    <row r="15761" spans="5:9" x14ac:dyDescent="0.25">
      <c r="E15761"/>
      <c r="I15761"/>
    </row>
    <row r="15762" spans="5:9" x14ac:dyDescent="0.25">
      <c r="E15762"/>
      <c r="I15762"/>
    </row>
    <row r="15763" spans="5:9" x14ac:dyDescent="0.25">
      <c r="E15763"/>
      <c r="I15763"/>
    </row>
    <row r="15764" spans="5:9" x14ac:dyDescent="0.25">
      <c r="E15764"/>
      <c r="I15764"/>
    </row>
    <row r="15765" spans="5:9" x14ac:dyDescent="0.25">
      <c r="E15765"/>
      <c r="I15765"/>
    </row>
    <row r="15766" spans="5:9" x14ac:dyDescent="0.25">
      <c r="E15766"/>
      <c r="I15766"/>
    </row>
    <row r="15767" spans="5:9" x14ac:dyDescent="0.25">
      <c r="E15767"/>
      <c r="I15767"/>
    </row>
    <row r="15768" spans="5:9" x14ac:dyDescent="0.25">
      <c r="E15768"/>
      <c r="I15768"/>
    </row>
    <row r="15769" spans="5:9" x14ac:dyDescent="0.25">
      <c r="E15769"/>
      <c r="I15769"/>
    </row>
    <row r="15770" spans="5:9" x14ac:dyDescent="0.25">
      <c r="E15770"/>
      <c r="I15770"/>
    </row>
    <row r="15771" spans="5:9" x14ac:dyDescent="0.25">
      <c r="E15771"/>
      <c r="I15771"/>
    </row>
    <row r="15772" spans="5:9" x14ac:dyDescent="0.25">
      <c r="E15772"/>
      <c r="I15772"/>
    </row>
    <row r="15773" spans="5:9" x14ac:dyDescent="0.25">
      <c r="E15773"/>
      <c r="I15773"/>
    </row>
    <row r="15774" spans="5:9" x14ac:dyDescent="0.25">
      <c r="E15774"/>
      <c r="I15774"/>
    </row>
    <row r="15775" spans="5:9" x14ac:dyDescent="0.25">
      <c r="E15775"/>
      <c r="I15775"/>
    </row>
    <row r="15776" spans="5:9" x14ac:dyDescent="0.25">
      <c r="E15776"/>
      <c r="I15776"/>
    </row>
    <row r="15777" spans="5:9" x14ac:dyDescent="0.25">
      <c r="E15777"/>
      <c r="I15777"/>
    </row>
    <row r="15778" spans="5:9" x14ac:dyDescent="0.25">
      <c r="E15778"/>
      <c r="I15778"/>
    </row>
    <row r="15779" spans="5:9" x14ac:dyDescent="0.25">
      <c r="E15779"/>
      <c r="I15779"/>
    </row>
    <row r="15780" spans="5:9" x14ac:dyDescent="0.25">
      <c r="E15780"/>
      <c r="I15780"/>
    </row>
    <row r="15781" spans="5:9" x14ac:dyDescent="0.25">
      <c r="E15781"/>
      <c r="I15781"/>
    </row>
    <row r="15782" spans="5:9" x14ac:dyDescent="0.25">
      <c r="E15782"/>
      <c r="I15782"/>
    </row>
    <row r="15783" spans="5:9" x14ac:dyDescent="0.25">
      <c r="E15783"/>
      <c r="I15783"/>
    </row>
    <row r="15784" spans="5:9" x14ac:dyDescent="0.25">
      <c r="E15784"/>
      <c r="I15784"/>
    </row>
    <row r="15785" spans="5:9" x14ac:dyDescent="0.25">
      <c r="E15785"/>
      <c r="I15785"/>
    </row>
    <row r="15786" spans="5:9" x14ac:dyDescent="0.25">
      <c r="E15786"/>
      <c r="I15786"/>
    </row>
    <row r="15787" spans="5:9" x14ac:dyDescent="0.25">
      <c r="E15787"/>
      <c r="I15787"/>
    </row>
    <row r="15788" spans="5:9" x14ac:dyDescent="0.25">
      <c r="E15788"/>
      <c r="I15788"/>
    </row>
    <row r="15789" spans="5:9" x14ac:dyDescent="0.25">
      <c r="E15789"/>
      <c r="I15789"/>
    </row>
    <row r="15790" spans="5:9" x14ac:dyDescent="0.25">
      <c r="E15790"/>
      <c r="I15790"/>
    </row>
    <row r="15791" spans="5:9" x14ac:dyDescent="0.25">
      <c r="E15791"/>
      <c r="I15791"/>
    </row>
    <row r="15792" spans="5:9" x14ac:dyDescent="0.25">
      <c r="E15792"/>
      <c r="I15792"/>
    </row>
    <row r="15793" spans="5:9" x14ac:dyDescent="0.25">
      <c r="E15793"/>
      <c r="I15793"/>
    </row>
    <row r="15794" spans="5:9" x14ac:dyDescent="0.25">
      <c r="E15794"/>
      <c r="I15794"/>
    </row>
    <row r="15795" spans="5:9" x14ac:dyDescent="0.25">
      <c r="E15795"/>
      <c r="I15795"/>
    </row>
    <row r="15796" spans="5:9" x14ac:dyDescent="0.25">
      <c r="E15796"/>
      <c r="I15796"/>
    </row>
    <row r="15797" spans="5:9" x14ac:dyDescent="0.25">
      <c r="E15797"/>
      <c r="I15797"/>
    </row>
    <row r="15798" spans="5:9" x14ac:dyDescent="0.25">
      <c r="E15798"/>
      <c r="I15798"/>
    </row>
    <row r="15799" spans="5:9" x14ac:dyDescent="0.25">
      <c r="E15799"/>
      <c r="I15799"/>
    </row>
    <row r="15800" spans="5:9" x14ac:dyDescent="0.25">
      <c r="E15800"/>
      <c r="I15800"/>
    </row>
    <row r="15801" spans="5:9" x14ac:dyDescent="0.25">
      <c r="E15801"/>
      <c r="I15801"/>
    </row>
    <row r="15802" spans="5:9" x14ac:dyDescent="0.25">
      <c r="E15802"/>
      <c r="I15802"/>
    </row>
    <row r="15803" spans="5:9" x14ac:dyDescent="0.25">
      <c r="E15803"/>
      <c r="I15803"/>
    </row>
    <row r="15804" spans="5:9" x14ac:dyDescent="0.25">
      <c r="E15804"/>
      <c r="I15804"/>
    </row>
    <row r="15805" spans="5:9" x14ac:dyDescent="0.25">
      <c r="E15805"/>
      <c r="I15805"/>
    </row>
    <row r="15806" spans="5:9" x14ac:dyDescent="0.25">
      <c r="E15806"/>
      <c r="I15806"/>
    </row>
    <row r="15807" spans="5:9" x14ac:dyDescent="0.25">
      <c r="E15807"/>
      <c r="I15807"/>
    </row>
    <row r="15808" spans="5:9" x14ac:dyDescent="0.25">
      <c r="E15808"/>
      <c r="I15808"/>
    </row>
    <row r="15809" spans="5:9" x14ac:dyDescent="0.25">
      <c r="E15809"/>
      <c r="I15809"/>
    </row>
    <row r="15810" spans="5:9" x14ac:dyDescent="0.25">
      <c r="E15810"/>
      <c r="I15810"/>
    </row>
    <row r="15811" spans="5:9" x14ac:dyDescent="0.25">
      <c r="E15811"/>
      <c r="I15811"/>
    </row>
    <row r="15812" spans="5:9" x14ac:dyDescent="0.25">
      <c r="E15812"/>
      <c r="I15812"/>
    </row>
    <row r="15813" spans="5:9" x14ac:dyDescent="0.25">
      <c r="E15813"/>
      <c r="I15813"/>
    </row>
    <row r="15814" spans="5:9" x14ac:dyDescent="0.25">
      <c r="E15814"/>
      <c r="I15814"/>
    </row>
    <row r="15815" spans="5:9" x14ac:dyDescent="0.25">
      <c r="E15815"/>
      <c r="I15815"/>
    </row>
    <row r="15816" spans="5:9" x14ac:dyDescent="0.25">
      <c r="E15816"/>
      <c r="I15816"/>
    </row>
    <row r="15817" spans="5:9" x14ac:dyDescent="0.25">
      <c r="E15817"/>
      <c r="I15817"/>
    </row>
    <row r="15818" spans="5:9" x14ac:dyDescent="0.25">
      <c r="E15818"/>
      <c r="I15818"/>
    </row>
    <row r="15819" spans="5:9" x14ac:dyDescent="0.25">
      <c r="E15819"/>
      <c r="I15819"/>
    </row>
    <row r="15820" spans="5:9" x14ac:dyDescent="0.25">
      <c r="E15820"/>
      <c r="I15820"/>
    </row>
    <row r="15821" spans="5:9" x14ac:dyDescent="0.25">
      <c r="E15821"/>
      <c r="I15821"/>
    </row>
    <row r="15822" spans="5:9" x14ac:dyDescent="0.25">
      <c r="E15822"/>
      <c r="I15822"/>
    </row>
    <row r="15823" spans="5:9" x14ac:dyDescent="0.25">
      <c r="E15823"/>
      <c r="I15823"/>
    </row>
    <row r="15824" spans="5:9" x14ac:dyDescent="0.25">
      <c r="E15824"/>
      <c r="I15824"/>
    </row>
    <row r="15825" spans="5:9" x14ac:dyDescent="0.25">
      <c r="E15825"/>
      <c r="I15825"/>
    </row>
    <row r="15826" spans="5:9" x14ac:dyDescent="0.25">
      <c r="E15826"/>
      <c r="I15826"/>
    </row>
    <row r="15827" spans="5:9" x14ac:dyDescent="0.25">
      <c r="E15827"/>
      <c r="I15827"/>
    </row>
    <row r="15828" spans="5:9" x14ac:dyDescent="0.25">
      <c r="E15828"/>
      <c r="I15828"/>
    </row>
    <row r="15829" spans="5:9" x14ac:dyDescent="0.25">
      <c r="E15829"/>
      <c r="I15829"/>
    </row>
    <row r="15830" spans="5:9" x14ac:dyDescent="0.25">
      <c r="E15830"/>
      <c r="I15830"/>
    </row>
    <row r="15831" spans="5:9" x14ac:dyDescent="0.25">
      <c r="E15831"/>
      <c r="I15831"/>
    </row>
    <row r="15832" spans="5:9" x14ac:dyDescent="0.25">
      <c r="E15832"/>
      <c r="I15832"/>
    </row>
    <row r="15833" spans="5:9" x14ac:dyDescent="0.25">
      <c r="E15833"/>
      <c r="I15833"/>
    </row>
    <row r="15834" spans="5:9" x14ac:dyDescent="0.25">
      <c r="E15834"/>
      <c r="I15834"/>
    </row>
    <row r="15835" spans="5:9" x14ac:dyDescent="0.25">
      <c r="E15835"/>
      <c r="I15835"/>
    </row>
    <row r="15836" spans="5:9" x14ac:dyDescent="0.25">
      <c r="E15836"/>
      <c r="I15836"/>
    </row>
    <row r="15837" spans="5:9" x14ac:dyDescent="0.25">
      <c r="E15837"/>
      <c r="I15837"/>
    </row>
    <row r="15838" spans="5:9" x14ac:dyDescent="0.25">
      <c r="E15838"/>
      <c r="I15838"/>
    </row>
    <row r="15839" spans="5:9" x14ac:dyDescent="0.25">
      <c r="E15839"/>
      <c r="I15839"/>
    </row>
    <row r="15840" spans="5:9" x14ac:dyDescent="0.25">
      <c r="E15840"/>
      <c r="I15840"/>
    </row>
    <row r="15841" spans="5:9" x14ac:dyDescent="0.25">
      <c r="E15841"/>
      <c r="I15841"/>
    </row>
    <row r="15842" spans="5:9" x14ac:dyDescent="0.25">
      <c r="E15842"/>
      <c r="I15842"/>
    </row>
    <row r="15843" spans="5:9" x14ac:dyDescent="0.25">
      <c r="E15843"/>
      <c r="I15843"/>
    </row>
    <row r="15844" spans="5:9" x14ac:dyDescent="0.25">
      <c r="E15844"/>
      <c r="I15844"/>
    </row>
    <row r="15845" spans="5:9" x14ac:dyDescent="0.25">
      <c r="E15845"/>
      <c r="I15845"/>
    </row>
    <row r="15846" spans="5:9" x14ac:dyDescent="0.25">
      <c r="E15846"/>
      <c r="I15846"/>
    </row>
    <row r="15847" spans="5:9" x14ac:dyDescent="0.25">
      <c r="E15847"/>
      <c r="I15847"/>
    </row>
    <row r="15848" spans="5:9" x14ac:dyDescent="0.25">
      <c r="E15848"/>
      <c r="I15848"/>
    </row>
    <row r="15849" spans="5:9" x14ac:dyDescent="0.25">
      <c r="E15849"/>
      <c r="I15849"/>
    </row>
    <row r="15850" spans="5:9" x14ac:dyDescent="0.25">
      <c r="E15850"/>
      <c r="I15850"/>
    </row>
    <row r="15851" spans="5:9" x14ac:dyDescent="0.25">
      <c r="E15851"/>
      <c r="I15851"/>
    </row>
    <row r="15852" spans="5:9" x14ac:dyDescent="0.25">
      <c r="E15852"/>
      <c r="I15852"/>
    </row>
    <row r="15853" spans="5:9" x14ac:dyDescent="0.25">
      <c r="E15853"/>
      <c r="I15853"/>
    </row>
    <row r="15854" spans="5:9" x14ac:dyDescent="0.25">
      <c r="E15854"/>
      <c r="I15854"/>
    </row>
    <row r="15855" spans="5:9" x14ac:dyDescent="0.25">
      <c r="E15855"/>
      <c r="I15855"/>
    </row>
    <row r="15856" spans="5:9" x14ac:dyDescent="0.25">
      <c r="E15856"/>
      <c r="I15856"/>
    </row>
    <row r="15857" spans="5:9" x14ac:dyDescent="0.25">
      <c r="E15857"/>
      <c r="I15857"/>
    </row>
    <row r="15858" spans="5:9" x14ac:dyDescent="0.25">
      <c r="E15858"/>
      <c r="I15858"/>
    </row>
    <row r="15859" spans="5:9" x14ac:dyDescent="0.25">
      <c r="E15859"/>
      <c r="I15859"/>
    </row>
    <row r="15860" spans="5:9" x14ac:dyDescent="0.25">
      <c r="E15860"/>
      <c r="I15860"/>
    </row>
    <row r="15861" spans="5:9" x14ac:dyDescent="0.25">
      <c r="E15861"/>
      <c r="I15861"/>
    </row>
    <row r="15862" spans="5:9" x14ac:dyDescent="0.25">
      <c r="E15862"/>
      <c r="I15862"/>
    </row>
    <row r="15863" spans="5:9" x14ac:dyDescent="0.25">
      <c r="E15863"/>
      <c r="I15863"/>
    </row>
    <row r="15864" spans="5:9" x14ac:dyDescent="0.25">
      <c r="E15864"/>
      <c r="I15864"/>
    </row>
    <row r="15865" spans="5:9" x14ac:dyDescent="0.25">
      <c r="E15865"/>
      <c r="I15865"/>
    </row>
    <row r="15866" spans="5:9" x14ac:dyDescent="0.25">
      <c r="E15866"/>
      <c r="I15866"/>
    </row>
    <row r="15867" spans="5:9" x14ac:dyDescent="0.25">
      <c r="E15867"/>
      <c r="I15867"/>
    </row>
    <row r="15868" spans="5:9" x14ac:dyDescent="0.25">
      <c r="E15868"/>
      <c r="I15868"/>
    </row>
    <row r="15869" spans="5:9" x14ac:dyDescent="0.25">
      <c r="E15869"/>
      <c r="I15869"/>
    </row>
    <row r="15870" spans="5:9" x14ac:dyDescent="0.25">
      <c r="E15870"/>
      <c r="I15870"/>
    </row>
    <row r="15871" spans="5:9" x14ac:dyDescent="0.25">
      <c r="E15871"/>
      <c r="I15871"/>
    </row>
    <row r="15872" spans="5:9" x14ac:dyDescent="0.25">
      <c r="E15872"/>
      <c r="I15872"/>
    </row>
    <row r="15873" spans="5:9" x14ac:dyDescent="0.25">
      <c r="E15873"/>
      <c r="I15873"/>
    </row>
    <row r="15874" spans="5:9" x14ac:dyDescent="0.25">
      <c r="E15874"/>
      <c r="I15874"/>
    </row>
    <row r="15875" spans="5:9" x14ac:dyDescent="0.25">
      <c r="E15875"/>
      <c r="I15875"/>
    </row>
    <row r="15876" spans="5:9" x14ac:dyDescent="0.25">
      <c r="E15876"/>
      <c r="I15876"/>
    </row>
    <row r="15877" spans="5:9" x14ac:dyDescent="0.25">
      <c r="E15877"/>
      <c r="I15877"/>
    </row>
    <row r="15878" spans="5:9" x14ac:dyDescent="0.25">
      <c r="E15878"/>
      <c r="I15878"/>
    </row>
    <row r="15879" spans="5:9" x14ac:dyDescent="0.25">
      <c r="E15879"/>
      <c r="I15879"/>
    </row>
    <row r="15880" spans="5:9" x14ac:dyDescent="0.25">
      <c r="E15880"/>
      <c r="I15880"/>
    </row>
    <row r="15881" spans="5:9" x14ac:dyDescent="0.25">
      <c r="E15881"/>
      <c r="I15881"/>
    </row>
    <row r="15882" spans="5:9" x14ac:dyDescent="0.25">
      <c r="E15882"/>
      <c r="I15882"/>
    </row>
    <row r="15883" spans="5:9" x14ac:dyDescent="0.25">
      <c r="E15883"/>
      <c r="I15883"/>
    </row>
    <row r="15884" spans="5:9" x14ac:dyDescent="0.25">
      <c r="E15884"/>
      <c r="I15884"/>
    </row>
    <row r="15885" spans="5:9" x14ac:dyDescent="0.25">
      <c r="E15885"/>
      <c r="I15885"/>
    </row>
    <row r="15886" spans="5:9" x14ac:dyDescent="0.25">
      <c r="E15886"/>
      <c r="I15886"/>
    </row>
    <row r="15887" spans="5:9" x14ac:dyDescent="0.25">
      <c r="E15887"/>
      <c r="I15887"/>
    </row>
    <row r="15888" spans="5:9" x14ac:dyDescent="0.25">
      <c r="E15888"/>
      <c r="I15888"/>
    </row>
    <row r="15889" spans="5:9" x14ac:dyDescent="0.25">
      <c r="E15889"/>
      <c r="I15889"/>
    </row>
    <row r="15890" spans="5:9" x14ac:dyDescent="0.25">
      <c r="E15890"/>
      <c r="I15890"/>
    </row>
    <row r="15891" spans="5:9" x14ac:dyDescent="0.25">
      <c r="E15891"/>
      <c r="I15891"/>
    </row>
    <row r="15892" spans="5:9" x14ac:dyDescent="0.25">
      <c r="E15892"/>
      <c r="I15892"/>
    </row>
    <row r="15893" spans="5:9" x14ac:dyDescent="0.25">
      <c r="E15893"/>
      <c r="I15893"/>
    </row>
    <row r="15894" spans="5:9" x14ac:dyDescent="0.25">
      <c r="E15894"/>
      <c r="I15894"/>
    </row>
    <row r="15895" spans="5:9" x14ac:dyDescent="0.25">
      <c r="E15895"/>
      <c r="I15895"/>
    </row>
    <row r="15896" spans="5:9" x14ac:dyDescent="0.25">
      <c r="E15896"/>
      <c r="I15896"/>
    </row>
    <row r="15897" spans="5:9" x14ac:dyDescent="0.25">
      <c r="E15897"/>
      <c r="I15897"/>
    </row>
    <row r="15898" spans="5:9" x14ac:dyDescent="0.25">
      <c r="E15898"/>
      <c r="I15898"/>
    </row>
    <row r="15899" spans="5:9" x14ac:dyDescent="0.25">
      <c r="E15899"/>
      <c r="I15899"/>
    </row>
    <row r="15900" spans="5:9" x14ac:dyDescent="0.25">
      <c r="E15900"/>
      <c r="I15900"/>
    </row>
    <row r="15901" spans="5:9" x14ac:dyDescent="0.25">
      <c r="E15901"/>
      <c r="I15901"/>
    </row>
    <row r="15902" spans="5:9" x14ac:dyDescent="0.25">
      <c r="E15902"/>
      <c r="I15902"/>
    </row>
    <row r="15903" spans="5:9" x14ac:dyDescent="0.25">
      <c r="E15903"/>
      <c r="I15903"/>
    </row>
    <row r="15904" spans="5:9" x14ac:dyDescent="0.25">
      <c r="E15904"/>
      <c r="I15904"/>
    </row>
    <row r="15905" spans="5:9" x14ac:dyDescent="0.25">
      <c r="E15905"/>
      <c r="I15905"/>
    </row>
    <row r="15906" spans="5:9" x14ac:dyDescent="0.25">
      <c r="E15906"/>
      <c r="I15906"/>
    </row>
    <row r="15907" spans="5:9" x14ac:dyDescent="0.25">
      <c r="E15907"/>
      <c r="I15907"/>
    </row>
    <row r="15908" spans="5:9" x14ac:dyDescent="0.25">
      <c r="E15908"/>
      <c r="I15908"/>
    </row>
    <row r="15909" spans="5:9" x14ac:dyDescent="0.25">
      <c r="E15909"/>
      <c r="I15909"/>
    </row>
    <row r="15910" spans="5:9" x14ac:dyDescent="0.25">
      <c r="E15910"/>
      <c r="I15910"/>
    </row>
    <row r="15911" spans="5:9" x14ac:dyDescent="0.25">
      <c r="E15911"/>
      <c r="I15911"/>
    </row>
    <row r="15912" spans="5:9" x14ac:dyDescent="0.25">
      <c r="E15912"/>
      <c r="I15912"/>
    </row>
    <row r="15913" spans="5:9" x14ac:dyDescent="0.25">
      <c r="E15913"/>
      <c r="I15913"/>
    </row>
    <row r="15914" spans="5:9" x14ac:dyDescent="0.25">
      <c r="E15914"/>
      <c r="I15914"/>
    </row>
    <row r="15915" spans="5:9" x14ac:dyDescent="0.25">
      <c r="E15915"/>
      <c r="I15915"/>
    </row>
    <row r="15916" spans="5:9" x14ac:dyDescent="0.25">
      <c r="E15916"/>
      <c r="I15916"/>
    </row>
    <row r="15917" spans="5:9" x14ac:dyDescent="0.25">
      <c r="E15917"/>
      <c r="I15917"/>
    </row>
    <row r="15918" spans="5:9" x14ac:dyDescent="0.25">
      <c r="E15918"/>
      <c r="I15918"/>
    </row>
    <row r="15919" spans="5:9" x14ac:dyDescent="0.25">
      <c r="E15919"/>
      <c r="I15919"/>
    </row>
    <row r="15920" spans="5:9" x14ac:dyDescent="0.25">
      <c r="E15920"/>
      <c r="I15920"/>
    </row>
    <row r="15921" spans="5:9" x14ac:dyDescent="0.25">
      <c r="E15921"/>
      <c r="I15921"/>
    </row>
    <row r="15922" spans="5:9" x14ac:dyDescent="0.25">
      <c r="E15922"/>
      <c r="I15922"/>
    </row>
    <row r="15923" spans="5:9" x14ac:dyDescent="0.25">
      <c r="E15923"/>
      <c r="I15923"/>
    </row>
    <row r="15924" spans="5:9" x14ac:dyDescent="0.25">
      <c r="E15924"/>
      <c r="I15924"/>
    </row>
    <row r="15925" spans="5:9" x14ac:dyDescent="0.25">
      <c r="E15925"/>
      <c r="I15925"/>
    </row>
    <row r="15926" spans="5:9" x14ac:dyDescent="0.25">
      <c r="E15926"/>
      <c r="I15926"/>
    </row>
    <row r="15927" spans="5:9" x14ac:dyDescent="0.25">
      <c r="E15927"/>
      <c r="I15927"/>
    </row>
    <row r="15928" spans="5:9" x14ac:dyDescent="0.25">
      <c r="E15928"/>
      <c r="I15928"/>
    </row>
    <row r="15929" spans="5:9" x14ac:dyDescent="0.25">
      <c r="E15929"/>
      <c r="I15929"/>
    </row>
    <row r="15930" spans="5:9" x14ac:dyDescent="0.25">
      <c r="E15930"/>
      <c r="I15930"/>
    </row>
    <row r="15931" spans="5:9" x14ac:dyDescent="0.25">
      <c r="E15931"/>
      <c r="I15931"/>
    </row>
    <row r="15932" spans="5:9" x14ac:dyDescent="0.25">
      <c r="E15932"/>
      <c r="I15932"/>
    </row>
    <row r="15933" spans="5:9" x14ac:dyDescent="0.25">
      <c r="E15933"/>
      <c r="I15933"/>
    </row>
    <row r="15934" spans="5:9" x14ac:dyDescent="0.25">
      <c r="E15934"/>
      <c r="I15934"/>
    </row>
    <row r="15935" spans="5:9" x14ac:dyDescent="0.25">
      <c r="E15935"/>
      <c r="I15935"/>
    </row>
    <row r="15936" spans="5:9" x14ac:dyDescent="0.25">
      <c r="E15936"/>
      <c r="I15936"/>
    </row>
    <row r="15937" spans="5:9" x14ac:dyDescent="0.25">
      <c r="E15937"/>
      <c r="I15937"/>
    </row>
    <row r="15938" spans="5:9" x14ac:dyDescent="0.25">
      <c r="E15938"/>
      <c r="I15938"/>
    </row>
    <row r="15939" spans="5:9" x14ac:dyDescent="0.25">
      <c r="E15939"/>
      <c r="I15939"/>
    </row>
    <row r="15940" spans="5:9" x14ac:dyDescent="0.25">
      <c r="E15940"/>
      <c r="I15940"/>
    </row>
    <row r="15941" spans="5:9" x14ac:dyDescent="0.25">
      <c r="E15941"/>
      <c r="I15941"/>
    </row>
    <row r="15942" spans="5:9" x14ac:dyDescent="0.25">
      <c r="E15942"/>
      <c r="I15942"/>
    </row>
    <row r="15943" spans="5:9" x14ac:dyDescent="0.25">
      <c r="E15943"/>
      <c r="I15943"/>
    </row>
    <row r="15944" spans="5:9" x14ac:dyDescent="0.25">
      <c r="E15944"/>
      <c r="I15944"/>
    </row>
    <row r="15945" spans="5:9" x14ac:dyDescent="0.25">
      <c r="E15945"/>
      <c r="I15945"/>
    </row>
    <row r="15946" spans="5:9" x14ac:dyDescent="0.25">
      <c r="E15946"/>
      <c r="I15946"/>
    </row>
    <row r="15947" spans="5:9" x14ac:dyDescent="0.25">
      <c r="E15947"/>
      <c r="I15947"/>
    </row>
    <row r="15948" spans="5:9" x14ac:dyDescent="0.25">
      <c r="E15948"/>
      <c r="I15948"/>
    </row>
    <row r="15949" spans="5:9" x14ac:dyDescent="0.25">
      <c r="E15949"/>
      <c r="I15949"/>
    </row>
    <row r="15950" spans="5:9" x14ac:dyDescent="0.25">
      <c r="E15950"/>
      <c r="I15950"/>
    </row>
    <row r="15951" spans="5:9" x14ac:dyDescent="0.25">
      <c r="E15951"/>
      <c r="I15951"/>
    </row>
    <row r="15952" spans="5:9" x14ac:dyDescent="0.25">
      <c r="E15952"/>
      <c r="I15952"/>
    </row>
    <row r="15953" spans="5:9" x14ac:dyDescent="0.25">
      <c r="E15953"/>
      <c r="I15953"/>
    </row>
    <row r="15954" spans="5:9" x14ac:dyDescent="0.25">
      <c r="E15954"/>
      <c r="I15954"/>
    </row>
    <row r="15955" spans="5:9" x14ac:dyDescent="0.25">
      <c r="E15955"/>
      <c r="I15955"/>
    </row>
    <row r="15956" spans="5:9" x14ac:dyDescent="0.25">
      <c r="E15956"/>
      <c r="I15956"/>
    </row>
    <row r="15957" spans="5:9" x14ac:dyDescent="0.25">
      <c r="E15957"/>
      <c r="I15957"/>
    </row>
    <row r="15958" spans="5:9" x14ac:dyDescent="0.25">
      <c r="E15958"/>
      <c r="I15958"/>
    </row>
    <row r="15959" spans="5:9" x14ac:dyDescent="0.25">
      <c r="E15959"/>
      <c r="I15959"/>
    </row>
    <row r="15960" spans="5:9" x14ac:dyDescent="0.25">
      <c r="E15960"/>
      <c r="I15960"/>
    </row>
    <row r="15961" spans="5:9" x14ac:dyDescent="0.25">
      <c r="E15961"/>
      <c r="I15961"/>
    </row>
    <row r="15962" spans="5:9" x14ac:dyDescent="0.25">
      <c r="E15962"/>
      <c r="I15962"/>
    </row>
    <row r="15963" spans="5:9" x14ac:dyDescent="0.25">
      <c r="E15963"/>
      <c r="I15963"/>
    </row>
    <row r="15964" spans="5:9" x14ac:dyDescent="0.25">
      <c r="E15964"/>
      <c r="I15964"/>
    </row>
    <row r="15965" spans="5:9" x14ac:dyDescent="0.25">
      <c r="E15965"/>
      <c r="I15965"/>
    </row>
    <row r="15966" spans="5:9" x14ac:dyDescent="0.25">
      <c r="E15966"/>
      <c r="I15966"/>
    </row>
    <row r="15967" spans="5:9" x14ac:dyDescent="0.25">
      <c r="E15967"/>
      <c r="I15967"/>
    </row>
    <row r="15968" spans="5:9" x14ac:dyDescent="0.25">
      <c r="E15968"/>
      <c r="I15968"/>
    </row>
    <row r="15969" spans="5:9" x14ac:dyDescent="0.25">
      <c r="E15969"/>
      <c r="I15969"/>
    </row>
    <row r="15970" spans="5:9" x14ac:dyDescent="0.25">
      <c r="E15970"/>
      <c r="I15970"/>
    </row>
    <row r="15971" spans="5:9" x14ac:dyDescent="0.25">
      <c r="E15971"/>
      <c r="I15971"/>
    </row>
    <row r="15972" spans="5:9" x14ac:dyDescent="0.25">
      <c r="E15972"/>
      <c r="I15972"/>
    </row>
    <row r="15973" spans="5:9" x14ac:dyDescent="0.25">
      <c r="E15973"/>
      <c r="I15973"/>
    </row>
    <row r="15974" spans="5:9" x14ac:dyDescent="0.25">
      <c r="E15974"/>
      <c r="I15974"/>
    </row>
    <row r="15975" spans="5:9" x14ac:dyDescent="0.25">
      <c r="E15975"/>
      <c r="I15975"/>
    </row>
    <row r="15976" spans="5:9" x14ac:dyDescent="0.25">
      <c r="E15976"/>
      <c r="I15976"/>
    </row>
    <row r="15977" spans="5:9" x14ac:dyDescent="0.25">
      <c r="E15977"/>
      <c r="I15977"/>
    </row>
    <row r="15978" spans="5:9" x14ac:dyDescent="0.25">
      <c r="E15978"/>
      <c r="I15978"/>
    </row>
    <row r="15979" spans="5:9" x14ac:dyDescent="0.25">
      <c r="E15979"/>
      <c r="I15979"/>
    </row>
    <row r="15980" spans="5:9" x14ac:dyDescent="0.25">
      <c r="E15980"/>
      <c r="I15980"/>
    </row>
    <row r="15981" spans="5:9" x14ac:dyDescent="0.25">
      <c r="E15981"/>
      <c r="I15981"/>
    </row>
    <row r="15982" spans="5:9" x14ac:dyDescent="0.25">
      <c r="E15982"/>
      <c r="I15982"/>
    </row>
    <row r="15983" spans="5:9" x14ac:dyDescent="0.25">
      <c r="E15983"/>
      <c r="I15983"/>
    </row>
    <row r="15984" spans="5:9" x14ac:dyDescent="0.25">
      <c r="E15984"/>
      <c r="I15984"/>
    </row>
    <row r="15985" spans="5:9" x14ac:dyDescent="0.25">
      <c r="E15985"/>
      <c r="I15985"/>
    </row>
    <row r="15986" spans="5:9" x14ac:dyDescent="0.25">
      <c r="E15986"/>
      <c r="I15986"/>
    </row>
    <row r="15987" spans="5:9" x14ac:dyDescent="0.25">
      <c r="E15987"/>
      <c r="I15987"/>
    </row>
    <row r="15988" spans="5:9" x14ac:dyDescent="0.25">
      <c r="E15988"/>
      <c r="I15988"/>
    </row>
    <row r="15989" spans="5:9" x14ac:dyDescent="0.25">
      <c r="E15989"/>
      <c r="I15989"/>
    </row>
    <row r="15990" spans="5:9" x14ac:dyDescent="0.25">
      <c r="E15990"/>
      <c r="I15990"/>
    </row>
    <row r="15991" spans="5:9" x14ac:dyDescent="0.25">
      <c r="E15991"/>
      <c r="I15991"/>
    </row>
    <row r="15992" spans="5:9" x14ac:dyDescent="0.25">
      <c r="E15992"/>
      <c r="I15992"/>
    </row>
    <row r="15993" spans="5:9" x14ac:dyDescent="0.25">
      <c r="E15993"/>
      <c r="I15993"/>
    </row>
    <row r="15994" spans="5:9" x14ac:dyDescent="0.25">
      <c r="E15994"/>
      <c r="I15994"/>
    </row>
    <row r="15995" spans="5:9" x14ac:dyDescent="0.25">
      <c r="E15995"/>
      <c r="I15995"/>
    </row>
    <row r="15996" spans="5:9" x14ac:dyDescent="0.25">
      <c r="E15996"/>
      <c r="I15996"/>
    </row>
    <row r="15997" spans="5:9" x14ac:dyDescent="0.25">
      <c r="E15997"/>
      <c r="I15997"/>
    </row>
    <row r="15998" spans="5:9" x14ac:dyDescent="0.25">
      <c r="E15998"/>
      <c r="I15998"/>
    </row>
    <row r="15999" spans="5:9" x14ac:dyDescent="0.25">
      <c r="E15999"/>
      <c r="I15999"/>
    </row>
    <row r="16000" spans="5:9" x14ac:dyDescent="0.25">
      <c r="E16000"/>
      <c r="I16000"/>
    </row>
    <row r="16001" spans="5:9" x14ac:dyDescent="0.25">
      <c r="E16001"/>
      <c r="I16001"/>
    </row>
    <row r="16002" spans="5:9" x14ac:dyDescent="0.25">
      <c r="E16002"/>
      <c r="I16002"/>
    </row>
    <row r="16003" spans="5:9" x14ac:dyDescent="0.25">
      <c r="E16003"/>
      <c r="I16003"/>
    </row>
    <row r="16004" spans="5:9" x14ac:dyDescent="0.25">
      <c r="E16004"/>
      <c r="I16004"/>
    </row>
    <row r="16005" spans="5:9" x14ac:dyDescent="0.25">
      <c r="E16005"/>
      <c r="I16005"/>
    </row>
    <row r="16006" spans="5:9" x14ac:dyDescent="0.25">
      <c r="E16006"/>
      <c r="I16006"/>
    </row>
    <row r="16007" spans="5:9" x14ac:dyDescent="0.25">
      <c r="E16007"/>
      <c r="I16007"/>
    </row>
    <row r="16008" spans="5:9" x14ac:dyDescent="0.25">
      <c r="E16008"/>
      <c r="I16008"/>
    </row>
    <row r="16009" spans="5:9" x14ac:dyDescent="0.25">
      <c r="E16009"/>
      <c r="I16009"/>
    </row>
    <row r="16010" spans="5:9" x14ac:dyDescent="0.25">
      <c r="E16010"/>
      <c r="I16010"/>
    </row>
    <row r="16011" spans="5:9" x14ac:dyDescent="0.25">
      <c r="E16011"/>
      <c r="I16011"/>
    </row>
    <row r="16012" spans="5:9" x14ac:dyDescent="0.25">
      <c r="E16012"/>
      <c r="I16012"/>
    </row>
    <row r="16013" spans="5:9" x14ac:dyDescent="0.25">
      <c r="E16013"/>
      <c r="I16013"/>
    </row>
    <row r="16014" spans="5:9" x14ac:dyDescent="0.25">
      <c r="E16014"/>
      <c r="I16014"/>
    </row>
    <row r="16015" spans="5:9" x14ac:dyDescent="0.25">
      <c r="E16015"/>
      <c r="I16015"/>
    </row>
    <row r="16016" spans="5:9" x14ac:dyDescent="0.25">
      <c r="E16016"/>
      <c r="I16016"/>
    </row>
    <row r="16017" spans="5:9" x14ac:dyDescent="0.25">
      <c r="E16017"/>
      <c r="I16017"/>
    </row>
    <row r="16018" spans="5:9" x14ac:dyDescent="0.25">
      <c r="E16018"/>
      <c r="I16018"/>
    </row>
    <row r="16019" spans="5:9" x14ac:dyDescent="0.25">
      <c r="E16019"/>
      <c r="I16019"/>
    </row>
    <row r="16020" spans="5:9" x14ac:dyDescent="0.25">
      <c r="E16020"/>
      <c r="I16020"/>
    </row>
    <row r="16021" spans="5:9" x14ac:dyDescent="0.25">
      <c r="E16021"/>
      <c r="I16021"/>
    </row>
    <row r="16022" spans="5:9" x14ac:dyDescent="0.25">
      <c r="E16022"/>
      <c r="I16022"/>
    </row>
    <row r="16023" spans="5:9" x14ac:dyDescent="0.25">
      <c r="E16023"/>
      <c r="I16023"/>
    </row>
    <row r="16024" spans="5:9" x14ac:dyDescent="0.25">
      <c r="E16024"/>
      <c r="I16024"/>
    </row>
    <row r="16025" spans="5:9" x14ac:dyDescent="0.25">
      <c r="E16025"/>
      <c r="I16025"/>
    </row>
    <row r="16026" spans="5:9" x14ac:dyDescent="0.25">
      <c r="E16026"/>
      <c r="I16026"/>
    </row>
    <row r="16027" spans="5:9" x14ac:dyDescent="0.25">
      <c r="E16027"/>
      <c r="I16027"/>
    </row>
    <row r="16028" spans="5:9" x14ac:dyDescent="0.25">
      <c r="E16028"/>
      <c r="I16028"/>
    </row>
    <row r="16029" spans="5:9" x14ac:dyDescent="0.25">
      <c r="E16029"/>
      <c r="I16029"/>
    </row>
    <row r="16030" spans="5:9" x14ac:dyDescent="0.25">
      <c r="E16030"/>
      <c r="I16030"/>
    </row>
    <row r="16031" spans="5:9" x14ac:dyDescent="0.25">
      <c r="E16031"/>
      <c r="I16031"/>
    </row>
    <row r="16032" spans="5:9" x14ac:dyDescent="0.25">
      <c r="E16032"/>
      <c r="I16032"/>
    </row>
    <row r="16033" spans="5:9" x14ac:dyDescent="0.25">
      <c r="E16033"/>
      <c r="I16033"/>
    </row>
    <row r="16034" spans="5:9" x14ac:dyDescent="0.25">
      <c r="E16034"/>
      <c r="I16034"/>
    </row>
    <row r="16035" spans="5:9" x14ac:dyDescent="0.25">
      <c r="E16035"/>
      <c r="I16035"/>
    </row>
    <row r="16036" spans="5:9" x14ac:dyDescent="0.25">
      <c r="E16036"/>
      <c r="I16036"/>
    </row>
    <row r="16037" spans="5:9" x14ac:dyDescent="0.25">
      <c r="E16037"/>
      <c r="I16037"/>
    </row>
    <row r="16038" spans="5:9" x14ac:dyDescent="0.25">
      <c r="E16038"/>
      <c r="I16038"/>
    </row>
    <row r="16039" spans="5:9" x14ac:dyDescent="0.25">
      <c r="E16039"/>
      <c r="I16039"/>
    </row>
    <row r="16040" spans="5:9" x14ac:dyDescent="0.25">
      <c r="E16040"/>
      <c r="I16040"/>
    </row>
    <row r="16041" spans="5:9" x14ac:dyDescent="0.25">
      <c r="E16041"/>
      <c r="I16041"/>
    </row>
    <row r="16042" spans="5:9" x14ac:dyDescent="0.25">
      <c r="E16042"/>
      <c r="I16042"/>
    </row>
    <row r="16043" spans="5:9" x14ac:dyDescent="0.25">
      <c r="E16043"/>
      <c r="I16043"/>
    </row>
    <row r="16044" spans="5:9" x14ac:dyDescent="0.25">
      <c r="E16044"/>
      <c r="I16044"/>
    </row>
    <row r="16045" spans="5:9" x14ac:dyDescent="0.25">
      <c r="E16045"/>
      <c r="I16045"/>
    </row>
    <row r="16046" spans="5:9" x14ac:dyDescent="0.25">
      <c r="E16046"/>
      <c r="I16046"/>
    </row>
    <row r="16047" spans="5:9" x14ac:dyDescent="0.25">
      <c r="E16047"/>
      <c r="I16047"/>
    </row>
    <row r="16048" spans="5:9" x14ac:dyDescent="0.25">
      <c r="E16048"/>
      <c r="I16048"/>
    </row>
    <row r="16049" spans="5:9" x14ac:dyDescent="0.25">
      <c r="E16049"/>
      <c r="I16049"/>
    </row>
    <row r="16050" spans="5:9" x14ac:dyDescent="0.25">
      <c r="E16050"/>
      <c r="I16050"/>
    </row>
    <row r="16051" spans="5:9" x14ac:dyDescent="0.25">
      <c r="E16051"/>
      <c r="I16051"/>
    </row>
    <row r="16052" spans="5:9" x14ac:dyDescent="0.25">
      <c r="E16052"/>
      <c r="I16052"/>
    </row>
    <row r="16053" spans="5:9" x14ac:dyDescent="0.25">
      <c r="E16053"/>
      <c r="I16053"/>
    </row>
    <row r="16054" spans="5:9" x14ac:dyDescent="0.25">
      <c r="E16054"/>
      <c r="I16054"/>
    </row>
    <row r="16055" spans="5:9" x14ac:dyDescent="0.25">
      <c r="E16055"/>
      <c r="I16055"/>
    </row>
    <row r="16056" spans="5:9" x14ac:dyDescent="0.25">
      <c r="E16056"/>
      <c r="I16056"/>
    </row>
    <row r="16057" spans="5:9" x14ac:dyDescent="0.25">
      <c r="E16057"/>
      <c r="I16057"/>
    </row>
    <row r="16058" spans="5:9" x14ac:dyDescent="0.25">
      <c r="E16058"/>
      <c r="I16058"/>
    </row>
    <row r="16059" spans="5:9" x14ac:dyDescent="0.25">
      <c r="E16059"/>
      <c r="I16059"/>
    </row>
    <row r="16060" spans="5:9" x14ac:dyDescent="0.25">
      <c r="E16060"/>
      <c r="I16060"/>
    </row>
    <row r="16061" spans="5:9" x14ac:dyDescent="0.25">
      <c r="E16061"/>
      <c r="I16061"/>
    </row>
    <row r="16062" spans="5:9" x14ac:dyDescent="0.25">
      <c r="E16062"/>
      <c r="I16062"/>
    </row>
    <row r="16063" spans="5:9" x14ac:dyDescent="0.25">
      <c r="E16063"/>
      <c r="I16063"/>
    </row>
    <row r="16064" spans="5:9" x14ac:dyDescent="0.25">
      <c r="E16064"/>
      <c r="I16064"/>
    </row>
    <row r="16065" spans="5:9" x14ac:dyDescent="0.25">
      <c r="E16065"/>
      <c r="I16065"/>
    </row>
    <row r="16066" spans="5:9" x14ac:dyDescent="0.25">
      <c r="E16066"/>
      <c r="I16066"/>
    </row>
    <row r="16067" spans="5:9" x14ac:dyDescent="0.25">
      <c r="E16067"/>
      <c r="I16067"/>
    </row>
    <row r="16068" spans="5:9" x14ac:dyDescent="0.25">
      <c r="E16068"/>
      <c r="I16068"/>
    </row>
    <row r="16069" spans="5:9" x14ac:dyDescent="0.25">
      <c r="E16069"/>
      <c r="I16069"/>
    </row>
    <row r="16070" spans="5:9" x14ac:dyDescent="0.25">
      <c r="E16070"/>
      <c r="I16070"/>
    </row>
    <row r="16071" spans="5:9" x14ac:dyDescent="0.25">
      <c r="E16071"/>
      <c r="I16071"/>
    </row>
    <row r="16072" spans="5:9" x14ac:dyDescent="0.25">
      <c r="E16072"/>
      <c r="I16072"/>
    </row>
    <row r="16073" spans="5:9" x14ac:dyDescent="0.25">
      <c r="E16073"/>
      <c r="I16073"/>
    </row>
    <row r="16074" spans="5:9" x14ac:dyDescent="0.25">
      <c r="E16074"/>
      <c r="I16074"/>
    </row>
    <row r="16075" spans="5:9" x14ac:dyDescent="0.25">
      <c r="E16075"/>
      <c r="I16075"/>
    </row>
    <row r="16076" spans="5:9" x14ac:dyDescent="0.25">
      <c r="E16076"/>
      <c r="I16076"/>
    </row>
    <row r="16077" spans="5:9" x14ac:dyDescent="0.25">
      <c r="E16077"/>
      <c r="I16077"/>
    </row>
    <row r="16078" spans="5:9" x14ac:dyDescent="0.25">
      <c r="E16078"/>
      <c r="I16078"/>
    </row>
    <row r="16079" spans="5:9" x14ac:dyDescent="0.25">
      <c r="E16079"/>
      <c r="I16079"/>
    </row>
    <row r="16080" spans="5:9" x14ac:dyDescent="0.25">
      <c r="E16080"/>
      <c r="I16080"/>
    </row>
    <row r="16081" spans="5:9" x14ac:dyDescent="0.25">
      <c r="E16081"/>
      <c r="I16081"/>
    </row>
    <row r="16082" spans="5:9" x14ac:dyDescent="0.25">
      <c r="E16082"/>
      <c r="I16082"/>
    </row>
    <row r="16083" spans="5:9" x14ac:dyDescent="0.25">
      <c r="E16083"/>
      <c r="I16083"/>
    </row>
    <row r="16084" spans="5:9" x14ac:dyDescent="0.25">
      <c r="E16084"/>
      <c r="I16084"/>
    </row>
    <row r="16085" spans="5:9" x14ac:dyDescent="0.25">
      <c r="E16085"/>
      <c r="I16085"/>
    </row>
    <row r="16086" spans="5:9" x14ac:dyDescent="0.25">
      <c r="E16086"/>
      <c r="I16086"/>
    </row>
    <row r="16087" spans="5:9" x14ac:dyDescent="0.25">
      <c r="E16087"/>
      <c r="I16087"/>
    </row>
    <row r="16088" spans="5:9" x14ac:dyDescent="0.25">
      <c r="E16088"/>
      <c r="I16088"/>
    </row>
    <row r="16089" spans="5:9" x14ac:dyDescent="0.25">
      <c r="E16089"/>
      <c r="I16089"/>
    </row>
    <row r="16090" spans="5:9" x14ac:dyDescent="0.25">
      <c r="E16090"/>
      <c r="I16090"/>
    </row>
    <row r="16091" spans="5:9" x14ac:dyDescent="0.25">
      <c r="E16091"/>
      <c r="I16091"/>
    </row>
    <row r="16092" spans="5:9" x14ac:dyDescent="0.25">
      <c r="E16092"/>
      <c r="I16092"/>
    </row>
    <row r="16093" spans="5:9" x14ac:dyDescent="0.25">
      <c r="E16093"/>
      <c r="I16093"/>
    </row>
    <row r="16094" spans="5:9" x14ac:dyDescent="0.25">
      <c r="E16094"/>
      <c r="I16094"/>
    </row>
    <row r="16095" spans="5:9" x14ac:dyDescent="0.25">
      <c r="E16095"/>
      <c r="I16095"/>
    </row>
    <row r="16096" spans="5:9" x14ac:dyDescent="0.25">
      <c r="E16096"/>
      <c r="I16096"/>
    </row>
    <row r="16097" spans="5:9" x14ac:dyDescent="0.25">
      <c r="E16097"/>
      <c r="I16097"/>
    </row>
    <row r="16098" spans="5:9" x14ac:dyDescent="0.25">
      <c r="E16098"/>
      <c r="I16098"/>
    </row>
    <row r="16099" spans="5:9" x14ac:dyDescent="0.25">
      <c r="E16099"/>
      <c r="I16099"/>
    </row>
    <row r="16100" spans="5:9" x14ac:dyDescent="0.25">
      <c r="E16100"/>
      <c r="I16100"/>
    </row>
    <row r="16101" spans="5:9" x14ac:dyDescent="0.25">
      <c r="E16101"/>
      <c r="I16101"/>
    </row>
    <row r="16102" spans="5:9" x14ac:dyDescent="0.25">
      <c r="E16102"/>
      <c r="I16102"/>
    </row>
    <row r="16103" spans="5:9" x14ac:dyDescent="0.25">
      <c r="E16103"/>
      <c r="I16103"/>
    </row>
    <row r="16104" spans="5:9" x14ac:dyDescent="0.25">
      <c r="E16104"/>
      <c r="I16104"/>
    </row>
    <row r="16105" spans="5:9" x14ac:dyDescent="0.25">
      <c r="E16105"/>
      <c r="I16105"/>
    </row>
    <row r="16106" spans="5:9" x14ac:dyDescent="0.25">
      <c r="E16106"/>
      <c r="I16106"/>
    </row>
    <row r="16107" spans="5:9" x14ac:dyDescent="0.25">
      <c r="E16107"/>
      <c r="I16107"/>
    </row>
    <row r="16108" spans="5:9" x14ac:dyDescent="0.25">
      <c r="E16108"/>
      <c r="I16108"/>
    </row>
    <row r="16109" spans="5:9" x14ac:dyDescent="0.25">
      <c r="E16109"/>
      <c r="I16109"/>
    </row>
    <row r="16110" spans="5:9" x14ac:dyDescent="0.25">
      <c r="E16110"/>
      <c r="I16110"/>
    </row>
    <row r="16111" spans="5:9" x14ac:dyDescent="0.25">
      <c r="E16111"/>
      <c r="I16111"/>
    </row>
    <row r="16112" spans="5:9" x14ac:dyDescent="0.25">
      <c r="E16112"/>
      <c r="I16112"/>
    </row>
    <row r="16113" spans="5:9" x14ac:dyDescent="0.25">
      <c r="E16113"/>
      <c r="I16113"/>
    </row>
    <row r="16114" spans="5:9" x14ac:dyDescent="0.25">
      <c r="E16114"/>
      <c r="I16114"/>
    </row>
    <row r="16115" spans="5:9" x14ac:dyDescent="0.25">
      <c r="E16115"/>
      <c r="I16115"/>
    </row>
    <row r="16116" spans="5:9" x14ac:dyDescent="0.25">
      <c r="E16116"/>
      <c r="I16116"/>
    </row>
    <row r="16117" spans="5:9" x14ac:dyDescent="0.25">
      <c r="E16117"/>
      <c r="I16117"/>
    </row>
    <row r="16118" spans="5:9" x14ac:dyDescent="0.25">
      <c r="E16118"/>
      <c r="I16118"/>
    </row>
    <row r="16119" spans="5:9" x14ac:dyDescent="0.25">
      <c r="E16119"/>
      <c r="I16119"/>
    </row>
    <row r="16120" spans="5:9" x14ac:dyDescent="0.25">
      <c r="E16120"/>
      <c r="I16120"/>
    </row>
    <row r="16121" spans="5:9" x14ac:dyDescent="0.25">
      <c r="E16121"/>
      <c r="I16121"/>
    </row>
    <row r="16122" spans="5:9" x14ac:dyDescent="0.25">
      <c r="E16122"/>
      <c r="I16122"/>
    </row>
    <row r="16123" spans="5:9" x14ac:dyDescent="0.25">
      <c r="E16123"/>
      <c r="I16123"/>
    </row>
    <row r="16124" spans="5:9" x14ac:dyDescent="0.25">
      <c r="E16124"/>
      <c r="I16124"/>
    </row>
    <row r="16125" spans="5:9" x14ac:dyDescent="0.25">
      <c r="E16125"/>
      <c r="I16125"/>
    </row>
    <row r="16126" spans="5:9" x14ac:dyDescent="0.25">
      <c r="E16126"/>
      <c r="I16126"/>
    </row>
    <row r="16127" spans="5:9" x14ac:dyDescent="0.25">
      <c r="E16127"/>
      <c r="I16127"/>
    </row>
    <row r="16128" spans="5:9" x14ac:dyDescent="0.25">
      <c r="E16128"/>
      <c r="I16128"/>
    </row>
    <row r="16129" spans="5:9" x14ac:dyDescent="0.25">
      <c r="E16129"/>
      <c r="I16129"/>
    </row>
    <row r="16130" spans="5:9" x14ac:dyDescent="0.25">
      <c r="E16130"/>
      <c r="I16130"/>
    </row>
    <row r="16131" spans="5:9" x14ac:dyDescent="0.25">
      <c r="E16131"/>
      <c r="I16131"/>
    </row>
    <row r="16132" spans="5:9" x14ac:dyDescent="0.25">
      <c r="E16132"/>
      <c r="I16132"/>
    </row>
    <row r="16133" spans="5:9" x14ac:dyDescent="0.25">
      <c r="E16133"/>
      <c r="I16133"/>
    </row>
    <row r="16134" spans="5:9" x14ac:dyDescent="0.25">
      <c r="E16134"/>
      <c r="I16134"/>
    </row>
    <row r="16135" spans="5:9" x14ac:dyDescent="0.25">
      <c r="E16135"/>
      <c r="I16135"/>
    </row>
    <row r="16136" spans="5:9" x14ac:dyDescent="0.25">
      <c r="E16136"/>
      <c r="I16136"/>
    </row>
    <row r="16137" spans="5:9" x14ac:dyDescent="0.25">
      <c r="E16137"/>
      <c r="I16137"/>
    </row>
    <row r="16138" spans="5:9" x14ac:dyDescent="0.25">
      <c r="E16138"/>
      <c r="I16138"/>
    </row>
    <row r="16139" spans="5:9" x14ac:dyDescent="0.25">
      <c r="E16139"/>
      <c r="I16139"/>
    </row>
    <row r="16140" spans="5:9" x14ac:dyDescent="0.25">
      <c r="E16140"/>
      <c r="I16140"/>
    </row>
    <row r="16141" spans="5:9" x14ac:dyDescent="0.25">
      <c r="E16141"/>
      <c r="I16141"/>
    </row>
    <row r="16142" spans="5:9" x14ac:dyDescent="0.25">
      <c r="E16142"/>
      <c r="I16142"/>
    </row>
    <row r="16143" spans="5:9" x14ac:dyDescent="0.25">
      <c r="E16143"/>
      <c r="I16143"/>
    </row>
    <row r="16144" spans="5:9" x14ac:dyDescent="0.25">
      <c r="E16144"/>
      <c r="I16144"/>
    </row>
    <row r="16145" spans="5:9" x14ac:dyDescent="0.25">
      <c r="E16145"/>
      <c r="I16145"/>
    </row>
    <row r="16146" spans="5:9" x14ac:dyDescent="0.25">
      <c r="E16146"/>
      <c r="I16146"/>
    </row>
    <row r="16147" spans="5:9" x14ac:dyDescent="0.25">
      <c r="E16147"/>
      <c r="I16147"/>
    </row>
    <row r="16148" spans="5:9" x14ac:dyDescent="0.25">
      <c r="E16148"/>
      <c r="I16148"/>
    </row>
    <row r="16149" spans="5:9" x14ac:dyDescent="0.25">
      <c r="E16149"/>
      <c r="I16149"/>
    </row>
    <row r="16150" spans="5:9" x14ac:dyDescent="0.25">
      <c r="E16150"/>
      <c r="I16150"/>
    </row>
    <row r="16151" spans="5:9" x14ac:dyDescent="0.25">
      <c r="E16151"/>
      <c r="I16151"/>
    </row>
    <row r="16152" spans="5:9" x14ac:dyDescent="0.25">
      <c r="E16152"/>
      <c r="I16152"/>
    </row>
    <row r="16153" spans="5:9" x14ac:dyDescent="0.25">
      <c r="E16153"/>
      <c r="I16153"/>
    </row>
    <row r="16154" spans="5:9" x14ac:dyDescent="0.25">
      <c r="E16154"/>
      <c r="I16154"/>
    </row>
    <row r="16155" spans="5:9" x14ac:dyDescent="0.25">
      <c r="E16155"/>
      <c r="I16155"/>
    </row>
    <row r="16156" spans="5:9" x14ac:dyDescent="0.25">
      <c r="E16156"/>
      <c r="I16156"/>
    </row>
    <row r="16157" spans="5:9" x14ac:dyDescent="0.25">
      <c r="E16157"/>
      <c r="I16157"/>
    </row>
    <row r="16158" spans="5:9" x14ac:dyDescent="0.25">
      <c r="E16158"/>
      <c r="I16158"/>
    </row>
    <row r="16159" spans="5:9" x14ac:dyDescent="0.25">
      <c r="E16159"/>
      <c r="I16159"/>
    </row>
    <row r="16160" spans="5:9" x14ac:dyDescent="0.25">
      <c r="E16160"/>
      <c r="I16160"/>
    </row>
    <row r="16161" spans="5:9" x14ac:dyDescent="0.25">
      <c r="E16161"/>
      <c r="I16161"/>
    </row>
    <row r="16162" spans="5:9" x14ac:dyDescent="0.25">
      <c r="E16162"/>
      <c r="I16162"/>
    </row>
    <row r="16163" spans="5:9" x14ac:dyDescent="0.25">
      <c r="E16163"/>
      <c r="I16163"/>
    </row>
    <row r="16164" spans="5:9" x14ac:dyDescent="0.25">
      <c r="E16164"/>
      <c r="I16164"/>
    </row>
    <row r="16165" spans="5:9" x14ac:dyDescent="0.25">
      <c r="E16165"/>
      <c r="I16165"/>
    </row>
    <row r="16166" spans="5:9" x14ac:dyDescent="0.25">
      <c r="E16166"/>
      <c r="I16166"/>
    </row>
    <row r="16167" spans="5:9" x14ac:dyDescent="0.25">
      <c r="E16167"/>
      <c r="I16167"/>
    </row>
    <row r="16168" spans="5:9" x14ac:dyDescent="0.25">
      <c r="E16168"/>
      <c r="I16168"/>
    </row>
    <row r="16169" spans="5:9" x14ac:dyDescent="0.25">
      <c r="E16169"/>
      <c r="I16169"/>
    </row>
    <row r="16170" spans="5:9" x14ac:dyDescent="0.25">
      <c r="E16170"/>
      <c r="I16170"/>
    </row>
    <row r="16171" spans="5:9" x14ac:dyDescent="0.25">
      <c r="E16171"/>
      <c r="I16171"/>
    </row>
    <row r="16172" spans="5:9" x14ac:dyDescent="0.25">
      <c r="E16172"/>
      <c r="I16172"/>
    </row>
    <row r="16173" spans="5:9" x14ac:dyDescent="0.25">
      <c r="E16173"/>
      <c r="I16173"/>
    </row>
    <row r="16174" spans="5:9" x14ac:dyDescent="0.25">
      <c r="E16174"/>
      <c r="I16174"/>
    </row>
    <row r="16175" spans="5:9" x14ac:dyDescent="0.25">
      <c r="E16175"/>
      <c r="I16175"/>
    </row>
    <row r="16176" spans="5:9" x14ac:dyDescent="0.25">
      <c r="E16176"/>
      <c r="I16176"/>
    </row>
    <row r="16177" spans="5:9" x14ac:dyDescent="0.25">
      <c r="E16177"/>
      <c r="I16177"/>
    </row>
    <row r="16178" spans="5:9" x14ac:dyDescent="0.25">
      <c r="E16178"/>
      <c r="I16178"/>
    </row>
    <row r="16179" spans="5:9" x14ac:dyDescent="0.25">
      <c r="E16179"/>
      <c r="I16179"/>
    </row>
    <row r="16180" spans="5:9" x14ac:dyDescent="0.25">
      <c r="E16180"/>
      <c r="I16180"/>
    </row>
    <row r="16181" spans="5:9" x14ac:dyDescent="0.25">
      <c r="E16181"/>
      <c r="I16181"/>
    </row>
    <row r="16182" spans="5:9" x14ac:dyDescent="0.25">
      <c r="E16182"/>
      <c r="I16182"/>
    </row>
    <row r="16183" spans="5:9" x14ac:dyDescent="0.25">
      <c r="E16183"/>
      <c r="I16183"/>
    </row>
    <row r="16184" spans="5:9" x14ac:dyDescent="0.25">
      <c r="E16184"/>
      <c r="I16184"/>
    </row>
    <row r="16185" spans="5:9" x14ac:dyDescent="0.25">
      <c r="E16185"/>
      <c r="I16185"/>
    </row>
    <row r="16186" spans="5:9" x14ac:dyDescent="0.25">
      <c r="E16186"/>
      <c r="I16186"/>
    </row>
    <row r="16187" spans="5:9" x14ac:dyDescent="0.25">
      <c r="E16187"/>
      <c r="I16187"/>
    </row>
    <row r="16188" spans="5:9" x14ac:dyDescent="0.25">
      <c r="E16188"/>
      <c r="I16188"/>
    </row>
    <row r="16189" spans="5:9" x14ac:dyDescent="0.25">
      <c r="E16189"/>
      <c r="I16189"/>
    </row>
    <row r="16190" spans="5:9" x14ac:dyDescent="0.25">
      <c r="E16190"/>
      <c r="I16190"/>
    </row>
    <row r="16191" spans="5:9" x14ac:dyDescent="0.25">
      <c r="E16191"/>
      <c r="I16191"/>
    </row>
    <row r="16192" spans="5:9" x14ac:dyDescent="0.25">
      <c r="E16192"/>
      <c r="I16192"/>
    </row>
    <row r="16193" spans="5:9" x14ac:dyDescent="0.25">
      <c r="E16193"/>
      <c r="I16193"/>
    </row>
    <row r="16194" spans="5:9" x14ac:dyDescent="0.25">
      <c r="E16194"/>
      <c r="I16194"/>
    </row>
    <row r="16195" spans="5:9" x14ac:dyDescent="0.25">
      <c r="E16195"/>
      <c r="I16195"/>
    </row>
    <row r="16196" spans="5:9" x14ac:dyDescent="0.25">
      <c r="E16196"/>
      <c r="I16196"/>
    </row>
    <row r="16197" spans="5:9" x14ac:dyDescent="0.25">
      <c r="E16197"/>
      <c r="I16197"/>
    </row>
    <row r="16198" spans="5:9" x14ac:dyDescent="0.25">
      <c r="E16198"/>
      <c r="I16198"/>
    </row>
    <row r="16199" spans="5:9" x14ac:dyDescent="0.25">
      <c r="E16199"/>
      <c r="I16199"/>
    </row>
    <row r="16200" spans="5:9" x14ac:dyDescent="0.25">
      <c r="E16200"/>
      <c r="I16200"/>
    </row>
    <row r="16201" spans="5:9" x14ac:dyDescent="0.25">
      <c r="E16201"/>
      <c r="I16201"/>
    </row>
    <row r="16202" spans="5:9" x14ac:dyDescent="0.25">
      <c r="E16202"/>
      <c r="I16202"/>
    </row>
    <row r="16203" spans="5:9" x14ac:dyDescent="0.25">
      <c r="E16203"/>
      <c r="I16203"/>
    </row>
    <row r="16204" spans="5:9" x14ac:dyDescent="0.25">
      <c r="E16204"/>
      <c r="I16204"/>
    </row>
    <row r="16205" spans="5:9" x14ac:dyDescent="0.25">
      <c r="E16205"/>
      <c r="I16205"/>
    </row>
    <row r="16206" spans="5:9" x14ac:dyDescent="0.25">
      <c r="E16206"/>
      <c r="I16206"/>
    </row>
    <row r="16207" spans="5:9" x14ac:dyDescent="0.25">
      <c r="E16207"/>
      <c r="I16207"/>
    </row>
    <row r="16208" spans="5:9" x14ac:dyDescent="0.25">
      <c r="E16208"/>
      <c r="I16208"/>
    </row>
    <row r="16209" spans="5:9" x14ac:dyDescent="0.25">
      <c r="E16209"/>
      <c r="I16209"/>
    </row>
    <row r="16210" spans="5:9" x14ac:dyDescent="0.25">
      <c r="E16210"/>
      <c r="I16210"/>
    </row>
    <row r="16211" spans="5:9" x14ac:dyDescent="0.25">
      <c r="E16211"/>
      <c r="I16211"/>
    </row>
    <row r="16212" spans="5:9" x14ac:dyDescent="0.25">
      <c r="E16212"/>
      <c r="I16212"/>
    </row>
    <row r="16213" spans="5:9" x14ac:dyDescent="0.25">
      <c r="E16213"/>
      <c r="I16213"/>
    </row>
    <row r="16214" spans="5:9" x14ac:dyDescent="0.25">
      <c r="E16214"/>
      <c r="I16214"/>
    </row>
    <row r="16215" spans="5:9" x14ac:dyDescent="0.25">
      <c r="E16215"/>
      <c r="I16215"/>
    </row>
    <row r="16216" spans="5:9" x14ac:dyDescent="0.25">
      <c r="E16216"/>
      <c r="I16216"/>
    </row>
    <row r="16217" spans="5:9" x14ac:dyDescent="0.25">
      <c r="E16217"/>
      <c r="I16217"/>
    </row>
    <row r="16218" spans="5:9" x14ac:dyDescent="0.25">
      <c r="E16218"/>
      <c r="I16218"/>
    </row>
    <row r="16219" spans="5:9" x14ac:dyDescent="0.25">
      <c r="E16219"/>
      <c r="I16219"/>
    </row>
    <row r="16220" spans="5:9" x14ac:dyDescent="0.25">
      <c r="E16220"/>
      <c r="I16220"/>
    </row>
    <row r="16221" spans="5:9" x14ac:dyDescent="0.25">
      <c r="E16221"/>
      <c r="I16221"/>
    </row>
    <row r="16222" spans="5:9" x14ac:dyDescent="0.25">
      <c r="E16222"/>
      <c r="I16222"/>
    </row>
    <row r="16223" spans="5:9" x14ac:dyDescent="0.25">
      <c r="E16223"/>
      <c r="I16223"/>
    </row>
    <row r="16224" spans="5:9" x14ac:dyDescent="0.25">
      <c r="E16224"/>
      <c r="I16224"/>
    </row>
    <row r="16225" spans="5:9" x14ac:dyDescent="0.25">
      <c r="E16225"/>
      <c r="I16225"/>
    </row>
    <row r="16226" spans="5:9" x14ac:dyDescent="0.25">
      <c r="E16226"/>
      <c r="I16226"/>
    </row>
    <row r="16227" spans="5:9" x14ac:dyDescent="0.25">
      <c r="E16227"/>
      <c r="I16227"/>
    </row>
    <row r="16228" spans="5:9" x14ac:dyDescent="0.25">
      <c r="E16228"/>
      <c r="I16228"/>
    </row>
    <row r="16229" spans="5:9" x14ac:dyDescent="0.25">
      <c r="E16229"/>
      <c r="I16229"/>
    </row>
    <row r="16230" spans="5:9" x14ac:dyDescent="0.25">
      <c r="E16230"/>
      <c r="I16230"/>
    </row>
    <row r="16231" spans="5:9" x14ac:dyDescent="0.25">
      <c r="E16231"/>
      <c r="I16231"/>
    </row>
    <row r="16232" spans="5:9" x14ac:dyDescent="0.25">
      <c r="E16232"/>
      <c r="I16232"/>
    </row>
    <row r="16233" spans="5:9" x14ac:dyDescent="0.25">
      <c r="E16233"/>
      <c r="I16233"/>
    </row>
    <row r="16234" spans="5:9" x14ac:dyDescent="0.25">
      <c r="E16234"/>
      <c r="I16234"/>
    </row>
    <row r="16235" spans="5:9" x14ac:dyDescent="0.25">
      <c r="E16235"/>
      <c r="I16235"/>
    </row>
    <row r="16236" spans="5:9" x14ac:dyDescent="0.25">
      <c r="E16236"/>
      <c r="I16236"/>
    </row>
    <row r="16237" spans="5:9" x14ac:dyDescent="0.25">
      <c r="E16237"/>
      <c r="I16237"/>
    </row>
    <row r="16238" spans="5:9" x14ac:dyDescent="0.25">
      <c r="E16238"/>
      <c r="I16238"/>
    </row>
    <row r="16239" spans="5:9" x14ac:dyDescent="0.25">
      <c r="E16239"/>
      <c r="I16239"/>
    </row>
    <row r="16240" spans="5:9" x14ac:dyDescent="0.25">
      <c r="E16240"/>
      <c r="I16240"/>
    </row>
    <row r="16241" spans="5:9" x14ac:dyDescent="0.25">
      <c r="E16241"/>
      <c r="I16241"/>
    </row>
    <row r="16242" spans="5:9" x14ac:dyDescent="0.25">
      <c r="E16242"/>
      <c r="I16242"/>
    </row>
    <row r="16243" spans="5:9" x14ac:dyDescent="0.25">
      <c r="E16243"/>
      <c r="I16243"/>
    </row>
    <row r="16244" spans="5:9" x14ac:dyDescent="0.25">
      <c r="E16244"/>
      <c r="I16244"/>
    </row>
    <row r="16245" spans="5:9" x14ac:dyDescent="0.25">
      <c r="E16245"/>
      <c r="I16245"/>
    </row>
    <row r="16246" spans="5:9" x14ac:dyDescent="0.25">
      <c r="E16246"/>
      <c r="I16246"/>
    </row>
    <row r="16247" spans="5:9" x14ac:dyDescent="0.25">
      <c r="E16247"/>
      <c r="I16247"/>
    </row>
    <row r="16248" spans="5:9" x14ac:dyDescent="0.25">
      <c r="E16248"/>
      <c r="I16248"/>
    </row>
    <row r="16249" spans="5:9" x14ac:dyDescent="0.25">
      <c r="E16249"/>
      <c r="I16249"/>
    </row>
    <row r="16250" spans="5:9" x14ac:dyDescent="0.25">
      <c r="E16250"/>
      <c r="I16250"/>
    </row>
    <row r="16251" spans="5:9" x14ac:dyDescent="0.25">
      <c r="E16251"/>
      <c r="I16251"/>
    </row>
    <row r="16252" spans="5:9" x14ac:dyDescent="0.25">
      <c r="E16252"/>
      <c r="I16252"/>
    </row>
    <row r="16253" spans="5:9" x14ac:dyDescent="0.25">
      <c r="E16253"/>
      <c r="I16253"/>
    </row>
    <row r="16254" spans="5:9" x14ac:dyDescent="0.25">
      <c r="E16254"/>
      <c r="I16254"/>
    </row>
    <row r="16255" spans="5:9" x14ac:dyDescent="0.25">
      <c r="E16255"/>
      <c r="I16255"/>
    </row>
    <row r="16256" spans="5:9" x14ac:dyDescent="0.25">
      <c r="E16256"/>
      <c r="I16256"/>
    </row>
    <row r="16257" spans="5:9" x14ac:dyDescent="0.25">
      <c r="E16257"/>
      <c r="I16257"/>
    </row>
    <row r="16258" spans="5:9" x14ac:dyDescent="0.25">
      <c r="E16258"/>
      <c r="I16258"/>
    </row>
    <row r="16259" spans="5:9" x14ac:dyDescent="0.25">
      <c r="E16259"/>
      <c r="I16259"/>
    </row>
    <row r="16260" spans="5:9" x14ac:dyDescent="0.25">
      <c r="E16260"/>
      <c r="I16260"/>
    </row>
    <row r="16261" spans="5:9" x14ac:dyDescent="0.25">
      <c r="E16261"/>
      <c r="I16261"/>
    </row>
    <row r="16262" spans="5:9" x14ac:dyDescent="0.25">
      <c r="E16262"/>
      <c r="I16262"/>
    </row>
    <row r="16263" spans="5:9" x14ac:dyDescent="0.25">
      <c r="E16263"/>
      <c r="I16263"/>
    </row>
    <row r="16264" spans="5:9" x14ac:dyDescent="0.25">
      <c r="E16264"/>
      <c r="I16264"/>
    </row>
    <row r="16265" spans="5:9" x14ac:dyDescent="0.25">
      <c r="E16265"/>
      <c r="I16265"/>
    </row>
    <row r="16266" spans="5:9" x14ac:dyDescent="0.25">
      <c r="E16266"/>
      <c r="I16266"/>
    </row>
    <row r="16267" spans="5:9" x14ac:dyDescent="0.25">
      <c r="E16267"/>
      <c r="I16267"/>
    </row>
    <row r="16268" spans="5:9" x14ac:dyDescent="0.25">
      <c r="E16268"/>
      <c r="I16268"/>
    </row>
    <row r="16269" spans="5:9" x14ac:dyDescent="0.25">
      <c r="E16269"/>
      <c r="I16269"/>
    </row>
    <row r="16270" spans="5:9" x14ac:dyDescent="0.25">
      <c r="E16270"/>
      <c r="I16270"/>
    </row>
    <row r="16271" spans="5:9" x14ac:dyDescent="0.25">
      <c r="E16271"/>
      <c r="I16271"/>
    </row>
    <row r="16272" spans="5:9" x14ac:dyDescent="0.25">
      <c r="E16272"/>
      <c r="I16272"/>
    </row>
    <row r="16273" spans="5:9" x14ac:dyDescent="0.25">
      <c r="E16273"/>
      <c r="I16273"/>
    </row>
    <row r="16274" spans="5:9" x14ac:dyDescent="0.25">
      <c r="E16274"/>
      <c r="I16274"/>
    </row>
    <row r="16275" spans="5:9" x14ac:dyDescent="0.25">
      <c r="E16275"/>
      <c r="I16275"/>
    </row>
    <row r="16276" spans="5:9" x14ac:dyDescent="0.25">
      <c r="E16276"/>
      <c r="I16276"/>
    </row>
    <row r="16277" spans="5:9" x14ac:dyDescent="0.25">
      <c r="E16277"/>
      <c r="I16277"/>
    </row>
    <row r="16278" spans="5:9" x14ac:dyDescent="0.25">
      <c r="E16278"/>
      <c r="I16278"/>
    </row>
    <row r="16279" spans="5:9" x14ac:dyDescent="0.25">
      <c r="E16279"/>
      <c r="I16279"/>
    </row>
    <row r="16280" spans="5:9" x14ac:dyDescent="0.25">
      <c r="E16280"/>
      <c r="I16280"/>
    </row>
    <row r="16281" spans="5:9" x14ac:dyDescent="0.25">
      <c r="E16281"/>
      <c r="I16281"/>
    </row>
    <row r="16282" spans="5:9" x14ac:dyDescent="0.25">
      <c r="E16282"/>
      <c r="I16282"/>
    </row>
    <row r="16283" spans="5:9" x14ac:dyDescent="0.25">
      <c r="E16283"/>
      <c r="I16283"/>
    </row>
    <row r="16284" spans="5:9" x14ac:dyDescent="0.25">
      <c r="E16284"/>
      <c r="I16284"/>
    </row>
    <row r="16285" spans="5:9" x14ac:dyDescent="0.25">
      <c r="E16285"/>
      <c r="I16285"/>
    </row>
    <row r="16286" spans="5:9" x14ac:dyDescent="0.25">
      <c r="E16286"/>
      <c r="I16286"/>
    </row>
    <row r="16287" spans="5:9" x14ac:dyDescent="0.25">
      <c r="E16287"/>
      <c r="I16287"/>
    </row>
    <row r="16288" spans="5:9" x14ac:dyDescent="0.25">
      <c r="E16288"/>
      <c r="I16288"/>
    </row>
    <row r="16289" spans="5:9" x14ac:dyDescent="0.25">
      <c r="E16289"/>
      <c r="I16289"/>
    </row>
    <row r="16290" spans="5:9" x14ac:dyDescent="0.25">
      <c r="E16290"/>
      <c r="I16290"/>
    </row>
    <row r="16291" spans="5:9" x14ac:dyDescent="0.25">
      <c r="E16291"/>
      <c r="I16291"/>
    </row>
    <row r="16292" spans="5:9" x14ac:dyDescent="0.25">
      <c r="E16292"/>
      <c r="I16292"/>
    </row>
    <row r="16293" spans="5:9" x14ac:dyDescent="0.25">
      <c r="E16293"/>
      <c r="I16293"/>
    </row>
    <row r="16294" spans="5:9" x14ac:dyDescent="0.25">
      <c r="E16294"/>
      <c r="I16294"/>
    </row>
    <row r="16295" spans="5:9" x14ac:dyDescent="0.25">
      <c r="E16295"/>
      <c r="I16295"/>
    </row>
    <row r="16296" spans="5:9" x14ac:dyDescent="0.25">
      <c r="E16296"/>
      <c r="I16296"/>
    </row>
    <row r="16297" spans="5:9" x14ac:dyDescent="0.25">
      <c r="E16297"/>
      <c r="I16297"/>
    </row>
    <row r="16298" spans="5:9" x14ac:dyDescent="0.25">
      <c r="E16298"/>
      <c r="I16298"/>
    </row>
    <row r="16299" spans="5:9" x14ac:dyDescent="0.25">
      <c r="E16299"/>
      <c r="I16299"/>
    </row>
    <row r="16300" spans="5:9" x14ac:dyDescent="0.25">
      <c r="E16300"/>
      <c r="I16300"/>
    </row>
    <row r="16301" spans="5:9" x14ac:dyDescent="0.25">
      <c r="E16301"/>
      <c r="I16301"/>
    </row>
    <row r="16302" spans="5:9" x14ac:dyDescent="0.25">
      <c r="E16302"/>
      <c r="I16302"/>
    </row>
    <row r="16303" spans="5:9" x14ac:dyDescent="0.25">
      <c r="E16303"/>
      <c r="I16303"/>
    </row>
    <row r="16304" spans="5:9" x14ac:dyDescent="0.25">
      <c r="E16304"/>
      <c r="I16304"/>
    </row>
    <row r="16305" spans="5:9" x14ac:dyDescent="0.25">
      <c r="E16305"/>
      <c r="I16305"/>
    </row>
    <row r="16306" spans="5:9" x14ac:dyDescent="0.25">
      <c r="E16306"/>
      <c r="I16306"/>
    </row>
    <row r="16307" spans="5:9" x14ac:dyDescent="0.25">
      <c r="E16307"/>
      <c r="I16307"/>
    </row>
    <row r="16308" spans="5:9" x14ac:dyDescent="0.25">
      <c r="E16308"/>
      <c r="I16308"/>
    </row>
    <row r="16309" spans="5:9" x14ac:dyDescent="0.25">
      <c r="E16309"/>
      <c r="I16309"/>
    </row>
    <row r="16310" spans="5:9" x14ac:dyDescent="0.25">
      <c r="E16310"/>
      <c r="I16310"/>
    </row>
    <row r="16311" spans="5:9" x14ac:dyDescent="0.25">
      <c r="E16311"/>
      <c r="I16311"/>
    </row>
    <row r="16312" spans="5:9" x14ac:dyDescent="0.25">
      <c r="E16312"/>
      <c r="I16312"/>
    </row>
    <row r="16313" spans="5:9" x14ac:dyDescent="0.25">
      <c r="E16313"/>
      <c r="I16313"/>
    </row>
    <row r="16314" spans="5:9" x14ac:dyDescent="0.25">
      <c r="E16314"/>
      <c r="I16314"/>
    </row>
    <row r="16315" spans="5:9" x14ac:dyDescent="0.25">
      <c r="E16315"/>
      <c r="I16315"/>
    </row>
    <row r="16316" spans="5:9" x14ac:dyDescent="0.25">
      <c r="E16316"/>
      <c r="I16316"/>
    </row>
    <row r="16317" spans="5:9" x14ac:dyDescent="0.25">
      <c r="E16317"/>
      <c r="I16317"/>
    </row>
    <row r="16318" spans="5:9" x14ac:dyDescent="0.25">
      <c r="E16318"/>
      <c r="I16318"/>
    </row>
    <row r="16319" spans="5:9" x14ac:dyDescent="0.25">
      <c r="E16319"/>
      <c r="I16319"/>
    </row>
    <row r="16320" spans="5:9" x14ac:dyDescent="0.25">
      <c r="E16320"/>
      <c r="I16320"/>
    </row>
    <row r="16321" spans="5:9" x14ac:dyDescent="0.25">
      <c r="E16321"/>
      <c r="I16321"/>
    </row>
    <row r="16322" spans="5:9" x14ac:dyDescent="0.25">
      <c r="E16322"/>
      <c r="I16322"/>
    </row>
    <row r="16323" spans="5:9" x14ac:dyDescent="0.25">
      <c r="E16323"/>
      <c r="I16323"/>
    </row>
    <row r="16324" spans="5:9" x14ac:dyDescent="0.25">
      <c r="E16324"/>
      <c r="I16324"/>
    </row>
    <row r="16325" spans="5:9" x14ac:dyDescent="0.25">
      <c r="E16325"/>
      <c r="I16325"/>
    </row>
    <row r="16326" spans="5:9" x14ac:dyDescent="0.25">
      <c r="E16326"/>
      <c r="I16326"/>
    </row>
    <row r="16327" spans="5:9" x14ac:dyDescent="0.25">
      <c r="E16327"/>
      <c r="I16327"/>
    </row>
    <row r="16328" spans="5:9" x14ac:dyDescent="0.25">
      <c r="E16328"/>
      <c r="I16328"/>
    </row>
    <row r="16329" spans="5:9" x14ac:dyDescent="0.25">
      <c r="E16329"/>
      <c r="I16329"/>
    </row>
    <row r="16330" spans="5:9" x14ac:dyDescent="0.25">
      <c r="E16330"/>
      <c r="I16330"/>
    </row>
    <row r="16331" spans="5:9" x14ac:dyDescent="0.25">
      <c r="E16331"/>
      <c r="I16331"/>
    </row>
    <row r="16332" spans="5:9" x14ac:dyDescent="0.25">
      <c r="E16332"/>
      <c r="I16332"/>
    </row>
    <row r="16333" spans="5:9" x14ac:dyDescent="0.25">
      <c r="E16333"/>
      <c r="I16333"/>
    </row>
    <row r="16334" spans="5:9" x14ac:dyDescent="0.25">
      <c r="E16334"/>
      <c r="I16334"/>
    </row>
    <row r="16335" spans="5:9" x14ac:dyDescent="0.25">
      <c r="E16335"/>
      <c r="I16335"/>
    </row>
    <row r="16336" spans="5:9" x14ac:dyDescent="0.25">
      <c r="E16336"/>
      <c r="I16336"/>
    </row>
    <row r="16337" spans="5:9" x14ac:dyDescent="0.25">
      <c r="E16337"/>
      <c r="I16337"/>
    </row>
    <row r="16338" spans="5:9" x14ac:dyDescent="0.25">
      <c r="E16338"/>
      <c r="I16338"/>
    </row>
    <row r="16339" spans="5:9" x14ac:dyDescent="0.25">
      <c r="E16339"/>
      <c r="I16339"/>
    </row>
    <row r="16340" spans="5:9" x14ac:dyDescent="0.25">
      <c r="E16340"/>
      <c r="I16340"/>
    </row>
    <row r="16341" spans="5:9" x14ac:dyDescent="0.25">
      <c r="E16341"/>
      <c r="I16341"/>
    </row>
    <row r="16342" spans="5:9" x14ac:dyDescent="0.25">
      <c r="E16342"/>
      <c r="I16342"/>
    </row>
    <row r="16343" spans="5:9" x14ac:dyDescent="0.25">
      <c r="E16343"/>
      <c r="I16343"/>
    </row>
    <row r="16344" spans="5:9" x14ac:dyDescent="0.25">
      <c r="E16344"/>
      <c r="I16344"/>
    </row>
    <row r="16345" spans="5:9" x14ac:dyDescent="0.25">
      <c r="E16345"/>
      <c r="I16345"/>
    </row>
    <row r="16346" spans="5:9" x14ac:dyDescent="0.25">
      <c r="E16346"/>
      <c r="I16346"/>
    </row>
    <row r="16347" spans="5:9" x14ac:dyDescent="0.25">
      <c r="E16347"/>
      <c r="I16347"/>
    </row>
    <row r="16348" spans="5:9" x14ac:dyDescent="0.25">
      <c r="E16348"/>
      <c r="I16348"/>
    </row>
    <row r="16349" spans="5:9" x14ac:dyDescent="0.25">
      <c r="E16349"/>
      <c r="I16349"/>
    </row>
    <row r="16350" spans="5:9" x14ac:dyDescent="0.25">
      <c r="E16350"/>
      <c r="I16350"/>
    </row>
    <row r="16351" spans="5:9" x14ac:dyDescent="0.25">
      <c r="E16351"/>
      <c r="I16351"/>
    </row>
    <row r="16352" spans="5:9" x14ac:dyDescent="0.25">
      <c r="E16352"/>
      <c r="I16352"/>
    </row>
    <row r="16353" spans="5:9" x14ac:dyDescent="0.25">
      <c r="E16353"/>
      <c r="I16353"/>
    </row>
    <row r="16354" spans="5:9" x14ac:dyDescent="0.25">
      <c r="E16354"/>
      <c r="I16354"/>
    </row>
    <row r="16355" spans="5:9" x14ac:dyDescent="0.25">
      <c r="E16355"/>
      <c r="I16355"/>
    </row>
    <row r="16356" spans="5:9" x14ac:dyDescent="0.25">
      <c r="E16356"/>
      <c r="I16356"/>
    </row>
    <row r="16357" spans="5:9" x14ac:dyDescent="0.25">
      <c r="E16357"/>
      <c r="I16357"/>
    </row>
    <row r="16358" spans="5:9" x14ac:dyDescent="0.25">
      <c r="E16358"/>
      <c r="I16358"/>
    </row>
    <row r="16359" spans="5:9" x14ac:dyDescent="0.25">
      <c r="E16359"/>
      <c r="I16359"/>
    </row>
    <row r="16360" spans="5:9" x14ac:dyDescent="0.25">
      <c r="E16360"/>
      <c r="I16360"/>
    </row>
    <row r="16361" spans="5:9" x14ac:dyDescent="0.25">
      <c r="E16361"/>
      <c r="I16361"/>
    </row>
    <row r="16362" spans="5:9" x14ac:dyDescent="0.25">
      <c r="E16362"/>
      <c r="I16362"/>
    </row>
    <row r="16363" spans="5:9" x14ac:dyDescent="0.25">
      <c r="E16363"/>
      <c r="I16363"/>
    </row>
    <row r="16364" spans="5:9" x14ac:dyDescent="0.25">
      <c r="E16364"/>
      <c r="I16364"/>
    </row>
    <row r="16365" spans="5:9" x14ac:dyDescent="0.25">
      <c r="E16365"/>
      <c r="I16365"/>
    </row>
    <row r="16366" spans="5:9" x14ac:dyDescent="0.25">
      <c r="E16366"/>
      <c r="I16366"/>
    </row>
    <row r="16367" spans="5:9" x14ac:dyDescent="0.25">
      <c r="E16367"/>
      <c r="I16367"/>
    </row>
    <row r="16368" spans="5:9" x14ac:dyDescent="0.25">
      <c r="E16368"/>
      <c r="I16368"/>
    </row>
    <row r="16369" spans="5:9" x14ac:dyDescent="0.25">
      <c r="E16369"/>
      <c r="I16369"/>
    </row>
    <row r="16370" spans="5:9" x14ac:dyDescent="0.25">
      <c r="E16370"/>
      <c r="I16370"/>
    </row>
    <row r="16371" spans="5:9" x14ac:dyDescent="0.25">
      <c r="E16371"/>
      <c r="I16371"/>
    </row>
    <row r="16372" spans="5:9" x14ac:dyDescent="0.25">
      <c r="E16372"/>
      <c r="I16372"/>
    </row>
    <row r="16373" spans="5:9" x14ac:dyDescent="0.25">
      <c r="E16373"/>
      <c r="I16373"/>
    </row>
    <row r="16374" spans="5:9" x14ac:dyDescent="0.25">
      <c r="E16374"/>
      <c r="I16374"/>
    </row>
    <row r="16375" spans="5:9" x14ac:dyDescent="0.25">
      <c r="E16375"/>
      <c r="I16375"/>
    </row>
    <row r="16376" spans="5:9" x14ac:dyDescent="0.25">
      <c r="E16376"/>
      <c r="I16376"/>
    </row>
    <row r="16377" spans="5:9" x14ac:dyDescent="0.25">
      <c r="E16377"/>
      <c r="I16377"/>
    </row>
    <row r="16378" spans="5:9" x14ac:dyDescent="0.25">
      <c r="E16378"/>
      <c r="I16378"/>
    </row>
    <row r="16379" spans="5:9" x14ac:dyDescent="0.25">
      <c r="E16379"/>
      <c r="I16379"/>
    </row>
    <row r="16380" spans="5:9" x14ac:dyDescent="0.25">
      <c r="E16380"/>
      <c r="I16380"/>
    </row>
    <row r="16381" spans="5:9" x14ac:dyDescent="0.25">
      <c r="E16381"/>
      <c r="I16381"/>
    </row>
    <row r="16382" spans="5:9" x14ac:dyDescent="0.25">
      <c r="E16382"/>
      <c r="I16382"/>
    </row>
    <row r="16383" spans="5:9" x14ac:dyDescent="0.25">
      <c r="E16383"/>
      <c r="I16383"/>
    </row>
    <row r="16384" spans="5:9" x14ac:dyDescent="0.25">
      <c r="E16384"/>
      <c r="I16384"/>
    </row>
    <row r="16385" spans="5:9" x14ac:dyDescent="0.25">
      <c r="E16385"/>
      <c r="I16385"/>
    </row>
    <row r="16386" spans="5:9" x14ac:dyDescent="0.25">
      <c r="E16386"/>
      <c r="I16386"/>
    </row>
    <row r="16387" spans="5:9" x14ac:dyDescent="0.25">
      <c r="E16387"/>
      <c r="I16387"/>
    </row>
    <row r="16388" spans="5:9" x14ac:dyDescent="0.25">
      <c r="E16388"/>
      <c r="I16388"/>
    </row>
    <row r="16389" spans="5:9" x14ac:dyDescent="0.25">
      <c r="E16389"/>
      <c r="I16389"/>
    </row>
    <row r="16390" spans="5:9" x14ac:dyDescent="0.25">
      <c r="E16390"/>
      <c r="I16390"/>
    </row>
    <row r="16391" spans="5:9" x14ac:dyDescent="0.25">
      <c r="E16391"/>
      <c r="I16391"/>
    </row>
    <row r="16392" spans="5:9" x14ac:dyDescent="0.25">
      <c r="E16392"/>
      <c r="I16392"/>
    </row>
    <row r="16393" spans="5:9" x14ac:dyDescent="0.25">
      <c r="E16393"/>
      <c r="I16393"/>
    </row>
    <row r="16394" spans="5:9" x14ac:dyDescent="0.25">
      <c r="E16394"/>
      <c r="I16394"/>
    </row>
    <row r="16395" spans="5:9" x14ac:dyDescent="0.25">
      <c r="E16395"/>
      <c r="I16395"/>
    </row>
    <row r="16396" spans="5:9" x14ac:dyDescent="0.25">
      <c r="E16396"/>
      <c r="I16396"/>
    </row>
    <row r="16397" spans="5:9" x14ac:dyDescent="0.25">
      <c r="E16397"/>
      <c r="I16397"/>
    </row>
    <row r="16398" spans="5:9" x14ac:dyDescent="0.25">
      <c r="E16398"/>
      <c r="I16398"/>
    </row>
    <row r="16399" spans="5:9" x14ac:dyDescent="0.25">
      <c r="E16399"/>
      <c r="I16399"/>
    </row>
    <row r="16400" spans="5:9" x14ac:dyDescent="0.25">
      <c r="E16400"/>
      <c r="I16400"/>
    </row>
    <row r="16401" spans="5:9" x14ac:dyDescent="0.25">
      <c r="E16401"/>
      <c r="I16401"/>
    </row>
    <row r="16402" spans="5:9" x14ac:dyDescent="0.25">
      <c r="E16402"/>
      <c r="I16402"/>
    </row>
    <row r="16403" spans="5:9" x14ac:dyDescent="0.25">
      <c r="E16403"/>
      <c r="I16403"/>
    </row>
    <row r="16404" spans="5:9" x14ac:dyDescent="0.25">
      <c r="E16404"/>
      <c r="I16404"/>
    </row>
    <row r="16405" spans="5:9" x14ac:dyDescent="0.25">
      <c r="E16405"/>
      <c r="I16405"/>
    </row>
    <row r="16406" spans="5:9" x14ac:dyDescent="0.25">
      <c r="E16406"/>
      <c r="I16406"/>
    </row>
    <row r="16407" spans="5:9" x14ac:dyDescent="0.25">
      <c r="E16407"/>
      <c r="I16407"/>
    </row>
    <row r="16408" spans="5:9" x14ac:dyDescent="0.25">
      <c r="E16408"/>
      <c r="I16408"/>
    </row>
    <row r="16409" spans="5:9" x14ac:dyDescent="0.25">
      <c r="E16409"/>
      <c r="I16409"/>
    </row>
    <row r="16410" spans="5:9" x14ac:dyDescent="0.25">
      <c r="E16410"/>
      <c r="I16410"/>
    </row>
    <row r="16411" spans="5:9" x14ac:dyDescent="0.25">
      <c r="E16411"/>
      <c r="I16411"/>
    </row>
    <row r="16412" spans="5:9" x14ac:dyDescent="0.25">
      <c r="E16412"/>
      <c r="I16412"/>
    </row>
    <row r="16413" spans="5:9" x14ac:dyDescent="0.25">
      <c r="E16413"/>
      <c r="I16413"/>
    </row>
    <row r="16414" spans="5:9" x14ac:dyDescent="0.25">
      <c r="E16414"/>
      <c r="I16414"/>
    </row>
    <row r="16415" spans="5:9" x14ac:dyDescent="0.25">
      <c r="E16415"/>
      <c r="I16415"/>
    </row>
    <row r="16416" spans="5:9" x14ac:dyDescent="0.25">
      <c r="E16416"/>
      <c r="I16416"/>
    </row>
    <row r="16417" spans="5:9" x14ac:dyDescent="0.25">
      <c r="E16417"/>
      <c r="I16417"/>
    </row>
    <row r="16418" spans="5:9" x14ac:dyDescent="0.25">
      <c r="E16418"/>
      <c r="I16418"/>
    </row>
    <row r="16419" spans="5:9" x14ac:dyDescent="0.25">
      <c r="E16419"/>
      <c r="I16419"/>
    </row>
    <row r="16420" spans="5:9" x14ac:dyDescent="0.25">
      <c r="E16420"/>
      <c r="I16420"/>
    </row>
    <row r="16421" spans="5:9" x14ac:dyDescent="0.25">
      <c r="E16421"/>
      <c r="I16421"/>
    </row>
    <row r="16422" spans="5:9" x14ac:dyDescent="0.25">
      <c r="E16422"/>
      <c r="I16422"/>
    </row>
    <row r="16423" spans="5:9" x14ac:dyDescent="0.25">
      <c r="E16423"/>
      <c r="I16423"/>
    </row>
    <row r="16424" spans="5:9" x14ac:dyDescent="0.25">
      <c r="E16424"/>
      <c r="I16424"/>
    </row>
    <row r="16425" spans="5:9" x14ac:dyDescent="0.25">
      <c r="E16425"/>
      <c r="I16425"/>
    </row>
    <row r="16426" spans="5:9" x14ac:dyDescent="0.25">
      <c r="E16426"/>
      <c r="I16426"/>
    </row>
    <row r="16427" spans="5:9" x14ac:dyDescent="0.25">
      <c r="E16427"/>
      <c r="I16427"/>
    </row>
    <row r="16428" spans="5:9" x14ac:dyDescent="0.25">
      <c r="E16428"/>
      <c r="I16428"/>
    </row>
    <row r="16429" spans="5:9" x14ac:dyDescent="0.25">
      <c r="E16429"/>
      <c r="I16429"/>
    </row>
    <row r="16430" spans="5:9" x14ac:dyDescent="0.25">
      <c r="E16430"/>
      <c r="I16430"/>
    </row>
    <row r="16431" spans="5:9" x14ac:dyDescent="0.25">
      <c r="E16431"/>
      <c r="I16431"/>
    </row>
    <row r="16432" spans="5:9" x14ac:dyDescent="0.25">
      <c r="E16432"/>
      <c r="I16432"/>
    </row>
    <row r="16433" spans="5:9" x14ac:dyDescent="0.25">
      <c r="E16433"/>
      <c r="I16433"/>
    </row>
    <row r="16434" spans="5:9" x14ac:dyDescent="0.25">
      <c r="E16434"/>
      <c r="I16434"/>
    </row>
    <row r="16435" spans="5:9" x14ac:dyDescent="0.25">
      <c r="E16435"/>
      <c r="I16435"/>
    </row>
    <row r="16436" spans="5:9" x14ac:dyDescent="0.25">
      <c r="E16436"/>
      <c r="I16436"/>
    </row>
    <row r="16437" spans="5:9" x14ac:dyDescent="0.25">
      <c r="E16437"/>
      <c r="I16437"/>
    </row>
    <row r="16438" spans="5:9" x14ac:dyDescent="0.25">
      <c r="E16438"/>
      <c r="I16438"/>
    </row>
    <row r="16439" spans="5:9" x14ac:dyDescent="0.25">
      <c r="E16439"/>
      <c r="I16439"/>
    </row>
    <row r="16440" spans="5:9" x14ac:dyDescent="0.25">
      <c r="E16440"/>
      <c r="I16440"/>
    </row>
    <row r="16441" spans="5:9" x14ac:dyDescent="0.25">
      <c r="E16441"/>
      <c r="I16441"/>
    </row>
    <row r="16442" spans="5:9" x14ac:dyDescent="0.25">
      <c r="E16442"/>
      <c r="I16442"/>
    </row>
    <row r="16443" spans="5:9" x14ac:dyDescent="0.25">
      <c r="E16443"/>
      <c r="I16443"/>
    </row>
    <row r="16444" spans="5:9" x14ac:dyDescent="0.25">
      <c r="E16444"/>
      <c r="I16444"/>
    </row>
    <row r="16445" spans="5:9" x14ac:dyDescent="0.25">
      <c r="E16445"/>
      <c r="I16445"/>
    </row>
    <row r="16446" spans="5:9" x14ac:dyDescent="0.25">
      <c r="E16446"/>
      <c r="I16446"/>
    </row>
    <row r="16447" spans="5:9" x14ac:dyDescent="0.25">
      <c r="E16447"/>
      <c r="I16447"/>
    </row>
    <row r="16448" spans="5:9" x14ac:dyDescent="0.25">
      <c r="E16448"/>
      <c r="I16448"/>
    </row>
    <row r="16449" spans="5:9" x14ac:dyDescent="0.25">
      <c r="E16449"/>
      <c r="I16449"/>
    </row>
    <row r="16450" spans="5:9" x14ac:dyDescent="0.25">
      <c r="E16450"/>
      <c r="I16450"/>
    </row>
    <row r="16451" spans="5:9" x14ac:dyDescent="0.25">
      <c r="E16451"/>
      <c r="I16451"/>
    </row>
    <row r="16452" spans="5:9" x14ac:dyDescent="0.25">
      <c r="E16452"/>
      <c r="I16452"/>
    </row>
    <row r="16453" spans="5:9" x14ac:dyDescent="0.25">
      <c r="E16453"/>
      <c r="I16453"/>
    </row>
    <row r="16454" spans="5:9" x14ac:dyDescent="0.25">
      <c r="E16454"/>
      <c r="I16454"/>
    </row>
    <row r="16455" spans="5:9" x14ac:dyDescent="0.25">
      <c r="E16455"/>
      <c r="I16455"/>
    </row>
    <row r="16456" spans="5:9" x14ac:dyDescent="0.25">
      <c r="E16456"/>
      <c r="I16456"/>
    </row>
    <row r="16457" spans="5:9" x14ac:dyDescent="0.25">
      <c r="E16457"/>
      <c r="I16457"/>
    </row>
    <row r="16458" spans="5:9" x14ac:dyDescent="0.25">
      <c r="E16458"/>
      <c r="I16458"/>
    </row>
    <row r="16459" spans="5:9" x14ac:dyDescent="0.25">
      <c r="E16459"/>
      <c r="I16459"/>
    </row>
    <row r="16460" spans="5:9" x14ac:dyDescent="0.25">
      <c r="E16460"/>
      <c r="I16460"/>
    </row>
    <row r="16461" spans="5:9" x14ac:dyDescent="0.25">
      <c r="E16461"/>
      <c r="I16461"/>
    </row>
    <row r="16462" spans="5:9" x14ac:dyDescent="0.25">
      <c r="E16462"/>
      <c r="I16462"/>
    </row>
    <row r="16463" spans="5:9" x14ac:dyDescent="0.25">
      <c r="E16463"/>
      <c r="I16463"/>
    </row>
    <row r="16464" spans="5:9" x14ac:dyDescent="0.25">
      <c r="E16464"/>
      <c r="I16464"/>
    </row>
    <row r="16465" spans="5:9" x14ac:dyDescent="0.25">
      <c r="E16465"/>
      <c r="I16465"/>
    </row>
    <row r="16466" spans="5:9" x14ac:dyDescent="0.25">
      <c r="E16466"/>
      <c r="I16466"/>
    </row>
    <row r="16467" spans="5:9" x14ac:dyDescent="0.25">
      <c r="E16467"/>
      <c r="I16467"/>
    </row>
    <row r="16468" spans="5:9" x14ac:dyDescent="0.25">
      <c r="E16468"/>
      <c r="I16468"/>
    </row>
    <row r="16469" spans="5:9" x14ac:dyDescent="0.25">
      <c r="E16469"/>
      <c r="I16469"/>
    </row>
    <row r="16470" spans="5:9" x14ac:dyDescent="0.25">
      <c r="E16470"/>
      <c r="I16470"/>
    </row>
    <row r="16471" spans="5:9" x14ac:dyDescent="0.25">
      <c r="E16471"/>
      <c r="I16471"/>
    </row>
    <row r="16472" spans="5:9" x14ac:dyDescent="0.25">
      <c r="E16472"/>
      <c r="I16472"/>
    </row>
    <row r="16473" spans="5:9" x14ac:dyDescent="0.25">
      <c r="E16473"/>
      <c r="I16473"/>
    </row>
    <row r="16474" spans="5:9" x14ac:dyDescent="0.25">
      <c r="E16474"/>
      <c r="I16474"/>
    </row>
    <row r="16475" spans="5:9" x14ac:dyDescent="0.25">
      <c r="E16475"/>
      <c r="I16475"/>
    </row>
    <row r="16476" spans="5:9" x14ac:dyDescent="0.25">
      <c r="E16476"/>
      <c r="I16476"/>
    </row>
    <row r="16477" spans="5:9" x14ac:dyDescent="0.25">
      <c r="E16477"/>
      <c r="I16477"/>
    </row>
    <row r="16478" spans="5:9" x14ac:dyDescent="0.25">
      <c r="E16478"/>
      <c r="I16478"/>
    </row>
    <row r="16479" spans="5:9" x14ac:dyDescent="0.25">
      <c r="E16479"/>
      <c r="I16479"/>
    </row>
    <row r="16480" spans="5:9" x14ac:dyDescent="0.25">
      <c r="E16480"/>
      <c r="I16480"/>
    </row>
    <row r="16481" spans="5:9" x14ac:dyDescent="0.25">
      <c r="E16481"/>
      <c r="I16481"/>
    </row>
    <row r="16482" spans="5:9" x14ac:dyDescent="0.25">
      <c r="E16482"/>
      <c r="I16482"/>
    </row>
    <row r="16483" spans="5:9" x14ac:dyDescent="0.25">
      <c r="E16483"/>
      <c r="I16483"/>
    </row>
    <row r="16484" spans="5:9" x14ac:dyDescent="0.25">
      <c r="E16484"/>
      <c r="I16484"/>
    </row>
    <row r="16485" spans="5:9" x14ac:dyDescent="0.25">
      <c r="E16485"/>
      <c r="I16485"/>
    </row>
    <row r="16486" spans="5:9" x14ac:dyDescent="0.25">
      <c r="E16486"/>
      <c r="I16486"/>
    </row>
    <row r="16487" spans="5:9" x14ac:dyDescent="0.25">
      <c r="E16487"/>
      <c r="I16487"/>
    </row>
    <row r="16488" spans="5:9" x14ac:dyDescent="0.25">
      <c r="E16488"/>
      <c r="I16488"/>
    </row>
    <row r="16489" spans="5:9" x14ac:dyDescent="0.25">
      <c r="E16489"/>
      <c r="I16489"/>
    </row>
    <row r="16490" spans="5:9" x14ac:dyDescent="0.25">
      <c r="E16490"/>
      <c r="I16490"/>
    </row>
    <row r="16491" spans="5:9" x14ac:dyDescent="0.25">
      <c r="E16491"/>
      <c r="I16491"/>
    </row>
    <row r="16492" spans="5:9" x14ac:dyDescent="0.25">
      <c r="E16492"/>
      <c r="I16492"/>
    </row>
    <row r="16493" spans="5:9" x14ac:dyDescent="0.25">
      <c r="E16493"/>
      <c r="I16493"/>
    </row>
    <row r="16494" spans="5:9" x14ac:dyDescent="0.25">
      <c r="E16494"/>
      <c r="I16494"/>
    </row>
    <row r="16495" spans="5:9" x14ac:dyDescent="0.25">
      <c r="E16495"/>
      <c r="I16495"/>
    </row>
    <row r="16496" spans="5:9" x14ac:dyDescent="0.25">
      <c r="E16496"/>
      <c r="I16496"/>
    </row>
    <row r="16497" spans="5:9" x14ac:dyDescent="0.25">
      <c r="E16497"/>
      <c r="I16497"/>
    </row>
    <row r="16498" spans="5:9" x14ac:dyDescent="0.25">
      <c r="E16498"/>
      <c r="I16498"/>
    </row>
    <row r="16499" spans="5:9" x14ac:dyDescent="0.25">
      <c r="E16499"/>
      <c r="I16499"/>
    </row>
    <row r="16500" spans="5:9" x14ac:dyDescent="0.25">
      <c r="E16500"/>
      <c r="I16500"/>
    </row>
    <row r="16501" spans="5:9" x14ac:dyDescent="0.25">
      <c r="E16501"/>
      <c r="I16501"/>
    </row>
    <row r="16502" spans="5:9" x14ac:dyDescent="0.25">
      <c r="E16502"/>
      <c r="I16502"/>
    </row>
    <row r="16503" spans="5:9" x14ac:dyDescent="0.25">
      <c r="E16503"/>
      <c r="I16503"/>
    </row>
    <row r="16504" spans="5:9" x14ac:dyDescent="0.25">
      <c r="E16504"/>
      <c r="I16504"/>
    </row>
    <row r="16505" spans="5:9" x14ac:dyDescent="0.25">
      <c r="E16505"/>
      <c r="I16505"/>
    </row>
    <row r="16506" spans="5:9" x14ac:dyDescent="0.25">
      <c r="E16506"/>
      <c r="I16506"/>
    </row>
    <row r="16507" spans="5:9" x14ac:dyDescent="0.25">
      <c r="E16507"/>
      <c r="I16507"/>
    </row>
    <row r="16508" spans="5:9" x14ac:dyDescent="0.25">
      <c r="E16508"/>
      <c r="I16508"/>
    </row>
    <row r="16509" spans="5:9" x14ac:dyDescent="0.25">
      <c r="E16509"/>
      <c r="I16509"/>
    </row>
    <row r="16510" spans="5:9" x14ac:dyDescent="0.25">
      <c r="E16510"/>
      <c r="I16510"/>
    </row>
    <row r="16511" spans="5:9" x14ac:dyDescent="0.25">
      <c r="E16511"/>
      <c r="I16511"/>
    </row>
    <row r="16512" spans="5:9" x14ac:dyDescent="0.25">
      <c r="E16512"/>
      <c r="I16512"/>
    </row>
    <row r="16513" spans="5:9" x14ac:dyDescent="0.25">
      <c r="E16513"/>
      <c r="I16513"/>
    </row>
    <row r="16514" spans="5:9" x14ac:dyDescent="0.25">
      <c r="E16514"/>
      <c r="I16514"/>
    </row>
    <row r="16515" spans="5:9" x14ac:dyDescent="0.25">
      <c r="E16515"/>
      <c r="I16515"/>
    </row>
    <row r="16516" spans="5:9" x14ac:dyDescent="0.25">
      <c r="E16516"/>
      <c r="I16516"/>
    </row>
    <row r="16517" spans="5:9" x14ac:dyDescent="0.25">
      <c r="E16517"/>
      <c r="I16517"/>
    </row>
    <row r="16518" spans="5:9" x14ac:dyDescent="0.25">
      <c r="E16518"/>
      <c r="I16518"/>
    </row>
    <row r="16519" spans="5:9" x14ac:dyDescent="0.25">
      <c r="E16519"/>
      <c r="I16519"/>
    </row>
    <row r="16520" spans="5:9" x14ac:dyDescent="0.25">
      <c r="E16520"/>
      <c r="I16520"/>
    </row>
    <row r="16521" spans="5:9" x14ac:dyDescent="0.25">
      <c r="E16521"/>
      <c r="I16521"/>
    </row>
    <row r="16522" spans="5:9" x14ac:dyDescent="0.25">
      <c r="E16522"/>
      <c r="I16522"/>
    </row>
    <row r="16523" spans="5:9" x14ac:dyDescent="0.25">
      <c r="E16523"/>
      <c r="I16523"/>
    </row>
    <row r="16524" spans="5:9" x14ac:dyDescent="0.25">
      <c r="E16524"/>
      <c r="I16524"/>
    </row>
    <row r="16525" spans="5:9" x14ac:dyDescent="0.25">
      <c r="E16525"/>
      <c r="I16525"/>
    </row>
    <row r="16526" spans="5:9" x14ac:dyDescent="0.25">
      <c r="E16526"/>
      <c r="I16526"/>
    </row>
    <row r="16527" spans="5:9" x14ac:dyDescent="0.25">
      <c r="E16527"/>
      <c r="I16527"/>
    </row>
    <row r="16528" spans="5:9" x14ac:dyDescent="0.25">
      <c r="E16528"/>
      <c r="I16528"/>
    </row>
    <row r="16529" spans="5:9" x14ac:dyDescent="0.25">
      <c r="E16529"/>
      <c r="I16529"/>
    </row>
    <row r="16530" spans="5:9" x14ac:dyDescent="0.25">
      <c r="E16530"/>
      <c r="I16530"/>
    </row>
    <row r="16531" spans="5:9" x14ac:dyDescent="0.25">
      <c r="E16531"/>
      <c r="I16531"/>
    </row>
    <row r="16532" spans="5:9" x14ac:dyDescent="0.25">
      <c r="E16532"/>
      <c r="I16532"/>
    </row>
    <row r="16533" spans="5:9" x14ac:dyDescent="0.25">
      <c r="E16533"/>
      <c r="I16533"/>
    </row>
    <row r="16534" spans="5:9" x14ac:dyDescent="0.25">
      <c r="E16534"/>
      <c r="I16534"/>
    </row>
    <row r="16535" spans="5:9" x14ac:dyDescent="0.25">
      <c r="E16535"/>
      <c r="I16535"/>
    </row>
    <row r="16536" spans="5:9" x14ac:dyDescent="0.25">
      <c r="E16536"/>
      <c r="I16536"/>
    </row>
    <row r="16537" spans="5:9" x14ac:dyDescent="0.25">
      <c r="E16537"/>
      <c r="I16537"/>
    </row>
    <row r="16538" spans="5:9" x14ac:dyDescent="0.25">
      <c r="E16538"/>
      <c r="I16538"/>
    </row>
    <row r="16539" spans="5:9" x14ac:dyDescent="0.25">
      <c r="E16539"/>
      <c r="I16539"/>
    </row>
    <row r="16540" spans="5:9" x14ac:dyDescent="0.25">
      <c r="E16540"/>
      <c r="I16540"/>
    </row>
    <row r="16541" spans="5:9" x14ac:dyDescent="0.25">
      <c r="E16541"/>
      <c r="I16541"/>
    </row>
    <row r="16542" spans="5:9" x14ac:dyDescent="0.25">
      <c r="E16542"/>
      <c r="I16542"/>
    </row>
    <row r="16543" spans="5:9" x14ac:dyDescent="0.25">
      <c r="E16543"/>
      <c r="I16543"/>
    </row>
    <row r="16544" spans="5:9" x14ac:dyDescent="0.25">
      <c r="E16544"/>
      <c r="I16544"/>
    </row>
    <row r="16545" spans="5:9" x14ac:dyDescent="0.25">
      <c r="E16545"/>
      <c r="I16545"/>
    </row>
    <row r="16546" spans="5:9" x14ac:dyDescent="0.25">
      <c r="E16546"/>
      <c r="I16546"/>
    </row>
    <row r="16547" spans="5:9" x14ac:dyDescent="0.25">
      <c r="E16547"/>
      <c r="I16547"/>
    </row>
    <row r="16548" spans="5:9" x14ac:dyDescent="0.25">
      <c r="E16548"/>
      <c r="I16548"/>
    </row>
    <row r="16549" spans="5:9" x14ac:dyDescent="0.25">
      <c r="E16549"/>
      <c r="I16549"/>
    </row>
    <row r="16550" spans="5:9" x14ac:dyDescent="0.25">
      <c r="E16550"/>
      <c r="I16550"/>
    </row>
    <row r="16551" spans="5:9" x14ac:dyDescent="0.25">
      <c r="E16551"/>
      <c r="I16551"/>
    </row>
    <row r="16552" spans="5:9" x14ac:dyDescent="0.25">
      <c r="E16552"/>
      <c r="I16552"/>
    </row>
    <row r="16553" spans="5:9" x14ac:dyDescent="0.25">
      <c r="E16553"/>
      <c r="I16553"/>
    </row>
    <row r="16554" spans="5:9" x14ac:dyDescent="0.25">
      <c r="E16554"/>
      <c r="I16554"/>
    </row>
    <row r="16555" spans="5:9" x14ac:dyDescent="0.25">
      <c r="E16555"/>
      <c r="I16555"/>
    </row>
    <row r="16556" spans="5:9" x14ac:dyDescent="0.25">
      <c r="E16556"/>
      <c r="I16556"/>
    </row>
    <row r="16557" spans="5:9" x14ac:dyDescent="0.25">
      <c r="E16557"/>
      <c r="I16557"/>
    </row>
    <row r="16558" spans="5:9" x14ac:dyDescent="0.25">
      <c r="E16558"/>
      <c r="I16558"/>
    </row>
    <row r="16559" spans="5:9" x14ac:dyDescent="0.25">
      <c r="E16559"/>
      <c r="I16559"/>
    </row>
    <row r="16560" spans="5:9" x14ac:dyDescent="0.25">
      <c r="E16560"/>
      <c r="I16560"/>
    </row>
    <row r="16561" spans="5:9" x14ac:dyDescent="0.25">
      <c r="E16561"/>
      <c r="I16561"/>
    </row>
    <row r="16562" spans="5:9" x14ac:dyDescent="0.25">
      <c r="E16562"/>
      <c r="I16562"/>
    </row>
    <row r="16563" spans="5:9" x14ac:dyDescent="0.25">
      <c r="E16563"/>
      <c r="I16563"/>
    </row>
    <row r="16564" spans="5:9" x14ac:dyDescent="0.25">
      <c r="E16564"/>
      <c r="I16564"/>
    </row>
    <row r="16565" spans="5:9" x14ac:dyDescent="0.25">
      <c r="E16565"/>
      <c r="I16565"/>
    </row>
    <row r="16566" spans="5:9" x14ac:dyDescent="0.25">
      <c r="E16566"/>
      <c r="I16566"/>
    </row>
    <row r="16567" spans="5:9" x14ac:dyDescent="0.25">
      <c r="E16567"/>
      <c r="I16567"/>
    </row>
    <row r="16568" spans="5:9" x14ac:dyDescent="0.25">
      <c r="E16568"/>
      <c r="I16568"/>
    </row>
    <row r="16569" spans="5:9" x14ac:dyDescent="0.25">
      <c r="E16569"/>
      <c r="I16569"/>
    </row>
    <row r="16570" spans="5:9" x14ac:dyDescent="0.25">
      <c r="E16570"/>
      <c r="I16570"/>
    </row>
    <row r="16571" spans="5:9" x14ac:dyDescent="0.25">
      <c r="E16571"/>
      <c r="I16571"/>
    </row>
    <row r="16572" spans="5:9" x14ac:dyDescent="0.25">
      <c r="E16572"/>
      <c r="I16572"/>
    </row>
    <row r="16573" spans="5:9" x14ac:dyDescent="0.25">
      <c r="E16573"/>
      <c r="I16573"/>
    </row>
    <row r="16574" spans="5:9" x14ac:dyDescent="0.25">
      <c r="E16574"/>
      <c r="I16574"/>
    </row>
    <row r="16575" spans="5:9" x14ac:dyDescent="0.25">
      <c r="E16575"/>
      <c r="I16575"/>
    </row>
    <row r="16576" spans="5:9" x14ac:dyDescent="0.25">
      <c r="E16576"/>
      <c r="I16576"/>
    </row>
    <row r="16577" spans="5:9" x14ac:dyDescent="0.25">
      <c r="E16577"/>
      <c r="I16577"/>
    </row>
    <row r="16578" spans="5:9" x14ac:dyDescent="0.25">
      <c r="E16578"/>
      <c r="I16578"/>
    </row>
    <row r="16579" spans="5:9" x14ac:dyDescent="0.25">
      <c r="E16579"/>
      <c r="I16579"/>
    </row>
    <row r="16580" spans="5:9" x14ac:dyDescent="0.25">
      <c r="E16580"/>
      <c r="I16580"/>
    </row>
    <row r="16581" spans="5:9" x14ac:dyDescent="0.25">
      <c r="E16581"/>
      <c r="I16581"/>
    </row>
    <row r="16582" spans="5:9" x14ac:dyDescent="0.25">
      <c r="E16582"/>
      <c r="I16582"/>
    </row>
    <row r="16583" spans="5:9" x14ac:dyDescent="0.25">
      <c r="E16583"/>
      <c r="I16583"/>
    </row>
    <row r="16584" spans="5:9" x14ac:dyDescent="0.25">
      <c r="E16584"/>
      <c r="I16584"/>
    </row>
    <row r="16585" spans="5:9" x14ac:dyDescent="0.25">
      <c r="E16585"/>
      <c r="I16585"/>
    </row>
    <row r="16586" spans="5:9" x14ac:dyDescent="0.25">
      <c r="E16586"/>
      <c r="I16586"/>
    </row>
    <row r="16587" spans="5:9" x14ac:dyDescent="0.25">
      <c r="E16587"/>
      <c r="I16587"/>
    </row>
    <row r="16588" spans="5:9" x14ac:dyDescent="0.25">
      <c r="E16588"/>
      <c r="I16588"/>
    </row>
    <row r="16589" spans="5:9" x14ac:dyDescent="0.25">
      <c r="E16589"/>
      <c r="I16589"/>
    </row>
    <row r="16590" spans="5:9" x14ac:dyDescent="0.25">
      <c r="E16590"/>
      <c r="I16590"/>
    </row>
    <row r="16591" spans="5:9" x14ac:dyDescent="0.25">
      <c r="E16591"/>
      <c r="I16591"/>
    </row>
    <row r="16592" spans="5:9" x14ac:dyDescent="0.25">
      <c r="E16592"/>
      <c r="I16592"/>
    </row>
    <row r="16593" spans="5:9" x14ac:dyDescent="0.25">
      <c r="E16593"/>
      <c r="I16593"/>
    </row>
    <row r="16594" spans="5:9" x14ac:dyDescent="0.25">
      <c r="E16594"/>
      <c r="I16594"/>
    </row>
    <row r="16595" spans="5:9" x14ac:dyDescent="0.25">
      <c r="E16595"/>
      <c r="I16595"/>
    </row>
    <row r="16596" spans="5:9" x14ac:dyDescent="0.25">
      <c r="E16596"/>
      <c r="I16596"/>
    </row>
    <row r="16597" spans="5:9" x14ac:dyDescent="0.25">
      <c r="E16597"/>
      <c r="I16597"/>
    </row>
    <row r="16598" spans="5:9" x14ac:dyDescent="0.25">
      <c r="E16598"/>
      <c r="I16598"/>
    </row>
    <row r="16599" spans="5:9" x14ac:dyDescent="0.25">
      <c r="E16599"/>
      <c r="I16599"/>
    </row>
    <row r="16600" spans="5:9" x14ac:dyDescent="0.25">
      <c r="E16600"/>
      <c r="I16600"/>
    </row>
    <row r="16601" spans="5:9" x14ac:dyDescent="0.25">
      <c r="E16601"/>
      <c r="I16601"/>
    </row>
    <row r="16602" spans="5:9" x14ac:dyDescent="0.25">
      <c r="E16602"/>
      <c r="I16602"/>
    </row>
    <row r="16603" spans="5:9" x14ac:dyDescent="0.25">
      <c r="E16603"/>
      <c r="I16603"/>
    </row>
    <row r="16604" spans="5:9" x14ac:dyDescent="0.25">
      <c r="E16604"/>
      <c r="I16604"/>
    </row>
    <row r="16605" spans="5:9" x14ac:dyDescent="0.25">
      <c r="E16605"/>
      <c r="I16605"/>
    </row>
    <row r="16606" spans="5:9" x14ac:dyDescent="0.25">
      <c r="E16606"/>
      <c r="I16606"/>
    </row>
    <row r="16607" spans="5:9" x14ac:dyDescent="0.25">
      <c r="E16607"/>
      <c r="I16607"/>
    </row>
    <row r="16608" spans="5:9" x14ac:dyDescent="0.25">
      <c r="E16608"/>
      <c r="I16608"/>
    </row>
    <row r="16609" spans="5:9" x14ac:dyDescent="0.25">
      <c r="E16609"/>
      <c r="I16609"/>
    </row>
    <row r="16610" spans="5:9" x14ac:dyDescent="0.25">
      <c r="E16610"/>
      <c r="I16610"/>
    </row>
    <row r="16611" spans="5:9" x14ac:dyDescent="0.25">
      <c r="E16611"/>
      <c r="I16611"/>
    </row>
    <row r="16612" spans="5:9" x14ac:dyDescent="0.25">
      <c r="E16612"/>
      <c r="I16612"/>
    </row>
    <row r="16613" spans="5:9" x14ac:dyDescent="0.25">
      <c r="E16613"/>
      <c r="I16613"/>
    </row>
    <row r="16614" spans="5:9" x14ac:dyDescent="0.25">
      <c r="E16614"/>
      <c r="I16614"/>
    </row>
    <row r="16615" spans="5:9" x14ac:dyDescent="0.25">
      <c r="E16615"/>
      <c r="I16615"/>
    </row>
    <row r="16616" spans="5:9" x14ac:dyDescent="0.25">
      <c r="E16616"/>
      <c r="I16616"/>
    </row>
    <row r="16617" spans="5:9" x14ac:dyDescent="0.25">
      <c r="E16617"/>
      <c r="I16617"/>
    </row>
    <row r="16618" spans="5:9" x14ac:dyDescent="0.25">
      <c r="E16618"/>
      <c r="I16618"/>
    </row>
    <row r="16619" spans="5:9" x14ac:dyDescent="0.25">
      <c r="E16619"/>
      <c r="I16619"/>
    </row>
    <row r="16620" spans="5:9" x14ac:dyDescent="0.25">
      <c r="E16620"/>
      <c r="I16620"/>
    </row>
    <row r="16621" spans="5:9" x14ac:dyDescent="0.25">
      <c r="E16621"/>
      <c r="I16621"/>
    </row>
    <row r="16622" spans="5:9" x14ac:dyDescent="0.25">
      <c r="E16622"/>
      <c r="I16622"/>
    </row>
    <row r="16623" spans="5:9" x14ac:dyDescent="0.25">
      <c r="E16623"/>
      <c r="I16623"/>
    </row>
    <row r="16624" spans="5:9" x14ac:dyDescent="0.25">
      <c r="E16624"/>
      <c r="I16624"/>
    </row>
    <row r="16625" spans="5:9" x14ac:dyDescent="0.25">
      <c r="E16625"/>
      <c r="I16625"/>
    </row>
    <row r="16626" spans="5:9" x14ac:dyDescent="0.25">
      <c r="E16626"/>
      <c r="I16626"/>
    </row>
    <row r="16627" spans="5:9" x14ac:dyDescent="0.25">
      <c r="E16627"/>
      <c r="I16627"/>
    </row>
    <row r="16628" spans="5:9" x14ac:dyDescent="0.25">
      <c r="E16628"/>
      <c r="I16628"/>
    </row>
    <row r="16629" spans="5:9" x14ac:dyDescent="0.25">
      <c r="E16629"/>
      <c r="I16629"/>
    </row>
    <row r="16630" spans="5:9" x14ac:dyDescent="0.25">
      <c r="E16630"/>
      <c r="I16630"/>
    </row>
    <row r="16631" spans="5:9" x14ac:dyDescent="0.25">
      <c r="E16631"/>
      <c r="I16631"/>
    </row>
    <row r="16632" spans="5:9" x14ac:dyDescent="0.25">
      <c r="E16632"/>
      <c r="I16632"/>
    </row>
    <row r="16633" spans="5:9" x14ac:dyDescent="0.25">
      <c r="E16633"/>
      <c r="I16633"/>
    </row>
    <row r="16634" spans="5:9" x14ac:dyDescent="0.25">
      <c r="E16634"/>
      <c r="I16634"/>
    </row>
    <row r="16635" spans="5:9" x14ac:dyDescent="0.25">
      <c r="E16635"/>
      <c r="I16635"/>
    </row>
    <row r="16636" spans="5:9" x14ac:dyDescent="0.25">
      <c r="E16636"/>
      <c r="I16636"/>
    </row>
    <row r="16637" spans="5:9" x14ac:dyDescent="0.25">
      <c r="E16637"/>
      <c r="I16637"/>
    </row>
    <row r="16638" spans="5:9" x14ac:dyDescent="0.25">
      <c r="E16638"/>
      <c r="I16638"/>
    </row>
    <row r="16639" spans="5:9" x14ac:dyDescent="0.25">
      <c r="E16639"/>
      <c r="I16639"/>
    </row>
    <row r="16640" spans="5:9" x14ac:dyDescent="0.25">
      <c r="E16640"/>
      <c r="I16640"/>
    </row>
    <row r="16641" spans="5:9" x14ac:dyDescent="0.25">
      <c r="E16641"/>
      <c r="I16641"/>
    </row>
    <row r="16642" spans="5:9" x14ac:dyDescent="0.25">
      <c r="E16642"/>
      <c r="I16642"/>
    </row>
    <row r="16643" spans="5:9" x14ac:dyDescent="0.25">
      <c r="E16643"/>
      <c r="I16643"/>
    </row>
    <row r="16644" spans="5:9" x14ac:dyDescent="0.25">
      <c r="E16644"/>
      <c r="I16644"/>
    </row>
    <row r="16645" spans="5:9" x14ac:dyDescent="0.25">
      <c r="E16645"/>
      <c r="I16645"/>
    </row>
    <row r="16646" spans="5:9" x14ac:dyDescent="0.25">
      <c r="E16646"/>
      <c r="I16646"/>
    </row>
    <row r="16647" spans="5:9" x14ac:dyDescent="0.25">
      <c r="E16647"/>
      <c r="I16647"/>
    </row>
    <row r="16648" spans="5:9" x14ac:dyDescent="0.25">
      <c r="E16648"/>
      <c r="I16648"/>
    </row>
    <row r="16649" spans="5:9" x14ac:dyDescent="0.25">
      <c r="E16649"/>
      <c r="I16649"/>
    </row>
    <row r="16650" spans="5:9" x14ac:dyDescent="0.25">
      <c r="E16650"/>
      <c r="I16650"/>
    </row>
    <row r="16651" spans="5:9" x14ac:dyDescent="0.25">
      <c r="E16651"/>
      <c r="I16651"/>
    </row>
    <row r="16652" spans="5:9" x14ac:dyDescent="0.25">
      <c r="E16652"/>
      <c r="I16652"/>
    </row>
    <row r="16653" spans="5:9" x14ac:dyDescent="0.25">
      <c r="E16653"/>
      <c r="I16653"/>
    </row>
    <row r="16654" spans="5:9" x14ac:dyDescent="0.25">
      <c r="E16654"/>
      <c r="I16654"/>
    </row>
    <row r="16655" spans="5:9" x14ac:dyDescent="0.25">
      <c r="E16655"/>
      <c r="I16655"/>
    </row>
    <row r="16656" spans="5:9" x14ac:dyDescent="0.25">
      <c r="E16656"/>
      <c r="I16656"/>
    </row>
    <row r="16657" spans="5:9" x14ac:dyDescent="0.25">
      <c r="E16657"/>
      <c r="I16657"/>
    </row>
    <row r="16658" spans="5:9" x14ac:dyDescent="0.25">
      <c r="E16658"/>
      <c r="I16658"/>
    </row>
    <row r="16659" spans="5:9" x14ac:dyDescent="0.25">
      <c r="E16659"/>
      <c r="I16659"/>
    </row>
    <row r="16660" spans="5:9" x14ac:dyDescent="0.25">
      <c r="E16660"/>
      <c r="I16660"/>
    </row>
    <row r="16661" spans="5:9" x14ac:dyDescent="0.25">
      <c r="E16661"/>
      <c r="I16661"/>
    </row>
    <row r="16662" spans="5:9" x14ac:dyDescent="0.25">
      <c r="E16662"/>
      <c r="I16662"/>
    </row>
    <row r="16663" spans="5:9" x14ac:dyDescent="0.25">
      <c r="E16663"/>
      <c r="I16663"/>
    </row>
    <row r="16664" spans="5:9" x14ac:dyDescent="0.25">
      <c r="E16664"/>
      <c r="I16664"/>
    </row>
    <row r="16665" spans="5:9" x14ac:dyDescent="0.25">
      <c r="E16665"/>
      <c r="I16665"/>
    </row>
    <row r="16666" spans="5:9" x14ac:dyDescent="0.25">
      <c r="E16666"/>
      <c r="I16666"/>
    </row>
    <row r="16667" spans="5:9" x14ac:dyDescent="0.25">
      <c r="E16667"/>
      <c r="I16667"/>
    </row>
    <row r="16668" spans="5:9" x14ac:dyDescent="0.25">
      <c r="E16668"/>
      <c r="I16668"/>
    </row>
    <row r="16669" spans="5:9" x14ac:dyDescent="0.25">
      <c r="E16669"/>
      <c r="I16669"/>
    </row>
    <row r="16670" spans="5:9" x14ac:dyDescent="0.25">
      <c r="E16670"/>
      <c r="I16670"/>
    </row>
    <row r="16671" spans="5:9" x14ac:dyDescent="0.25">
      <c r="E16671"/>
      <c r="I16671"/>
    </row>
    <row r="16672" spans="5:9" x14ac:dyDescent="0.25">
      <c r="E16672"/>
      <c r="I16672"/>
    </row>
    <row r="16673" spans="5:9" x14ac:dyDescent="0.25">
      <c r="E16673"/>
      <c r="I16673"/>
    </row>
    <row r="16674" spans="5:9" x14ac:dyDescent="0.25">
      <c r="E16674"/>
      <c r="I16674"/>
    </row>
    <row r="16675" spans="5:9" x14ac:dyDescent="0.25">
      <c r="E16675"/>
      <c r="I16675"/>
    </row>
    <row r="16676" spans="5:9" x14ac:dyDescent="0.25">
      <c r="E16676"/>
      <c r="I16676"/>
    </row>
    <row r="16677" spans="5:9" x14ac:dyDescent="0.25">
      <c r="E16677"/>
      <c r="I16677"/>
    </row>
    <row r="16678" spans="5:9" x14ac:dyDescent="0.25">
      <c r="E16678"/>
      <c r="I16678"/>
    </row>
    <row r="16679" spans="5:9" x14ac:dyDescent="0.25">
      <c r="E16679"/>
      <c r="I16679"/>
    </row>
    <row r="16680" spans="5:9" x14ac:dyDescent="0.25">
      <c r="E16680"/>
      <c r="I16680"/>
    </row>
    <row r="16681" spans="5:9" x14ac:dyDescent="0.25">
      <c r="E16681"/>
      <c r="I16681"/>
    </row>
    <row r="16682" spans="5:9" x14ac:dyDescent="0.25">
      <c r="E16682"/>
      <c r="I16682"/>
    </row>
    <row r="16683" spans="5:9" x14ac:dyDescent="0.25">
      <c r="E16683"/>
      <c r="I16683"/>
    </row>
    <row r="16684" spans="5:9" x14ac:dyDescent="0.25">
      <c r="E16684"/>
      <c r="I16684"/>
    </row>
    <row r="16685" spans="5:9" x14ac:dyDescent="0.25">
      <c r="E16685"/>
      <c r="I16685"/>
    </row>
    <row r="16686" spans="5:9" x14ac:dyDescent="0.25">
      <c r="E16686"/>
      <c r="I16686"/>
    </row>
    <row r="16687" spans="5:9" x14ac:dyDescent="0.25">
      <c r="E16687"/>
      <c r="I16687"/>
    </row>
    <row r="16688" spans="5:9" x14ac:dyDescent="0.25">
      <c r="E16688"/>
      <c r="I16688"/>
    </row>
    <row r="16689" spans="5:9" x14ac:dyDescent="0.25">
      <c r="E16689"/>
      <c r="I16689"/>
    </row>
    <row r="16690" spans="5:9" x14ac:dyDescent="0.25">
      <c r="E16690"/>
      <c r="I16690"/>
    </row>
    <row r="16691" spans="5:9" x14ac:dyDescent="0.25">
      <c r="E16691"/>
      <c r="I16691"/>
    </row>
    <row r="16692" spans="5:9" x14ac:dyDescent="0.25">
      <c r="E16692"/>
      <c r="I16692"/>
    </row>
    <row r="16693" spans="5:9" x14ac:dyDescent="0.25">
      <c r="E16693"/>
      <c r="I16693"/>
    </row>
    <row r="16694" spans="5:9" x14ac:dyDescent="0.25">
      <c r="E16694"/>
      <c r="I16694"/>
    </row>
    <row r="16695" spans="5:9" x14ac:dyDescent="0.25">
      <c r="E16695"/>
      <c r="I16695"/>
    </row>
    <row r="16696" spans="5:9" x14ac:dyDescent="0.25">
      <c r="E16696"/>
      <c r="I16696"/>
    </row>
    <row r="16697" spans="5:9" x14ac:dyDescent="0.25">
      <c r="E16697"/>
      <c r="I16697"/>
    </row>
    <row r="16698" spans="5:9" x14ac:dyDescent="0.25">
      <c r="E16698"/>
      <c r="I16698"/>
    </row>
    <row r="16699" spans="5:9" x14ac:dyDescent="0.25">
      <c r="E16699"/>
      <c r="I16699"/>
    </row>
    <row r="16700" spans="5:9" x14ac:dyDescent="0.25">
      <c r="E16700"/>
      <c r="I16700"/>
    </row>
    <row r="16701" spans="5:9" x14ac:dyDescent="0.25">
      <c r="E16701"/>
      <c r="I16701"/>
    </row>
    <row r="16702" spans="5:9" x14ac:dyDescent="0.25">
      <c r="E16702"/>
      <c r="I16702"/>
    </row>
    <row r="16703" spans="5:9" x14ac:dyDescent="0.25">
      <c r="E16703"/>
      <c r="I16703"/>
    </row>
    <row r="16704" spans="5:9" x14ac:dyDescent="0.25">
      <c r="E16704"/>
      <c r="I16704"/>
    </row>
    <row r="16705" spans="5:9" x14ac:dyDescent="0.25">
      <c r="E16705"/>
      <c r="I16705"/>
    </row>
    <row r="16706" spans="5:9" x14ac:dyDescent="0.25">
      <c r="E16706"/>
      <c r="I16706"/>
    </row>
    <row r="16707" spans="5:9" x14ac:dyDescent="0.25">
      <c r="E16707"/>
      <c r="I16707"/>
    </row>
    <row r="16708" spans="5:9" x14ac:dyDescent="0.25">
      <c r="E16708"/>
      <c r="I16708"/>
    </row>
    <row r="16709" spans="5:9" x14ac:dyDescent="0.25">
      <c r="E16709"/>
      <c r="I16709"/>
    </row>
    <row r="16710" spans="5:9" x14ac:dyDescent="0.25">
      <c r="E16710"/>
      <c r="I16710"/>
    </row>
    <row r="16711" spans="5:9" x14ac:dyDescent="0.25">
      <c r="E16711"/>
      <c r="I16711"/>
    </row>
    <row r="16712" spans="5:9" x14ac:dyDescent="0.25">
      <c r="E16712"/>
      <c r="I16712"/>
    </row>
    <row r="16713" spans="5:9" x14ac:dyDescent="0.25">
      <c r="E16713"/>
      <c r="I16713"/>
    </row>
    <row r="16714" spans="5:9" x14ac:dyDescent="0.25">
      <c r="E16714"/>
      <c r="I16714"/>
    </row>
    <row r="16715" spans="5:9" x14ac:dyDescent="0.25">
      <c r="E16715"/>
      <c r="I16715"/>
    </row>
    <row r="16716" spans="5:9" x14ac:dyDescent="0.25">
      <c r="E16716"/>
      <c r="I16716"/>
    </row>
    <row r="16717" spans="5:9" x14ac:dyDescent="0.25">
      <c r="E16717"/>
      <c r="I16717"/>
    </row>
    <row r="16718" spans="5:9" x14ac:dyDescent="0.25">
      <c r="E16718"/>
      <c r="I16718"/>
    </row>
    <row r="16719" spans="5:9" x14ac:dyDescent="0.25">
      <c r="E16719"/>
      <c r="I16719"/>
    </row>
    <row r="16720" spans="5:9" x14ac:dyDescent="0.25">
      <c r="E16720"/>
      <c r="I16720"/>
    </row>
    <row r="16721" spans="5:9" x14ac:dyDescent="0.25">
      <c r="E16721"/>
      <c r="I16721"/>
    </row>
    <row r="16722" spans="5:9" x14ac:dyDescent="0.25">
      <c r="E16722"/>
      <c r="I16722"/>
    </row>
    <row r="16723" spans="5:9" x14ac:dyDescent="0.25">
      <c r="E16723"/>
      <c r="I16723"/>
    </row>
    <row r="16724" spans="5:9" x14ac:dyDescent="0.25">
      <c r="E16724"/>
      <c r="I16724"/>
    </row>
    <row r="16725" spans="5:9" x14ac:dyDescent="0.25">
      <c r="E16725"/>
      <c r="I16725"/>
    </row>
    <row r="16726" spans="5:9" x14ac:dyDescent="0.25">
      <c r="E16726"/>
      <c r="I16726"/>
    </row>
    <row r="16727" spans="5:9" x14ac:dyDescent="0.25">
      <c r="E16727"/>
      <c r="I16727"/>
    </row>
    <row r="16728" spans="5:9" x14ac:dyDescent="0.25">
      <c r="E16728"/>
      <c r="I16728"/>
    </row>
    <row r="16729" spans="5:9" x14ac:dyDescent="0.25">
      <c r="E16729"/>
      <c r="I16729"/>
    </row>
    <row r="16730" spans="5:9" x14ac:dyDescent="0.25">
      <c r="E16730"/>
      <c r="I16730"/>
    </row>
    <row r="16731" spans="5:9" x14ac:dyDescent="0.25">
      <c r="E16731"/>
      <c r="I16731"/>
    </row>
    <row r="16732" spans="5:9" x14ac:dyDescent="0.25">
      <c r="E16732"/>
      <c r="I16732"/>
    </row>
    <row r="16733" spans="5:9" x14ac:dyDescent="0.25">
      <c r="E16733"/>
      <c r="I16733"/>
    </row>
    <row r="16734" spans="5:9" x14ac:dyDescent="0.25">
      <c r="E16734"/>
      <c r="I16734"/>
    </row>
    <row r="16735" spans="5:9" x14ac:dyDescent="0.25">
      <c r="E16735"/>
      <c r="I16735"/>
    </row>
    <row r="16736" spans="5:9" x14ac:dyDescent="0.25">
      <c r="E16736"/>
      <c r="I16736"/>
    </row>
    <row r="16737" spans="5:9" x14ac:dyDescent="0.25">
      <c r="E16737"/>
      <c r="I16737"/>
    </row>
    <row r="16738" spans="5:9" x14ac:dyDescent="0.25">
      <c r="E16738"/>
      <c r="I16738"/>
    </row>
    <row r="16739" spans="5:9" x14ac:dyDescent="0.25">
      <c r="E16739"/>
      <c r="I16739"/>
    </row>
    <row r="16740" spans="5:9" x14ac:dyDescent="0.25">
      <c r="E16740"/>
      <c r="I16740"/>
    </row>
    <row r="16741" spans="5:9" x14ac:dyDescent="0.25">
      <c r="E16741"/>
      <c r="I16741"/>
    </row>
    <row r="16742" spans="5:9" x14ac:dyDescent="0.25">
      <c r="E16742"/>
      <c r="I16742"/>
    </row>
    <row r="16743" spans="5:9" x14ac:dyDescent="0.25">
      <c r="E16743"/>
      <c r="I16743"/>
    </row>
    <row r="16744" spans="5:9" x14ac:dyDescent="0.25">
      <c r="E16744"/>
      <c r="I16744"/>
    </row>
    <row r="16745" spans="5:9" x14ac:dyDescent="0.25">
      <c r="E16745"/>
      <c r="I16745"/>
    </row>
    <row r="16746" spans="5:9" x14ac:dyDescent="0.25">
      <c r="E16746"/>
      <c r="I16746"/>
    </row>
    <row r="16747" spans="5:9" x14ac:dyDescent="0.25">
      <c r="E16747"/>
      <c r="I16747"/>
    </row>
    <row r="16748" spans="5:9" x14ac:dyDescent="0.25">
      <c r="E16748"/>
      <c r="I16748"/>
    </row>
    <row r="16749" spans="5:9" x14ac:dyDescent="0.25">
      <c r="E16749"/>
      <c r="I16749"/>
    </row>
    <row r="16750" spans="5:9" x14ac:dyDescent="0.25">
      <c r="E16750"/>
      <c r="I16750"/>
    </row>
    <row r="16751" spans="5:9" x14ac:dyDescent="0.25">
      <c r="E16751"/>
      <c r="I16751"/>
    </row>
    <row r="16752" spans="5:9" x14ac:dyDescent="0.25">
      <c r="E16752"/>
      <c r="I16752"/>
    </row>
    <row r="16753" spans="5:9" x14ac:dyDescent="0.25">
      <c r="E16753"/>
      <c r="I16753"/>
    </row>
    <row r="16754" spans="5:9" x14ac:dyDescent="0.25">
      <c r="E16754"/>
      <c r="I16754"/>
    </row>
    <row r="16755" spans="5:9" x14ac:dyDescent="0.25">
      <c r="E16755"/>
      <c r="I16755"/>
    </row>
    <row r="16756" spans="5:9" x14ac:dyDescent="0.25">
      <c r="E16756"/>
      <c r="I16756"/>
    </row>
    <row r="16757" spans="5:9" x14ac:dyDescent="0.25">
      <c r="E16757"/>
      <c r="I16757"/>
    </row>
    <row r="16758" spans="5:9" x14ac:dyDescent="0.25">
      <c r="E16758"/>
      <c r="I16758"/>
    </row>
    <row r="16759" spans="5:9" x14ac:dyDescent="0.25">
      <c r="E16759"/>
      <c r="I16759"/>
    </row>
    <row r="16760" spans="5:9" x14ac:dyDescent="0.25">
      <c r="E16760"/>
      <c r="I16760"/>
    </row>
    <row r="16761" spans="5:9" x14ac:dyDescent="0.25">
      <c r="E16761"/>
      <c r="I16761"/>
    </row>
    <row r="16762" spans="5:9" x14ac:dyDescent="0.25">
      <c r="E16762"/>
      <c r="I16762"/>
    </row>
    <row r="16763" spans="5:9" x14ac:dyDescent="0.25">
      <c r="E16763"/>
      <c r="I16763"/>
    </row>
    <row r="16764" spans="5:9" x14ac:dyDescent="0.25">
      <c r="E16764"/>
      <c r="I16764"/>
    </row>
    <row r="16765" spans="5:9" x14ac:dyDescent="0.25">
      <c r="E16765"/>
      <c r="I16765"/>
    </row>
    <row r="16766" spans="5:9" x14ac:dyDescent="0.25">
      <c r="E16766"/>
      <c r="I16766"/>
    </row>
    <row r="16767" spans="5:9" x14ac:dyDescent="0.25">
      <c r="E16767"/>
      <c r="I16767"/>
    </row>
    <row r="16768" spans="5:9" x14ac:dyDescent="0.25">
      <c r="E16768"/>
      <c r="I16768"/>
    </row>
    <row r="16769" spans="5:9" x14ac:dyDescent="0.25">
      <c r="E16769"/>
      <c r="I16769"/>
    </row>
    <row r="16770" spans="5:9" x14ac:dyDescent="0.25">
      <c r="E16770"/>
      <c r="I16770"/>
    </row>
    <row r="16771" spans="5:9" x14ac:dyDescent="0.25">
      <c r="E16771"/>
      <c r="I16771"/>
    </row>
    <row r="16772" spans="5:9" x14ac:dyDescent="0.25">
      <c r="E16772"/>
      <c r="I16772"/>
    </row>
    <row r="16773" spans="5:9" x14ac:dyDescent="0.25">
      <c r="E16773"/>
      <c r="I16773"/>
    </row>
    <row r="16774" spans="5:9" x14ac:dyDescent="0.25">
      <c r="E16774"/>
      <c r="I16774"/>
    </row>
    <row r="16775" spans="5:9" x14ac:dyDescent="0.25">
      <c r="E16775"/>
      <c r="I16775"/>
    </row>
    <row r="16776" spans="5:9" x14ac:dyDescent="0.25">
      <c r="E16776"/>
      <c r="I16776"/>
    </row>
    <row r="16777" spans="5:9" x14ac:dyDescent="0.25">
      <c r="E16777"/>
      <c r="I16777"/>
    </row>
    <row r="16778" spans="5:9" x14ac:dyDescent="0.25">
      <c r="E16778"/>
      <c r="I16778"/>
    </row>
    <row r="16779" spans="5:9" x14ac:dyDescent="0.25">
      <c r="E16779"/>
      <c r="I16779"/>
    </row>
    <row r="16780" spans="5:9" x14ac:dyDescent="0.25">
      <c r="E16780"/>
      <c r="I16780"/>
    </row>
    <row r="16781" spans="5:9" x14ac:dyDescent="0.25">
      <c r="E16781"/>
      <c r="I16781"/>
    </row>
    <row r="16782" spans="5:9" x14ac:dyDescent="0.25">
      <c r="E16782"/>
      <c r="I16782"/>
    </row>
    <row r="16783" spans="5:9" x14ac:dyDescent="0.25">
      <c r="E16783"/>
      <c r="I16783"/>
    </row>
    <row r="16784" spans="5:9" x14ac:dyDescent="0.25">
      <c r="E16784"/>
      <c r="I16784"/>
    </row>
    <row r="16785" spans="5:9" x14ac:dyDescent="0.25">
      <c r="E16785"/>
      <c r="I16785"/>
    </row>
    <row r="16786" spans="5:9" x14ac:dyDescent="0.25">
      <c r="E16786"/>
      <c r="I16786"/>
    </row>
    <row r="16787" spans="5:9" x14ac:dyDescent="0.25">
      <c r="E16787"/>
      <c r="I16787"/>
    </row>
    <row r="16788" spans="5:9" x14ac:dyDescent="0.25">
      <c r="E16788"/>
      <c r="I16788"/>
    </row>
    <row r="16789" spans="5:9" x14ac:dyDescent="0.25">
      <c r="E16789"/>
      <c r="I16789"/>
    </row>
    <row r="16790" spans="5:9" x14ac:dyDescent="0.25">
      <c r="E16790"/>
      <c r="I16790"/>
    </row>
    <row r="16791" spans="5:9" x14ac:dyDescent="0.25">
      <c r="E16791"/>
      <c r="I16791"/>
    </row>
    <row r="16792" spans="5:9" x14ac:dyDescent="0.25">
      <c r="E16792"/>
      <c r="I16792"/>
    </row>
    <row r="16793" spans="5:9" x14ac:dyDescent="0.25">
      <c r="E16793"/>
      <c r="I16793"/>
    </row>
    <row r="16794" spans="5:9" x14ac:dyDescent="0.25">
      <c r="E16794"/>
      <c r="I16794"/>
    </row>
    <row r="16795" spans="5:9" x14ac:dyDescent="0.25">
      <c r="E16795"/>
      <c r="I16795"/>
    </row>
    <row r="16796" spans="5:9" x14ac:dyDescent="0.25">
      <c r="E16796"/>
      <c r="I16796"/>
    </row>
    <row r="16797" spans="5:9" x14ac:dyDescent="0.25">
      <c r="E16797"/>
      <c r="I16797"/>
    </row>
    <row r="16798" spans="5:9" x14ac:dyDescent="0.25">
      <c r="E16798"/>
      <c r="I16798"/>
    </row>
    <row r="16799" spans="5:9" x14ac:dyDescent="0.25">
      <c r="E16799"/>
      <c r="I16799"/>
    </row>
    <row r="16800" spans="5:9" x14ac:dyDescent="0.25">
      <c r="E16800"/>
      <c r="I16800"/>
    </row>
    <row r="16801" spans="5:9" x14ac:dyDescent="0.25">
      <c r="E16801"/>
      <c r="I16801"/>
    </row>
    <row r="16802" spans="5:9" x14ac:dyDescent="0.25">
      <c r="E16802"/>
      <c r="I16802"/>
    </row>
    <row r="16803" spans="5:9" x14ac:dyDescent="0.25">
      <c r="E16803"/>
      <c r="I16803"/>
    </row>
    <row r="16804" spans="5:9" x14ac:dyDescent="0.25">
      <c r="E16804"/>
      <c r="I16804"/>
    </row>
    <row r="16805" spans="5:9" x14ac:dyDescent="0.25">
      <c r="E16805"/>
      <c r="I16805"/>
    </row>
    <row r="16806" spans="5:9" x14ac:dyDescent="0.25">
      <c r="E16806"/>
      <c r="I16806"/>
    </row>
    <row r="16807" spans="5:9" x14ac:dyDescent="0.25">
      <c r="E16807"/>
      <c r="I16807"/>
    </row>
    <row r="16808" spans="5:9" x14ac:dyDescent="0.25">
      <c r="E16808"/>
      <c r="I16808"/>
    </row>
    <row r="16809" spans="5:9" x14ac:dyDescent="0.25">
      <c r="E16809"/>
      <c r="I16809"/>
    </row>
    <row r="16810" spans="5:9" x14ac:dyDescent="0.25">
      <c r="E16810"/>
      <c r="I16810"/>
    </row>
    <row r="16811" spans="5:9" x14ac:dyDescent="0.25">
      <c r="E16811"/>
      <c r="I16811"/>
    </row>
    <row r="16812" spans="5:9" x14ac:dyDescent="0.25">
      <c r="E16812"/>
      <c r="I16812"/>
    </row>
    <row r="16813" spans="5:9" x14ac:dyDescent="0.25">
      <c r="E16813"/>
      <c r="I16813"/>
    </row>
    <row r="16814" spans="5:9" x14ac:dyDescent="0.25">
      <c r="E16814"/>
      <c r="I16814"/>
    </row>
    <row r="16815" spans="5:9" x14ac:dyDescent="0.25">
      <c r="E16815"/>
      <c r="I16815"/>
    </row>
    <row r="16816" spans="5:9" x14ac:dyDescent="0.25">
      <c r="E16816"/>
      <c r="I16816"/>
    </row>
    <row r="16817" spans="5:9" x14ac:dyDescent="0.25">
      <c r="E16817"/>
      <c r="I16817"/>
    </row>
    <row r="16818" spans="5:9" x14ac:dyDescent="0.25">
      <c r="E16818"/>
      <c r="I16818"/>
    </row>
    <row r="16819" spans="5:9" x14ac:dyDescent="0.25">
      <c r="E16819"/>
      <c r="I16819"/>
    </row>
    <row r="16820" spans="5:9" x14ac:dyDescent="0.25">
      <c r="E16820"/>
      <c r="I16820"/>
    </row>
    <row r="16821" spans="5:9" x14ac:dyDescent="0.25">
      <c r="E16821"/>
      <c r="I16821"/>
    </row>
    <row r="16822" spans="5:9" x14ac:dyDescent="0.25">
      <c r="E16822"/>
      <c r="I16822"/>
    </row>
    <row r="16823" spans="5:9" x14ac:dyDescent="0.25">
      <c r="E16823"/>
      <c r="I16823"/>
    </row>
    <row r="16824" spans="5:9" x14ac:dyDescent="0.25">
      <c r="E16824"/>
      <c r="I16824"/>
    </row>
    <row r="16825" spans="5:9" x14ac:dyDescent="0.25">
      <c r="E16825"/>
      <c r="I16825"/>
    </row>
    <row r="16826" spans="5:9" x14ac:dyDescent="0.25">
      <c r="E16826"/>
      <c r="I16826"/>
    </row>
    <row r="16827" spans="5:9" x14ac:dyDescent="0.25">
      <c r="E16827"/>
      <c r="I16827"/>
    </row>
    <row r="16828" spans="5:9" x14ac:dyDescent="0.25">
      <c r="E16828"/>
      <c r="I16828"/>
    </row>
    <row r="16829" spans="5:9" x14ac:dyDescent="0.25">
      <c r="E16829"/>
      <c r="I16829"/>
    </row>
    <row r="16830" spans="5:9" x14ac:dyDescent="0.25">
      <c r="E16830"/>
      <c r="I16830"/>
    </row>
    <row r="16831" spans="5:9" x14ac:dyDescent="0.25">
      <c r="E16831"/>
      <c r="I16831"/>
    </row>
    <row r="16832" spans="5:9" x14ac:dyDescent="0.25">
      <c r="E16832"/>
      <c r="I16832"/>
    </row>
    <row r="16833" spans="5:9" x14ac:dyDescent="0.25">
      <c r="E16833"/>
      <c r="I16833"/>
    </row>
    <row r="16834" spans="5:9" x14ac:dyDescent="0.25">
      <c r="E16834"/>
      <c r="I16834"/>
    </row>
    <row r="16835" spans="5:9" x14ac:dyDescent="0.25">
      <c r="E16835"/>
      <c r="I16835"/>
    </row>
    <row r="16836" spans="5:9" x14ac:dyDescent="0.25">
      <c r="E16836"/>
      <c r="I16836"/>
    </row>
    <row r="16837" spans="5:9" x14ac:dyDescent="0.25">
      <c r="E16837"/>
      <c r="I16837"/>
    </row>
    <row r="16838" spans="5:9" x14ac:dyDescent="0.25">
      <c r="E16838"/>
      <c r="I16838"/>
    </row>
    <row r="16839" spans="5:9" x14ac:dyDescent="0.25">
      <c r="E16839"/>
      <c r="I16839"/>
    </row>
    <row r="16840" spans="5:9" x14ac:dyDescent="0.25">
      <c r="E16840"/>
      <c r="I16840"/>
    </row>
    <row r="16841" spans="5:9" x14ac:dyDescent="0.25">
      <c r="E16841"/>
      <c r="I16841"/>
    </row>
    <row r="16842" spans="5:9" x14ac:dyDescent="0.25">
      <c r="E16842"/>
      <c r="I16842"/>
    </row>
    <row r="16843" spans="5:9" x14ac:dyDescent="0.25">
      <c r="E16843"/>
      <c r="I16843"/>
    </row>
    <row r="16844" spans="5:9" x14ac:dyDescent="0.25">
      <c r="E16844"/>
      <c r="I16844"/>
    </row>
    <row r="16845" spans="5:9" x14ac:dyDescent="0.25">
      <c r="E16845"/>
      <c r="I16845"/>
    </row>
    <row r="16846" spans="5:9" x14ac:dyDescent="0.25">
      <c r="E16846"/>
      <c r="I16846"/>
    </row>
    <row r="16847" spans="5:9" x14ac:dyDescent="0.25">
      <c r="E16847"/>
      <c r="I16847"/>
    </row>
    <row r="16848" spans="5:9" x14ac:dyDescent="0.25">
      <c r="E16848"/>
      <c r="I16848"/>
    </row>
    <row r="16849" spans="5:9" x14ac:dyDescent="0.25">
      <c r="E16849"/>
      <c r="I16849"/>
    </row>
    <row r="16850" spans="5:9" x14ac:dyDescent="0.25">
      <c r="E16850"/>
      <c r="I16850"/>
    </row>
    <row r="16851" spans="5:9" x14ac:dyDescent="0.25">
      <c r="E16851"/>
      <c r="I16851"/>
    </row>
    <row r="16852" spans="5:9" x14ac:dyDescent="0.25">
      <c r="E16852"/>
      <c r="I16852"/>
    </row>
    <row r="16853" spans="5:9" x14ac:dyDescent="0.25">
      <c r="E16853"/>
      <c r="I16853"/>
    </row>
    <row r="16854" spans="5:9" x14ac:dyDescent="0.25">
      <c r="E16854"/>
      <c r="I16854"/>
    </row>
    <row r="16855" spans="5:9" x14ac:dyDescent="0.25">
      <c r="E16855"/>
      <c r="I16855"/>
    </row>
    <row r="16856" spans="5:9" x14ac:dyDescent="0.25">
      <c r="E16856"/>
      <c r="I16856"/>
    </row>
    <row r="16857" spans="5:9" x14ac:dyDescent="0.25">
      <c r="E16857"/>
      <c r="I16857"/>
    </row>
    <row r="16858" spans="5:9" x14ac:dyDescent="0.25">
      <c r="E16858"/>
      <c r="I16858"/>
    </row>
    <row r="16859" spans="5:9" x14ac:dyDescent="0.25">
      <c r="E16859"/>
      <c r="I16859"/>
    </row>
    <row r="16860" spans="5:9" x14ac:dyDescent="0.25">
      <c r="E16860"/>
      <c r="I16860"/>
    </row>
    <row r="16861" spans="5:9" x14ac:dyDescent="0.25">
      <c r="E16861"/>
      <c r="I16861"/>
    </row>
    <row r="16862" spans="5:9" x14ac:dyDescent="0.25">
      <c r="E16862"/>
      <c r="I16862"/>
    </row>
    <row r="16863" spans="5:9" x14ac:dyDescent="0.25">
      <c r="E16863"/>
      <c r="I16863"/>
    </row>
    <row r="16864" spans="5:9" x14ac:dyDescent="0.25">
      <c r="E16864"/>
      <c r="I16864"/>
    </row>
    <row r="16865" spans="5:9" x14ac:dyDescent="0.25">
      <c r="E16865"/>
      <c r="I16865"/>
    </row>
    <row r="16866" spans="5:9" x14ac:dyDescent="0.25">
      <c r="E16866"/>
      <c r="I16866"/>
    </row>
    <row r="16867" spans="5:9" x14ac:dyDescent="0.25">
      <c r="E16867"/>
      <c r="I16867"/>
    </row>
    <row r="16868" spans="5:9" x14ac:dyDescent="0.25">
      <c r="E16868"/>
      <c r="I16868"/>
    </row>
    <row r="16869" spans="5:9" x14ac:dyDescent="0.25">
      <c r="E16869"/>
      <c r="I16869"/>
    </row>
    <row r="16870" spans="5:9" x14ac:dyDescent="0.25">
      <c r="E16870"/>
      <c r="I16870"/>
    </row>
    <row r="16871" spans="5:9" x14ac:dyDescent="0.25">
      <c r="E16871"/>
      <c r="I16871"/>
    </row>
    <row r="16872" spans="5:9" x14ac:dyDescent="0.25">
      <c r="E16872"/>
      <c r="I16872"/>
    </row>
    <row r="16873" spans="5:9" x14ac:dyDescent="0.25">
      <c r="E16873"/>
      <c r="I16873"/>
    </row>
    <row r="16874" spans="5:9" x14ac:dyDescent="0.25">
      <c r="E16874"/>
      <c r="I16874"/>
    </row>
    <row r="16875" spans="5:9" x14ac:dyDescent="0.25">
      <c r="E16875"/>
      <c r="I16875"/>
    </row>
    <row r="16876" spans="5:9" x14ac:dyDescent="0.25">
      <c r="E16876"/>
      <c r="I16876"/>
    </row>
    <row r="16877" spans="5:9" x14ac:dyDescent="0.25">
      <c r="E16877"/>
      <c r="I16877"/>
    </row>
    <row r="16878" spans="5:9" x14ac:dyDescent="0.25">
      <c r="E16878"/>
      <c r="I16878"/>
    </row>
    <row r="16879" spans="5:9" x14ac:dyDescent="0.25">
      <c r="E16879"/>
      <c r="I16879"/>
    </row>
    <row r="16880" spans="5:9" x14ac:dyDescent="0.25">
      <c r="E16880"/>
      <c r="I16880"/>
    </row>
    <row r="16881" spans="5:9" x14ac:dyDescent="0.25">
      <c r="E16881"/>
      <c r="I16881"/>
    </row>
    <row r="16882" spans="5:9" x14ac:dyDescent="0.25">
      <c r="E16882"/>
      <c r="I16882"/>
    </row>
    <row r="16883" spans="5:9" x14ac:dyDescent="0.25">
      <c r="E16883"/>
      <c r="I16883"/>
    </row>
    <row r="16884" spans="5:9" x14ac:dyDescent="0.25">
      <c r="E16884"/>
      <c r="I16884"/>
    </row>
    <row r="16885" spans="5:9" x14ac:dyDescent="0.25">
      <c r="E16885"/>
      <c r="I16885"/>
    </row>
    <row r="16886" spans="5:9" x14ac:dyDescent="0.25">
      <c r="E16886"/>
      <c r="I16886"/>
    </row>
    <row r="16887" spans="5:9" x14ac:dyDescent="0.25">
      <c r="E16887"/>
      <c r="I16887"/>
    </row>
    <row r="16888" spans="5:9" x14ac:dyDescent="0.25">
      <c r="E16888"/>
      <c r="I16888"/>
    </row>
    <row r="16889" spans="5:9" x14ac:dyDescent="0.25">
      <c r="E16889"/>
      <c r="I16889"/>
    </row>
    <row r="16890" spans="5:9" x14ac:dyDescent="0.25">
      <c r="E16890"/>
      <c r="I16890"/>
    </row>
    <row r="16891" spans="5:9" x14ac:dyDescent="0.25">
      <c r="E16891"/>
      <c r="I16891"/>
    </row>
    <row r="16892" spans="5:9" x14ac:dyDescent="0.25">
      <c r="E16892"/>
      <c r="I16892"/>
    </row>
    <row r="16893" spans="5:9" x14ac:dyDescent="0.25">
      <c r="E16893"/>
      <c r="I16893"/>
    </row>
    <row r="16894" spans="5:9" x14ac:dyDescent="0.25">
      <c r="E16894"/>
      <c r="I16894"/>
    </row>
    <row r="16895" spans="5:9" x14ac:dyDescent="0.25">
      <c r="E16895"/>
      <c r="I16895"/>
    </row>
    <row r="16896" spans="5:9" x14ac:dyDescent="0.25">
      <c r="E16896"/>
      <c r="I16896"/>
    </row>
    <row r="16897" spans="5:9" x14ac:dyDescent="0.25">
      <c r="E16897"/>
      <c r="I16897"/>
    </row>
    <row r="16898" spans="5:9" x14ac:dyDescent="0.25">
      <c r="E16898"/>
      <c r="I16898"/>
    </row>
    <row r="16899" spans="5:9" x14ac:dyDescent="0.25">
      <c r="E16899"/>
      <c r="I16899"/>
    </row>
    <row r="16900" spans="5:9" x14ac:dyDescent="0.25">
      <c r="E16900"/>
      <c r="I16900"/>
    </row>
    <row r="16901" spans="5:9" x14ac:dyDescent="0.25">
      <c r="E16901"/>
      <c r="I16901"/>
    </row>
    <row r="16902" spans="5:9" x14ac:dyDescent="0.25">
      <c r="E16902"/>
      <c r="I16902"/>
    </row>
    <row r="16903" spans="5:9" x14ac:dyDescent="0.25">
      <c r="E16903"/>
      <c r="I16903"/>
    </row>
    <row r="16904" spans="5:9" x14ac:dyDescent="0.25">
      <c r="E16904"/>
      <c r="I16904"/>
    </row>
    <row r="16905" spans="5:9" x14ac:dyDescent="0.25">
      <c r="E16905"/>
      <c r="I16905"/>
    </row>
    <row r="16906" spans="5:9" x14ac:dyDescent="0.25">
      <c r="E16906"/>
      <c r="I16906"/>
    </row>
    <row r="16907" spans="5:9" x14ac:dyDescent="0.25">
      <c r="E16907"/>
      <c r="I16907"/>
    </row>
    <row r="16908" spans="5:9" x14ac:dyDescent="0.25">
      <c r="E16908"/>
      <c r="I16908"/>
    </row>
    <row r="16909" spans="5:9" x14ac:dyDescent="0.25">
      <c r="E16909"/>
      <c r="I16909"/>
    </row>
    <row r="16910" spans="5:9" x14ac:dyDescent="0.25">
      <c r="E16910"/>
      <c r="I16910"/>
    </row>
    <row r="16911" spans="5:9" x14ac:dyDescent="0.25">
      <c r="E16911"/>
      <c r="I16911"/>
    </row>
    <row r="16912" spans="5:9" x14ac:dyDescent="0.25">
      <c r="E16912"/>
      <c r="I16912"/>
    </row>
    <row r="16913" spans="5:9" x14ac:dyDescent="0.25">
      <c r="E16913"/>
      <c r="I16913"/>
    </row>
    <row r="16914" spans="5:9" x14ac:dyDescent="0.25">
      <c r="E16914"/>
      <c r="I16914"/>
    </row>
    <row r="16915" spans="5:9" x14ac:dyDescent="0.25">
      <c r="E16915"/>
      <c r="I16915"/>
    </row>
    <row r="16916" spans="5:9" x14ac:dyDescent="0.25">
      <c r="E16916"/>
      <c r="I16916"/>
    </row>
    <row r="16917" spans="5:9" x14ac:dyDescent="0.25">
      <c r="E16917"/>
      <c r="I16917"/>
    </row>
    <row r="16918" spans="5:9" x14ac:dyDescent="0.25">
      <c r="E16918"/>
      <c r="I16918"/>
    </row>
    <row r="16919" spans="5:9" x14ac:dyDescent="0.25">
      <c r="E16919"/>
      <c r="I16919"/>
    </row>
    <row r="16920" spans="5:9" x14ac:dyDescent="0.25">
      <c r="E16920"/>
      <c r="I16920"/>
    </row>
    <row r="16921" spans="5:9" x14ac:dyDescent="0.25">
      <c r="E16921"/>
      <c r="I16921"/>
    </row>
    <row r="16922" spans="5:9" x14ac:dyDescent="0.25">
      <c r="E16922"/>
      <c r="I16922"/>
    </row>
    <row r="16923" spans="5:9" x14ac:dyDescent="0.25">
      <c r="E16923"/>
      <c r="I16923"/>
    </row>
    <row r="16924" spans="5:9" x14ac:dyDescent="0.25">
      <c r="E16924"/>
      <c r="I16924"/>
    </row>
    <row r="16925" spans="5:9" x14ac:dyDescent="0.25">
      <c r="E16925"/>
      <c r="I16925"/>
    </row>
    <row r="16926" spans="5:9" x14ac:dyDescent="0.25">
      <c r="E16926"/>
      <c r="I16926"/>
    </row>
    <row r="16927" spans="5:9" x14ac:dyDescent="0.25">
      <c r="E16927"/>
      <c r="I16927"/>
    </row>
    <row r="16928" spans="5:9" x14ac:dyDescent="0.25">
      <c r="E16928"/>
      <c r="I16928"/>
    </row>
    <row r="16929" spans="5:9" x14ac:dyDescent="0.25">
      <c r="E16929"/>
      <c r="I16929"/>
    </row>
    <row r="16930" spans="5:9" x14ac:dyDescent="0.25">
      <c r="E16930"/>
      <c r="I16930"/>
    </row>
    <row r="16931" spans="5:9" x14ac:dyDescent="0.25">
      <c r="E16931"/>
      <c r="I16931"/>
    </row>
    <row r="16932" spans="5:9" x14ac:dyDescent="0.25">
      <c r="E16932"/>
      <c r="I16932"/>
    </row>
    <row r="16933" spans="5:9" x14ac:dyDescent="0.25">
      <c r="E16933"/>
      <c r="I16933"/>
    </row>
    <row r="16934" spans="5:9" x14ac:dyDescent="0.25">
      <c r="E16934"/>
      <c r="I16934"/>
    </row>
    <row r="16935" spans="5:9" x14ac:dyDescent="0.25">
      <c r="E16935"/>
      <c r="I16935"/>
    </row>
    <row r="16936" spans="5:9" x14ac:dyDescent="0.25">
      <c r="E16936"/>
      <c r="I16936"/>
    </row>
    <row r="16937" spans="5:9" x14ac:dyDescent="0.25">
      <c r="E16937"/>
      <c r="I16937"/>
    </row>
    <row r="16938" spans="5:9" x14ac:dyDescent="0.25">
      <c r="E16938"/>
      <c r="I16938"/>
    </row>
    <row r="16939" spans="5:9" x14ac:dyDescent="0.25">
      <c r="E16939"/>
      <c r="I16939"/>
    </row>
    <row r="16940" spans="5:9" x14ac:dyDescent="0.25">
      <c r="E16940"/>
      <c r="I16940"/>
    </row>
    <row r="16941" spans="5:9" x14ac:dyDescent="0.25">
      <c r="E16941"/>
      <c r="I16941"/>
    </row>
    <row r="16942" spans="5:9" x14ac:dyDescent="0.25">
      <c r="E16942"/>
      <c r="I16942"/>
    </row>
    <row r="16943" spans="5:9" x14ac:dyDescent="0.25">
      <c r="E16943"/>
      <c r="I16943"/>
    </row>
    <row r="16944" spans="5:9" x14ac:dyDescent="0.25">
      <c r="E16944"/>
      <c r="I16944"/>
    </row>
    <row r="16945" spans="5:9" x14ac:dyDescent="0.25">
      <c r="E16945"/>
      <c r="I16945"/>
    </row>
    <row r="16946" spans="5:9" x14ac:dyDescent="0.25">
      <c r="E16946"/>
      <c r="I16946"/>
    </row>
    <row r="16947" spans="5:9" x14ac:dyDescent="0.25">
      <c r="E16947"/>
      <c r="I16947"/>
    </row>
    <row r="16948" spans="5:9" x14ac:dyDescent="0.25">
      <c r="E16948"/>
      <c r="I16948"/>
    </row>
    <row r="16949" spans="5:9" x14ac:dyDescent="0.25">
      <c r="E16949"/>
      <c r="I16949"/>
    </row>
    <row r="16950" spans="5:9" x14ac:dyDescent="0.25">
      <c r="E16950"/>
      <c r="I16950"/>
    </row>
    <row r="16951" spans="5:9" x14ac:dyDescent="0.25">
      <c r="E16951"/>
      <c r="I16951"/>
    </row>
    <row r="16952" spans="5:9" x14ac:dyDescent="0.25">
      <c r="E16952"/>
      <c r="I16952"/>
    </row>
    <row r="16953" spans="5:9" x14ac:dyDescent="0.25">
      <c r="E16953"/>
      <c r="I16953"/>
    </row>
    <row r="16954" spans="5:9" x14ac:dyDescent="0.25">
      <c r="E16954"/>
      <c r="I16954"/>
    </row>
    <row r="16955" spans="5:9" x14ac:dyDescent="0.25">
      <c r="E16955"/>
      <c r="I16955"/>
    </row>
    <row r="16956" spans="5:9" x14ac:dyDescent="0.25">
      <c r="E16956"/>
      <c r="I16956"/>
    </row>
    <row r="16957" spans="5:9" x14ac:dyDescent="0.25">
      <c r="E16957"/>
      <c r="I16957"/>
    </row>
    <row r="16958" spans="5:9" x14ac:dyDescent="0.25">
      <c r="E16958"/>
      <c r="I16958"/>
    </row>
    <row r="16959" spans="5:9" x14ac:dyDescent="0.25">
      <c r="E16959"/>
      <c r="I16959"/>
    </row>
    <row r="16960" spans="5:9" x14ac:dyDescent="0.25">
      <c r="E16960"/>
      <c r="I16960"/>
    </row>
    <row r="16961" spans="5:9" x14ac:dyDescent="0.25">
      <c r="E16961"/>
      <c r="I16961"/>
    </row>
    <row r="16962" spans="5:9" x14ac:dyDescent="0.25">
      <c r="E16962"/>
      <c r="I16962"/>
    </row>
    <row r="16963" spans="5:9" x14ac:dyDescent="0.25">
      <c r="E16963"/>
      <c r="I16963"/>
    </row>
    <row r="16964" spans="5:9" x14ac:dyDescent="0.25">
      <c r="E16964"/>
      <c r="I16964"/>
    </row>
    <row r="16965" spans="5:9" x14ac:dyDescent="0.25">
      <c r="E16965"/>
      <c r="I16965"/>
    </row>
    <row r="16966" spans="5:9" x14ac:dyDescent="0.25">
      <c r="E16966"/>
      <c r="I16966"/>
    </row>
    <row r="16967" spans="5:9" x14ac:dyDescent="0.25">
      <c r="E16967"/>
      <c r="I16967"/>
    </row>
    <row r="16968" spans="5:9" x14ac:dyDescent="0.25">
      <c r="E16968"/>
      <c r="I16968"/>
    </row>
    <row r="16969" spans="5:9" x14ac:dyDescent="0.25">
      <c r="E16969"/>
      <c r="I16969"/>
    </row>
    <row r="16970" spans="5:9" x14ac:dyDescent="0.25">
      <c r="E16970"/>
      <c r="I16970"/>
    </row>
    <row r="16971" spans="5:9" x14ac:dyDescent="0.25">
      <c r="E16971"/>
      <c r="I16971"/>
    </row>
    <row r="16972" spans="5:9" x14ac:dyDescent="0.25">
      <c r="E16972"/>
      <c r="I16972"/>
    </row>
    <row r="16973" spans="5:9" x14ac:dyDescent="0.25">
      <c r="E16973"/>
      <c r="I16973"/>
    </row>
    <row r="16974" spans="5:9" x14ac:dyDescent="0.25">
      <c r="E16974"/>
      <c r="I16974"/>
    </row>
    <row r="16975" spans="5:9" x14ac:dyDescent="0.25">
      <c r="E16975"/>
      <c r="I16975"/>
    </row>
    <row r="16976" spans="5:9" x14ac:dyDescent="0.25">
      <c r="E16976"/>
      <c r="I16976"/>
    </row>
    <row r="16977" spans="5:9" x14ac:dyDescent="0.25">
      <c r="E16977"/>
      <c r="I16977"/>
    </row>
    <row r="16978" spans="5:9" x14ac:dyDescent="0.25">
      <c r="E16978"/>
      <c r="I16978"/>
    </row>
    <row r="16979" spans="5:9" x14ac:dyDescent="0.25">
      <c r="E16979"/>
      <c r="I16979"/>
    </row>
    <row r="16980" spans="5:9" x14ac:dyDescent="0.25">
      <c r="E16980"/>
      <c r="I16980"/>
    </row>
    <row r="16981" spans="5:9" x14ac:dyDescent="0.25">
      <c r="E16981"/>
      <c r="I16981"/>
    </row>
    <row r="16982" spans="5:9" x14ac:dyDescent="0.25">
      <c r="E16982"/>
      <c r="I16982"/>
    </row>
    <row r="16983" spans="5:9" x14ac:dyDescent="0.25">
      <c r="E16983"/>
      <c r="I16983"/>
    </row>
    <row r="16984" spans="5:9" x14ac:dyDescent="0.25">
      <c r="E16984"/>
      <c r="I16984"/>
    </row>
    <row r="16985" spans="5:9" x14ac:dyDescent="0.25">
      <c r="E16985"/>
      <c r="I16985"/>
    </row>
    <row r="16986" spans="5:9" x14ac:dyDescent="0.25">
      <c r="E16986"/>
      <c r="I16986"/>
    </row>
    <row r="16987" spans="5:9" x14ac:dyDescent="0.25">
      <c r="E16987"/>
      <c r="I16987"/>
    </row>
    <row r="16988" spans="5:9" x14ac:dyDescent="0.25">
      <c r="E16988"/>
      <c r="I16988"/>
    </row>
    <row r="16989" spans="5:9" x14ac:dyDescent="0.25">
      <c r="E16989"/>
      <c r="I16989"/>
    </row>
    <row r="16990" spans="5:9" x14ac:dyDescent="0.25">
      <c r="E16990"/>
      <c r="I16990"/>
    </row>
    <row r="16991" spans="5:9" x14ac:dyDescent="0.25">
      <c r="E16991"/>
      <c r="I16991"/>
    </row>
    <row r="16992" spans="5:9" x14ac:dyDescent="0.25">
      <c r="E16992"/>
      <c r="I16992"/>
    </row>
    <row r="16993" spans="5:9" x14ac:dyDescent="0.25">
      <c r="E16993"/>
      <c r="I16993"/>
    </row>
    <row r="16994" spans="5:9" x14ac:dyDescent="0.25">
      <c r="E16994"/>
      <c r="I16994"/>
    </row>
    <row r="16995" spans="5:9" x14ac:dyDescent="0.25">
      <c r="E16995"/>
      <c r="I16995"/>
    </row>
    <row r="16996" spans="5:9" x14ac:dyDescent="0.25">
      <c r="E16996"/>
      <c r="I16996"/>
    </row>
    <row r="16997" spans="5:9" x14ac:dyDescent="0.25">
      <c r="E16997"/>
      <c r="I16997"/>
    </row>
    <row r="16998" spans="5:9" x14ac:dyDescent="0.25">
      <c r="E16998"/>
      <c r="I16998"/>
    </row>
    <row r="16999" spans="5:9" x14ac:dyDescent="0.25">
      <c r="E16999"/>
      <c r="I16999"/>
    </row>
    <row r="17000" spans="5:9" x14ac:dyDescent="0.25">
      <c r="E17000"/>
      <c r="I17000"/>
    </row>
    <row r="17001" spans="5:9" x14ac:dyDescent="0.25">
      <c r="E17001"/>
      <c r="I17001"/>
    </row>
    <row r="17002" spans="5:9" x14ac:dyDescent="0.25">
      <c r="E17002"/>
      <c r="I17002"/>
    </row>
    <row r="17003" spans="5:9" x14ac:dyDescent="0.25">
      <c r="E17003"/>
      <c r="I17003"/>
    </row>
    <row r="17004" spans="5:9" x14ac:dyDescent="0.25">
      <c r="E17004"/>
      <c r="I17004"/>
    </row>
    <row r="17005" spans="5:9" x14ac:dyDescent="0.25">
      <c r="E17005"/>
      <c r="I17005"/>
    </row>
    <row r="17006" spans="5:9" x14ac:dyDescent="0.25">
      <c r="E17006"/>
      <c r="I17006"/>
    </row>
    <row r="17007" spans="5:9" x14ac:dyDescent="0.25">
      <c r="E17007"/>
      <c r="I17007"/>
    </row>
    <row r="17008" spans="5:9" x14ac:dyDescent="0.25">
      <c r="E17008"/>
      <c r="I17008"/>
    </row>
    <row r="17009" spans="5:9" x14ac:dyDescent="0.25">
      <c r="E17009"/>
      <c r="I17009"/>
    </row>
    <row r="17010" spans="5:9" x14ac:dyDescent="0.25">
      <c r="E17010"/>
      <c r="I17010"/>
    </row>
    <row r="17011" spans="5:9" x14ac:dyDescent="0.25">
      <c r="E17011"/>
      <c r="I17011"/>
    </row>
    <row r="17012" spans="5:9" x14ac:dyDescent="0.25">
      <c r="E17012"/>
      <c r="I17012"/>
    </row>
    <row r="17013" spans="5:9" x14ac:dyDescent="0.25">
      <c r="E17013"/>
      <c r="I17013"/>
    </row>
    <row r="17014" spans="5:9" x14ac:dyDescent="0.25">
      <c r="E17014"/>
      <c r="I17014"/>
    </row>
    <row r="17015" spans="5:9" x14ac:dyDescent="0.25">
      <c r="E17015"/>
      <c r="I17015"/>
    </row>
    <row r="17016" spans="5:9" x14ac:dyDescent="0.25">
      <c r="E17016"/>
      <c r="I17016"/>
    </row>
    <row r="17017" spans="5:9" x14ac:dyDescent="0.25">
      <c r="E17017"/>
      <c r="I17017"/>
    </row>
    <row r="17018" spans="5:9" x14ac:dyDescent="0.25">
      <c r="E17018"/>
      <c r="I17018"/>
    </row>
    <row r="17019" spans="5:9" x14ac:dyDescent="0.25">
      <c r="E17019"/>
      <c r="I17019"/>
    </row>
    <row r="17020" spans="5:9" x14ac:dyDescent="0.25">
      <c r="E17020"/>
      <c r="I17020"/>
    </row>
    <row r="17021" spans="5:9" x14ac:dyDescent="0.25">
      <c r="E17021"/>
      <c r="I17021"/>
    </row>
    <row r="17022" spans="5:9" x14ac:dyDescent="0.25">
      <c r="E17022"/>
      <c r="I17022"/>
    </row>
    <row r="17023" spans="5:9" x14ac:dyDescent="0.25">
      <c r="E17023"/>
      <c r="I17023"/>
    </row>
    <row r="17024" spans="5:9" x14ac:dyDescent="0.25">
      <c r="E17024"/>
      <c r="I17024"/>
    </row>
    <row r="17025" spans="5:9" x14ac:dyDescent="0.25">
      <c r="E17025"/>
      <c r="I17025"/>
    </row>
    <row r="17026" spans="5:9" x14ac:dyDescent="0.25">
      <c r="E17026"/>
      <c r="I17026"/>
    </row>
    <row r="17027" spans="5:9" x14ac:dyDescent="0.25">
      <c r="E17027"/>
      <c r="I17027"/>
    </row>
    <row r="17028" spans="5:9" x14ac:dyDescent="0.25">
      <c r="E17028"/>
      <c r="I17028"/>
    </row>
    <row r="17029" spans="5:9" x14ac:dyDescent="0.25">
      <c r="E17029"/>
      <c r="I17029"/>
    </row>
    <row r="17030" spans="5:9" x14ac:dyDescent="0.25">
      <c r="E17030"/>
      <c r="I17030"/>
    </row>
    <row r="17031" spans="5:9" x14ac:dyDescent="0.25">
      <c r="E17031"/>
      <c r="I17031"/>
    </row>
    <row r="17032" spans="5:9" x14ac:dyDescent="0.25">
      <c r="E17032"/>
      <c r="I17032"/>
    </row>
    <row r="17033" spans="5:9" x14ac:dyDescent="0.25">
      <c r="E17033"/>
      <c r="I17033"/>
    </row>
    <row r="17034" spans="5:9" x14ac:dyDescent="0.25">
      <c r="E17034"/>
      <c r="I17034"/>
    </row>
    <row r="17035" spans="5:9" x14ac:dyDescent="0.25">
      <c r="E17035"/>
      <c r="I17035"/>
    </row>
    <row r="17036" spans="5:9" x14ac:dyDescent="0.25">
      <c r="E17036"/>
      <c r="I17036"/>
    </row>
    <row r="17037" spans="5:9" x14ac:dyDescent="0.25">
      <c r="E17037"/>
      <c r="I17037"/>
    </row>
    <row r="17038" spans="5:9" x14ac:dyDescent="0.25">
      <c r="E17038"/>
      <c r="I17038"/>
    </row>
    <row r="17039" spans="5:9" x14ac:dyDescent="0.25">
      <c r="E17039"/>
      <c r="I17039"/>
    </row>
    <row r="17040" spans="5:9" x14ac:dyDescent="0.25">
      <c r="E17040"/>
      <c r="I17040"/>
    </row>
    <row r="17041" spans="5:9" x14ac:dyDescent="0.25">
      <c r="E17041"/>
      <c r="I17041"/>
    </row>
    <row r="17042" spans="5:9" x14ac:dyDescent="0.25">
      <c r="E17042"/>
      <c r="I17042"/>
    </row>
    <row r="17043" spans="5:9" x14ac:dyDescent="0.25">
      <c r="E17043"/>
      <c r="I17043"/>
    </row>
    <row r="17044" spans="5:9" x14ac:dyDescent="0.25">
      <c r="E17044"/>
      <c r="I17044"/>
    </row>
    <row r="17045" spans="5:9" x14ac:dyDescent="0.25">
      <c r="E17045"/>
      <c r="I17045"/>
    </row>
    <row r="17046" spans="5:9" x14ac:dyDescent="0.25">
      <c r="E17046"/>
      <c r="I17046"/>
    </row>
    <row r="17047" spans="5:9" x14ac:dyDescent="0.25">
      <c r="E17047"/>
      <c r="I17047"/>
    </row>
    <row r="17048" spans="5:9" x14ac:dyDescent="0.25">
      <c r="E17048"/>
      <c r="I17048"/>
    </row>
    <row r="17049" spans="5:9" x14ac:dyDescent="0.25">
      <c r="E17049"/>
      <c r="I17049"/>
    </row>
    <row r="17050" spans="5:9" x14ac:dyDescent="0.25">
      <c r="E17050"/>
      <c r="I17050"/>
    </row>
    <row r="17051" spans="5:9" x14ac:dyDescent="0.25">
      <c r="E17051"/>
      <c r="I17051"/>
    </row>
    <row r="17052" spans="5:9" x14ac:dyDescent="0.25">
      <c r="E17052"/>
      <c r="I17052"/>
    </row>
    <row r="17053" spans="5:9" x14ac:dyDescent="0.25">
      <c r="E17053"/>
      <c r="I17053"/>
    </row>
    <row r="17054" spans="5:9" x14ac:dyDescent="0.25">
      <c r="E17054"/>
      <c r="I17054"/>
    </row>
    <row r="17055" spans="5:9" x14ac:dyDescent="0.25">
      <c r="E17055"/>
      <c r="I17055"/>
    </row>
    <row r="17056" spans="5:9" x14ac:dyDescent="0.25">
      <c r="E17056"/>
      <c r="I17056"/>
    </row>
    <row r="17057" spans="5:9" x14ac:dyDescent="0.25">
      <c r="E17057"/>
      <c r="I17057"/>
    </row>
    <row r="17058" spans="5:9" x14ac:dyDescent="0.25">
      <c r="E17058"/>
      <c r="I17058"/>
    </row>
    <row r="17059" spans="5:9" x14ac:dyDescent="0.25">
      <c r="E17059"/>
      <c r="I17059"/>
    </row>
    <row r="17060" spans="5:9" x14ac:dyDescent="0.25">
      <c r="E17060"/>
      <c r="I17060"/>
    </row>
    <row r="17061" spans="5:9" x14ac:dyDescent="0.25">
      <c r="E17061"/>
      <c r="I17061"/>
    </row>
    <row r="17062" spans="5:9" x14ac:dyDescent="0.25">
      <c r="E17062"/>
      <c r="I17062"/>
    </row>
    <row r="17063" spans="5:9" x14ac:dyDescent="0.25">
      <c r="E17063"/>
      <c r="I17063"/>
    </row>
    <row r="17064" spans="5:9" x14ac:dyDescent="0.25">
      <c r="E17064"/>
      <c r="I17064"/>
    </row>
    <row r="17065" spans="5:9" x14ac:dyDescent="0.25">
      <c r="E17065"/>
      <c r="I17065"/>
    </row>
    <row r="17066" spans="5:9" x14ac:dyDescent="0.25">
      <c r="E17066"/>
      <c r="I17066"/>
    </row>
    <row r="17067" spans="5:9" x14ac:dyDescent="0.25">
      <c r="E17067"/>
      <c r="I17067"/>
    </row>
    <row r="17068" spans="5:9" x14ac:dyDescent="0.25">
      <c r="E17068"/>
      <c r="I17068"/>
    </row>
    <row r="17069" spans="5:9" x14ac:dyDescent="0.25">
      <c r="E17069"/>
      <c r="I17069"/>
    </row>
    <row r="17070" spans="5:9" x14ac:dyDescent="0.25">
      <c r="E17070"/>
      <c r="I17070"/>
    </row>
    <row r="17071" spans="5:9" x14ac:dyDescent="0.25">
      <c r="E17071"/>
      <c r="I17071"/>
    </row>
    <row r="17072" spans="5:9" x14ac:dyDescent="0.25">
      <c r="E17072"/>
      <c r="I17072"/>
    </row>
    <row r="17073" spans="5:9" x14ac:dyDescent="0.25">
      <c r="E17073"/>
      <c r="I17073"/>
    </row>
    <row r="17074" spans="5:9" x14ac:dyDescent="0.25">
      <c r="E17074"/>
      <c r="I17074"/>
    </row>
    <row r="17075" spans="5:9" x14ac:dyDescent="0.25">
      <c r="E17075"/>
      <c r="I17075"/>
    </row>
    <row r="17076" spans="5:9" x14ac:dyDescent="0.25">
      <c r="E17076"/>
      <c r="I17076"/>
    </row>
    <row r="17077" spans="5:9" x14ac:dyDescent="0.25">
      <c r="E17077"/>
      <c r="I17077"/>
    </row>
    <row r="17078" spans="5:9" x14ac:dyDescent="0.25">
      <c r="E17078"/>
      <c r="I17078"/>
    </row>
    <row r="17079" spans="5:9" x14ac:dyDescent="0.25">
      <c r="E17079"/>
      <c r="I17079"/>
    </row>
    <row r="17080" spans="5:9" x14ac:dyDescent="0.25">
      <c r="E17080"/>
      <c r="I17080"/>
    </row>
    <row r="17081" spans="5:9" x14ac:dyDescent="0.25">
      <c r="E17081"/>
      <c r="I17081"/>
    </row>
    <row r="17082" spans="5:9" x14ac:dyDescent="0.25">
      <c r="E17082"/>
      <c r="I17082"/>
    </row>
    <row r="17083" spans="5:9" x14ac:dyDescent="0.25">
      <c r="E17083"/>
      <c r="I17083"/>
    </row>
    <row r="17084" spans="5:9" x14ac:dyDescent="0.25">
      <c r="E17084"/>
      <c r="I17084"/>
    </row>
    <row r="17085" spans="5:9" x14ac:dyDescent="0.25">
      <c r="E17085"/>
      <c r="I17085"/>
    </row>
    <row r="17086" spans="5:9" x14ac:dyDescent="0.25">
      <c r="E17086"/>
      <c r="I17086"/>
    </row>
    <row r="17087" spans="5:9" x14ac:dyDescent="0.25">
      <c r="E17087"/>
      <c r="I17087"/>
    </row>
    <row r="17088" spans="5:9" x14ac:dyDescent="0.25">
      <c r="E17088"/>
      <c r="I17088"/>
    </row>
    <row r="17089" spans="5:9" x14ac:dyDescent="0.25">
      <c r="E17089"/>
      <c r="I17089"/>
    </row>
    <row r="17090" spans="5:9" x14ac:dyDescent="0.25">
      <c r="E17090"/>
      <c r="I17090"/>
    </row>
    <row r="17091" spans="5:9" x14ac:dyDescent="0.25">
      <c r="E17091"/>
      <c r="I17091"/>
    </row>
    <row r="17092" spans="5:9" x14ac:dyDescent="0.25">
      <c r="E17092"/>
      <c r="I17092"/>
    </row>
    <row r="17093" spans="5:9" x14ac:dyDescent="0.25">
      <c r="E17093"/>
      <c r="I17093"/>
    </row>
    <row r="17094" spans="5:9" x14ac:dyDescent="0.25">
      <c r="E17094"/>
      <c r="I17094"/>
    </row>
    <row r="17095" spans="5:9" x14ac:dyDescent="0.25">
      <c r="E17095"/>
      <c r="I17095"/>
    </row>
    <row r="17096" spans="5:9" x14ac:dyDescent="0.25">
      <c r="E17096"/>
      <c r="I17096"/>
    </row>
    <row r="17097" spans="5:9" x14ac:dyDescent="0.25">
      <c r="E17097"/>
      <c r="I17097"/>
    </row>
    <row r="17098" spans="5:9" x14ac:dyDescent="0.25">
      <c r="E17098"/>
      <c r="I17098"/>
    </row>
    <row r="17099" spans="5:9" x14ac:dyDescent="0.25">
      <c r="E17099"/>
      <c r="I17099"/>
    </row>
    <row r="17100" spans="5:9" x14ac:dyDescent="0.25">
      <c r="E17100"/>
      <c r="I17100"/>
    </row>
    <row r="17101" spans="5:9" x14ac:dyDescent="0.25">
      <c r="E17101"/>
      <c r="I17101"/>
    </row>
    <row r="17102" spans="5:9" x14ac:dyDescent="0.25">
      <c r="E17102"/>
      <c r="I17102"/>
    </row>
    <row r="17103" spans="5:9" x14ac:dyDescent="0.25">
      <c r="E17103"/>
      <c r="I17103"/>
    </row>
    <row r="17104" spans="5:9" x14ac:dyDescent="0.25">
      <c r="E17104"/>
      <c r="I17104"/>
    </row>
    <row r="17105" spans="5:9" x14ac:dyDescent="0.25">
      <c r="E17105"/>
      <c r="I17105"/>
    </row>
    <row r="17106" spans="5:9" x14ac:dyDescent="0.25">
      <c r="E17106"/>
      <c r="I17106"/>
    </row>
    <row r="17107" spans="5:9" x14ac:dyDescent="0.25">
      <c r="E17107"/>
      <c r="I17107"/>
    </row>
    <row r="17108" spans="5:9" x14ac:dyDescent="0.25">
      <c r="E17108"/>
      <c r="I17108"/>
    </row>
    <row r="17109" spans="5:9" x14ac:dyDescent="0.25">
      <c r="E17109"/>
      <c r="I17109"/>
    </row>
    <row r="17110" spans="5:9" x14ac:dyDescent="0.25">
      <c r="E17110"/>
      <c r="I17110"/>
    </row>
    <row r="17111" spans="5:9" x14ac:dyDescent="0.25">
      <c r="E17111"/>
      <c r="I17111"/>
    </row>
    <row r="17112" spans="5:9" x14ac:dyDescent="0.25">
      <c r="E17112"/>
      <c r="I17112"/>
    </row>
    <row r="17113" spans="5:9" x14ac:dyDescent="0.25">
      <c r="E17113"/>
      <c r="I17113"/>
    </row>
    <row r="17114" spans="5:9" x14ac:dyDescent="0.25">
      <c r="E17114"/>
      <c r="I17114"/>
    </row>
    <row r="17115" spans="5:9" x14ac:dyDescent="0.25">
      <c r="E17115"/>
      <c r="I17115"/>
    </row>
    <row r="17116" spans="5:9" x14ac:dyDescent="0.25">
      <c r="E17116"/>
      <c r="I17116"/>
    </row>
    <row r="17117" spans="5:9" x14ac:dyDescent="0.25">
      <c r="E17117"/>
      <c r="I17117"/>
    </row>
    <row r="17118" spans="5:9" x14ac:dyDescent="0.25">
      <c r="E17118"/>
      <c r="I17118"/>
    </row>
    <row r="17119" spans="5:9" x14ac:dyDescent="0.25">
      <c r="E17119"/>
      <c r="I17119"/>
    </row>
    <row r="17120" spans="5:9" x14ac:dyDescent="0.25">
      <c r="E17120"/>
      <c r="I17120"/>
    </row>
    <row r="17121" spans="5:9" x14ac:dyDescent="0.25">
      <c r="E17121"/>
      <c r="I17121"/>
    </row>
    <row r="17122" spans="5:9" x14ac:dyDescent="0.25">
      <c r="E17122"/>
      <c r="I17122"/>
    </row>
    <row r="17123" spans="5:9" x14ac:dyDescent="0.25">
      <c r="E17123"/>
      <c r="I17123"/>
    </row>
    <row r="17124" spans="5:9" x14ac:dyDescent="0.25">
      <c r="E17124"/>
      <c r="I17124"/>
    </row>
    <row r="17125" spans="5:9" x14ac:dyDescent="0.25">
      <c r="E17125"/>
      <c r="I17125"/>
    </row>
    <row r="17126" spans="5:9" x14ac:dyDescent="0.25">
      <c r="E17126"/>
      <c r="I17126"/>
    </row>
    <row r="17127" spans="5:9" x14ac:dyDescent="0.25">
      <c r="E17127"/>
      <c r="I17127"/>
    </row>
    <row r="17128" spans="5:9" x14ac:dyDescent="0.25">
      <c r="E17128"/>
      <c r="I17128"/>
    </row>
    <row r="17129" spans="5:9" x14ac:dyDescent="0.25">
      <c r="E17129"/>
      <c r="I17129"/>
    </row>
    <row r="17130" spans="5:9" x14ac:dyDescent="0.25">
      <c r="E17130"/>
      <c r="I17130"/>
    </row>
    <row r="17131" spans="5:9" x14ac:dyDescent="0.25">
      <c r="E17131"/>
      <c r="I17131"/>
    </row>
    <row r="17132" spans="5:9" x14ac:dyDescent="0.25">
      <c r="E17132"/>
      <c r="I17132"/>
    </row>
    <row r="17133" spans="5:9" x14ac:dyDescent="0.25">
      <c r="E17133"/>
      <c r="I17133"/>
    </row>
    <row r="17134" spans="5:9" x14ac:dyDescent="0.25">
      <c r="E17134"/>
      <c r="I17134"/>
    </row>
    <row r="17135" spans="5:9" x14ac:dyDescent="0.25">
      <c r="E17135"/>
      <c r="I17135"/>
    </row>
    <row r="17136" spans="5:9" x14ac:dyDescent="0.25">
      <c r="E17136"/>
      <c r="I17136"/>
    </row>
    <row r="17137" spans="5:9" x14ac:dyDescent="0.25">
      <c r="E17137"/>
      <c r="I17137"/>
    </row>
    <row r="17138" spans="5:9" x14ac:dyDescent="0.25">
      <c r="E17138"/>
      <c r="I17138"/>
    </row>
    <row r="17139" spans="5:9" x14ac:dyDescent="0.25">
      <c r="E17139"/>
      <c r="I17139"/>
    </row>
    <row r="17140" spans="5:9" x14ac:dyDescent="0.25">
      <c r="E17140"/>
      <c r="I17140"/>
    </row>
    <row r="17141" spans="5:9" x14ac:dyDescent="0.25">
      <c r="E17141"/>
      <c r="I17141"/>
    </row>
    <row r="17142" spans="5:9" x14ac:dyDescent="0.25">
      <c r="E17142"/>
      <c r="I17142"/>
    </row>
    <row r="17143" spans="5:9" x14ac:dyDescent="0.25">
      <c r="E17143"/>
      <c r="I17143"/>
    </row>
    <row r="17144" spans="5:9" x14ac:dyDescent="0.25">
      <c r="E17144"/>
      <c r="I17144"/>
    </row>
    <row r="17145" spans="5:9" x14ac:dyDescent="0.25">
      <c r="E17145"/>
      <c r="I17145"/>
    </row>
    <row r="17146" spans="5:9" x14ac:dyDescent="0.25">
      <c r="E17146"/>
      <c r="I17146"/>
    </row>
    <row r="17147" spans="5:9" x14ac:dyDescent="0.25">
      <c r="E17147"/>
      <c r="I17147"/>
    </row>
    <row r="17148" spans="5:9" x14ac:dyDescent="0.25">
      <c r="E17148"/>
      <c r="I17148"/>
    </row>
    <row r="17149" spans="5:9" x14ac:dyDescent="0.25">
      <c r="E17149"/>
      <c r="I17149"/>
    </row>
    <row r="17150" spans="5:9" x14ac:dyDescent="0.25">
      <c r="E17150"/>
      <c r="I17150"/>
    </row>
    <row r="17151" spans="5:9" x14ac:dyDescent="0.25">
      <c r="E17151"/>
      <c r="I17151"/>
    </row>
    <row r="17152" spans="5:9" x14ac:dyDescent="0.25">
      <c r="E17152"/>
      <c r="I17152"/>
    </row>
    <row r="17153" spans="5:9" x14ac:dyDescent="0.25">
      <c r="E17153"/>
      <c r="I17153"/>
    </row>
    <row r="17154" spans="5:9" x14ac:dyDescent="0.25">
      <c r="E17154"/>
      <c r="I17154"/>
    </row>
    <row r="17155" spans="5:9" x14ac:dyDescent="0.25">
      <c r="E17155"/>
      <c r="I17155"/>
    </row>
    <row r="17156" spans="5:9" x14ac:dyDescent="0.25">
      <c r="E17156"/>
      <c r="I17156"/>
    </row>
    <row r="17157" spans="5:9" x14ac:dyDescent="0.25">
      <c r="E17157"/>
      <c r="I17157"/>
    </row>
    <row r="17158" spans="5:9" x14ac:dyDescent="0.25">
      <c r="E17158"/>
      <c r="I17158"/>
    </row>
    <row r="17159" spans="5:9" x14ac:dyDescent="0.25">
      <c r="E17159"/>
      <c r="I17159"/>
    </row>
    <row r="17160" spans="5:9" x14ac:dyDescent="0.25">
      <c r="E17160"/>
      <c r="I17160"/>
    </row>
    <row r="17161" spans="5:9" x14ac:dyDescent="0.25">
      <c r="E17161"/>
      <c r="I17161"/>
    </row>
    <row r="17162" spans="5:9" x14ac:dyDescent="0.25">
      <c r="E17162"/>
      <c r="I17162"/>
    </row>
    <row r="17163" spans="5:9" x14ac:dyDescent="0.25">
      <c r="E17163"/>
      <c r="I17163"/>
    </row>
    <row r="17164" spans="5:9" x14ac:dyDescent="0.25">
      <c r="E17164"/>
      <c r="I17164"/>
    </row>
    <row r="17165" spans="5:9" x14ac:dyDescent="0.25">
      <c r="E17165"/>
      <c r="I17165"/>
    </row>
    <row r="17166" spans="5:9" x14ac:dyDescent="0.25">
      <c r="E17166"/>
      <c r="I17166"/>
    </row>
    <row r="17167" spans="5:9" x14ac:dyDescent="0.25">
      <c r="E17167"/>
      <c r="I17167"/>
    </row>
    <row r="17168" spans="5:9" x14ac:dyDescent="0.25">
      <c r="E17168"/>
      <c r="I17168"/>
    </row>
    <row r="17169" spans="5:9" x14ac:dyDescent="0.25">
      <c r="E17169"/>
      <c r="I17169"/>
    </row>
    <row r="17170" spans="5:9" x14ac:dyDescent="0.25">
      <c r="E17170"/>
      <c r="I17170"/>
    </row>
    <row r="17171" spans="5:9" x14ac:dyDescent="0.25">
      <c r="E17171"/>
      <c r="I17171"/>
    </row>
    <row r="17172" spans="5:9" x14ac:dyDescent="0.25">
      <c r="E17172"/>
      <c r="I17172"/>
    </row>
    <row r="17173" spans="5:9" x14ac:dyDescent="0.25">
      <c r="E17173"/>
      <c r="I17173"/>
    </row>
    <row r="17174" spans="5:9" x14ac:dyDescent="0.25">
      <c r="E17174"/>
      <c r="I17174"/>
    </row>
    <row r="17175" spans="5:9" x14ac:dyDescent="0.25">
      <c r="E17175"/>
      <c r="I17175"/>
    </row>
    <row r="17176" spans="5:9" x14ac:dyDescent="0.25">
      <c r="E17176"/>
      <c r="I17176"/>
    </row>
    <row r="17177" spans="5:9" x14ac:dyDescent="0.25">
      <c r="E17177"/>
      <c r="I17177"/>
    </row>
    <row r="17178" spans="5:9" x14ac:dyDescent="0.25">
      <c r="E17178"/>
      <c r="I17178"/>
    </row>
    <row r="17179" spans="5:9" x14ac:dyDescent="0.25">
      <c r="E17179"/>
      <c r="I17179"/>
    </row>
    <row r="17180" spans="5:9" x14ac:dyDescent="0.25">
      <c r="E17180"/>
      <c r="I17180"/>
    </row>
    <row r="17181" spans="5:9" x14ac:dyDescent="0.25">
      <c r="E17181"/>
      <c r="I17181"/>
    </row>
    <row r="17182" spans="5:9" x14ac:dyDescent="0.25">
      <c r="E17182"/>
      <c r="I17182"/>
    </row>
    <row r="17183" spans="5:9" x14ac:dyDescent="0.25">
      <c r="E17183"/>
      <c r="I17183"/>
    </row>
    <row r="17184" spans="5:9" x14ac:dyDescent="0.25">
      <c r="E17184"/>
      <c r="I17184"/>
    </row>
    <row r="17185" spans="5:9" x14ac:dyDescent="0.25">
      <c r="E17185"/>
      <c r="I17185"/>
    </row>
    <row r="17186" spans="5:9" x14ac:dyDescent="0.25">
      <c r="E17186"/>
      <c r="I17186"/>
    </row>
    <row r="17187" spans="5:9" x14ac:dyDescent="0.25">
      <c r="E17187"/>
      <c r="I17187"/>
    </row>
    <row r="17188" spans="5:9" x14ac:dyDescent="0.25">
      <c r="E17188"/>
      <c r="I17188"/>
    </row>
    <row r="17189" spans="5:9" x14ac:dyDescent="0.25">
      <c r="E17189"/>
      <c r="I17189"/>
    </row>
    <row r="17190" spans="5:9" x14ac:dyDescent="0.25">
      <c r="E17190"/>
      <c r="I17190"/>
    </row>
    <row r="17191" spans="5:9" x14ac:dyDescent="0.25">
      <c r="E17191"/>
      <c r="I17191"/>
    </row>
    <row r="17192" spans="5:9" x14ac:dyDescent="0.25">
      <c r="E17192"/>
      <c r="I17192"/>
    </row>
    <row r="17193" spans="5:9" x14ac:dyDescent="0.25">
      <c r="E17193"/>
      <c r="I17193"/>
    </row>
    <row r="17194" spans="5:9" x14ac:dyDescent="0.25">
      <c r="E17194"/>
      <c r="I17194"/>
    </row>
    <row r="17195" spans="5:9" x14ac:dyDescent="0.25">
      <c r="E17195"/>
      <c r="I17195"/>
    </row>
    <row r="17196" spans="5:9" x14ac:dyDescent="0.25">
      <c r="E17196"/>
      <c r="I17196"/>
    </row>
    <row r="17197" spans="5:9" x14ac:dyDescent="0.25">
      <c r="E17197"/>
      <c r="I17197"/>
    </row>
    <row r="17198" spans="5:9" x14ac:dyDescent="0.25">
      <c r="E17198"/>
      <c r="I17198"/>
    </row>
    <row r="17199" spans="5:9" x14ac:dyDescent="0.25">
      <c r="E17199"/>
      <c r="I17199"/>
    </row>
    <row r="17200" spans="5:9" x14ac:dyDescent="0.25">
      <c r="E17200"/>
      <c r="I17200"/>
    </row>
    <row r="17201" spans="5:9" x14ac:dyDescent="0.25">
      <c r="E17201"/>
      <c r="I17201"/>
    </row>
    <row r="17202" spans="5:9" x14ac:dyDescent="0.25">
      <c r="E17202"/>
      <c r="I17202"/>
    </row>
    <row r="17203" spans="5:9" x14ac:dyDescent="0.25">
      <c r="E17203"/>
      <c r="I17203"/>
    </row>
    <row r="17204" spans="5:9" x14ac:dyDescent="0.25">
      <c r="E17204"/>
      <c r="I17204"/>
    </row>
    <row r="17205" spans="5:9" x14ac:dyDescent="0.25">
      <c r="E17205"/>
      <c r="I17205"/>
    </row>
    <row r="17206" spans="5:9" x14ac:dyDescent="0.25">
      <c r="E17206"/>
      <c r="I17206"/>
    </row>
    <row r="17207" spans="5:9" x14ac:dyDescent="0.25">
      <c r="E17207"/>
      <c r="I17207"/>
    </row>
    <row r="17208" spans="5:9" x14ac:dyDescent="0.25">
      <c r="E17208"/>
      <c r="I17208"/>
    </row>
    <row r="17209" spans="5:9" x14ac:dyDescent="0.25">
      <c r="E17209"/>
      <c r="I17209"/>
    </row>
    <row r="17210" spans="5:9" x14ac:dyDescent="0.25">
      <c r="E17210"/>
      <c r="I17210"/>
    </row>
    <row r="17211" spans="5:9" x14ac:dyDescent="0.25">
      <c r="E17211"/>
      <c r="I17211"/>
    </row>
    <row r="17212" spans="5:9" x14ac:dyDescent="0.25">
      <c r="E17212"/>
      <c r="I17212"/>
    </row>
    <row r="17213" spans="5:9" x14ac:dyDescent="0.25">
      <c r="E17213"/>
      <c r="I17213"/>
    </row>
    <row r="17214" spans="5:9" x14ac:dyDescent="0.25">
      <c r="E17214"/>
      <c r="I17214"/>
    </row>
    <row r="17215" spans="5:9" x14ac:dyDescent="0.25">
      <c r="E17215"/>
      <c r="I17215"/>
    </row>
    <row r="17216" spans="5:9" x14ac:dyDescent="0.25">
      <c r="E17216"/>
      <c r="I17216"/>
    </row>
    <row r="17217" spans="5:9" x14ac:dyDescent="0.25">
      <c r="E17217"/>
      <c r="I17217"/>
    </row>
    <row r="17218" spans="5:9" x14ac:dyDescent="0.25">
      <c r="E17218"/>
      <c r="I17218"/>
    </row>
    <row r="17219" spans="5:9" x14ac:dyDescent="0.25">
      <c r="E17219"/>
      <c r="I17219"/>
    </row>
    <row r="17220" spans="5:9" x14ac:dyDescent="0.25">
      <c r="E17220"/>
      <c r="I17220"/>
    </row>
    <row r="17221" spans="5:9" x14ac:dyDescent="0.25">
      <c r="E17221"/>
      <c r="I17221"/>
    </row>
    <row r="17222" spans="5:9" x14ac:dyDescent="0.25">
      <c r="E17222"/>
      <c r="I17222"/>
    </row>
    <row r="17223" spans="5:9" x14ac:dyDescent="0.25">
      <c r="E17223"/>
      <c r="I17223"/>
    </row>
    <row r="17224" spans="5:9" x14ac:dyDescent="0.25">
      <c r="E17224"/>
      <c r="I17224"/>
    </row>
    <row r="17225" spans="5:9" x14ac:dyDescent="0.25">
      <c r="E17225"/>
      <c r="I17225"/>
    </row>
    <row r="17226" spans="5:9" x14ac:dyDescent="0.25">
      <c r="E17226"/>
      <c r="I17226"/>
    </row>
    <row r="17227" spans="5:9" x14ac:dyDescent="0.25">
      <c r="E17227"/>
      <c r="I17227"/>
    </row>
    <row r="17228" spans="5:9" x14ac:dyDescent="0.25">
      <c r="E17228"/>
      <c r="I17228"/>
    </row>
    <row r="17229" spans="5:9" x14ac:dyDescent="0.25">
      <c r="E17229"/>
      <c r="I17229"/>
    </row>
    <row r="17230" spans="5:9" x14ac:dyDescent="0.25">
      <c r="E17230"/>
      <c r="I17230"/>
    </row>
    <row r="17231" spans="5:9" x14ac:dyDescent="0.25">
      <c r="E17231"/>
      <c r="I17231"/>
    </row>
    <row r="17232" spans="5:9" x14ac:dyDescent="0.25">
      <c r="E17232"/>
      <c r="I17232"/>
    </row>
    <row r="17233" spans="5:9" x14ac:dyDescent="0.25">
      <c r="E17233"/>
      <c r="I17233"/>
    </row>
    <row r="17234" spans="5:9" x14ac:dyDescent="0.25">
      <c r="E17234"/>
      <c r="I17234"/>
    </row>
    <row r="17235" spans="5:9" x14ac:dyDescent="0.25">
      <c r="E17235"/>
      <c r="I17235"/>
    </row>
    <row r="17236" spans="5:9" x14ac:dyDescent="0.25">
      <c r="E17236"/>
      <c r="I17236"/>
    </row>
    <row r="17237" spans="5:9" x14ac:dyDescent="0.25">
      <c r="E17237"/>
      <c r="I17237"/>
    </row>
    <row r="17238" spans="5:9" x14ac:dyDescent="0.25">
      <c r="E17238"/>
      <c r="I17238"/>
    </row>
    <row r="17239" spans="5:9" x14ac:dyDescent="0.25">
      <c r="E17239"/>
      <c r="I17239"/>
    </row>
    <row r="17240" spans="5:9" x14ac:dyDescent="0.25">
      <c r="E17240"/>
      <c r="I17240"/>
    </row>
    <row r="17241" spans="5:9" x14ac:dyDescent="0.25">
      <c r="E17241"/>
      <c r="I17241"/>
    </row>
    <row r="17242" spans="5:9" x14ac:dyDescent="0.25">
      <c r="E17242"/>
      <c r="I17242"/>
    </row>
    <row r="17243" spans="5:9" x14ac:dyDescent="0.25">
      <c r="E17243"/>
      <c r="I17243"/>
    </row>
    <row r="17244" spans="5:9" x14ac:dyDescent="0.25">
      <c r="E17244"/>
      <c r="I17244"/>
    </row>
    <row r="17245" spans="5:9" x14ac:dyDescent="0.25">
      <c r="E17245"/>
      <c r="I17245"/>
    </row>
    <row r="17246" spans="5:9" x14ac:dyDescent="0.25">
      <c r="E17246"/>
      <c r="I17246"/>
    </row>
    <row r="17247" spans="5:9" x14ac:dyDescent="0.25">
      <c r="E17247"/>
      <c r="I17247"/>
    </row>
    <row r="17248" spans="5:9" x14ac:dyDescent="0.25">
      <c r="E17248"/>
      <c r="I17248"/>
    </row>
    <row r="17249" spans="5:9" x14ac:dyDescent="0.25">
      <c r="E17249"/>
      <c r="I17249"/>
    </row>
    <row r="17250" spans="5:9" x14ac:dyDescent="0.25">
      <c r="E17250"/>
      <c r="I17250"/>
    </row>
    <row r="17251" spans="5:9" x14ac:dyDescent="0.25">
      <c r="E17251"/>
      <c r="I17251"/>
    </row>
    <row r="17252" spans="5:9" x14ac:dyDescent="0.25">
      <c r="E17252"/>
      <c r="I17252"/>
    </row>
    <row r="17253" spans="5:9" x14ac:dyDescent="0.25">
      <c r="E17253"/>
      <c r="I17253"/>
    </row>
    <row r="17254" spans="5:9" x14ac:dyDescent="0.25">
      <c r="E17254"/>
      <c r="I17254"/>
    </row>
    <row r="17255" spans="5:9" x14ac:dyDescent="0.25">
      <c r="E17255"/>
      <c r="I17255"/>
    </row>
    <row r="17256" spans="5:9" x14ac:dyDescent="0.25">
      <c r="E17256"/>
      <c r="I17256"/>
    </row>
    <row r="17257" spans="5:9" x14ac:dyDescent="0.25">
      <c r="E17257"/>
      <c r="I17257"/>
    </row>
    <row r="17258" spans="5:9" x14ac:dyDescent="0.25">
      <c r="E17258"/>
      <c r="I17258"/>
    </row>
    <row r="17259" spans="5:9" x14ac:dyDescent="0.25">
      <c r="E17259"/>
      <c r="I17259"/>
    </row>
    <row r="17260" spans="5:9" x14ac:dyDescent="0.25">
      <c r="E17260"/>
      <c r="I17260"/>
    </row>
    <row r="17261" spans="5:9" x14ac:dyDescent="0.25">
      <c r="E17261"/>
      <c r="I17261"/>
    </row>
    <row r="17262" spans="5:9" x14ac:dyDescent="0.25">
      <c r="E17262"/>
      <c r="I17262"/>
    </row>
    <row r="17263" spans="5:9" x14ac:dyDescent="0.25">
      <c r="E17263"/>
      <c r="I17263"/>
    </row>
    <row r="17264" spans="5:9" x14ac:dyDescent="0.25">
      <c r="E17264"/>
      <c r="I17264"/>
    </row>
    <row r="17265" spans="5:9" x14ac:dyDescent="0.25">
      <c r="E17265"/>
      <c r="I17265"/>
    </row>
    <row r="17266" spans="5:9" x14ac:dyDescent="0.25">
      <c r="E17266"/>
      <c r="I17266"/>
    </row>
    <row r="17267" spans="5:9" x14ac:dyDescent="0.25">
      <c r="E17267"/>
      <c r="I17267"/>
    </row>
    <row r="17268" spans="5:9" x14ac:dyDescent="0.25">
      <c r="E17268"/>
      <c r="I17268"/>
    </row>
    <row r="17269" spans="5:9" x14ac:dyDescent="0.25">
      <c r="E17269"/>
      <c r="I17269"/>
    </row>
    <row r="17270" spans="5:9" x14ac:dyDescent="0.25">
      <c r="E17270"/>
      <c r="I17270"/>
    </row>
    <row r="17271" spans="5:9" x14ac:dyDescent="0.25">
      <c r="E17271"/>
      <c r="I17271"/>
    </row>
    <row r="17272" spans="5:9" x14ac:dyDescent="0.25">
      <c r="E17272"/>
      <c r="I17272"/>
    </row>
    <row r="17273" spans="5:9" x14ac:dyDescent="0.25">
      <c r="E17273"/>
      <c r="I17273"/>
    </row>
    <row r="17274" spans="5:9" x14ac:dyDescent="0.25">
      <c r="E17274"/>
      <c r="I17274"/>
    </row>
    <row r="17275" spans="5:9" x14ac:dyDescent="0.25">
      <c r="E17275"/>
      <c r="I17275"/>
    </row>
    <row r="17276" spans="5:9" x14ac:dyDescent="0.25">
      <c r="E17276"/>
      <c r="I17276"/>
    </row>
    <row r="17277" spans="5:9" x14ac:dyDescent="0.25">
      <c r="E17277"/>
      <c r="I17277"/>
    </row>
    <row r="17278" spans="5:9" x14ac:dyDescent="0.25">
      <c r="E17278"/>
      <c r="I17278"/>
    </row>
    <row r="17279" spans="5:9" x14ac:dyDescent="0.25">
      <c r="E17279"/>
      <c r="I17279"/>
    </row>
    <row r="17280" spans="5:9" x14ac:dyDescent="0.25">
      <c r="E17280"/>
      <c r="I17280"/>
    </row>
    <row r="17281" spans="5:9" x14ac:dyDescent="0.25">
      <c r="E17281"/>
      <c r="I17281"/>
    </row>
    <row r="17282" spans="5:9" x14ac:dyDescent="0.25">
      <c r="E17282"/>
      <c r="I17282"/>
    </row>
    <row r="17283" spans="5:9" x14ac:dyDescent="0.25">
      <c r="E17283"/>
      <c r="I17283"/>
    </row>
    <row r="17284" spans="5:9" x14ac:dyDescent="0.25">
      <c r="E17284"/>
      <c r="I17284"/>
    </row>
    <row r="17285" spans="5:9" x14ac:dyDescent="0.25">
      <c r="E17285"/>
      <c r="I17285"/>
    </row>
    <row r="17286" spans="5:9" x14ac:dyDescent="0.25">
      <c r="E17286"/>
      <c r="I17286"/>
    </row>
    <row r="17287" spans="5:9" x14ac:dyDescent="0.25">
      <c r="E17287"/>
      <c r="I17287"/>
    </row>
    <row r="17288" spans="5:9" x14ac:dyDescent="0.25">
      <c r="E17288"/>
      <c r="I17288"/>
    </row>
    <row r="17289" spans="5:9" x14ac:dyDescent="0.25">
      <c r="E17289"/>
      <c r="I17289"/>
    </row>
    <row r="17290" spans="5:9" x14ac:dyDescent="0.25">
      <c r="E17290"/>
      <c r="I17290"/>
    </row>
    <row r="17291" spans="5:9" x14ac:dyDescent="0.25">
      <c r="E17291"/>
      <c r="I17291"/>
    </row>
    <row r="17292" spans="5:9" x14ac:dyDescent="0.25">
      <c r="E17292"/>
      <c r="I17292"/>
    </row>
    <row r="17293" spans="5:9" x14ac:dyDescent="0.25">
      <c r="E17293"/>
      <c r="I17293"/>
    </row>
    <row r="17294" spans="5:9" x14ac:dyDescent="0.25">
      <c r="E17294"/>
      <c r="I17294"/>
    </row>
    <row r="17295" spans="5:9" x14ac:dyDescent="0.25">
      <c r="E17295"/>
      <c r="I17295"/>
    </row>
    <row r="17296" spans="5:9" x14ac:dyDescent="0.25">
      <c r="E17296"/>
      <c r="I17296"/>
    </row>
    <row r="17297" spans="5:9" x14ac:dyDescent="0.25">
      <c r="E17297"/>
      <c r="I17297"/>
    </row>
    <row r="17298" spans="5:9" x14ac:dyDescent="0.25">
      <c r="E17298"/>
      <c r="I17298"/>
    </row>
    <row r="17299" spans="5:9" x14ac:dyDescent="0.25">
      <c r="E17299"/>
      <c r="I17299"/>
    </row>
    <row r="17300" spans="5:9" x14ac:dyDescent="0.25">
      <c r="E17300"/>
      <c r="I17300"/>
    </row>
    <row r="17301" spans="5:9" x14ac:dyDescent="0.25">
      <c r="E17301"/>
      <c r="I17301"/>
    </row>
    <row r="17302" spans="5:9" x14ac:dyDescent="0.25">
      <c r="E17302"/>
      <c r="I17302"/>
    </row>
    <row r="17303" spans="5:9" x14ac:dyDescent="0.25">
      <c r="E17303"/>
      <c r="I17303"/>
    </row>
    <row r="17304" spans="5:9" x14ac:dyDescent="0.25">
      <c r="E17304"/>
      <c r="I17304"/>
    </row>
    <row r="17305" spans="5:9" x14ac:dyDescent="0.25">
      <c r="E17305"/>
      <c r="I17305"/>
    </row>
    <row r="17306" spans="5:9" x14ac:dyDescent="0.25">
      <c r="E17306"/>
      <c r="I17306"/>
    </row>
    <row r="17307" spans="5:9" x14ac:dyDescent="0.25">
      <c r="E17307"/>
      <c r="I17307"/>
    </row>
    <row r="17308" spans="5:9" x14ac:dyDescent="0.25">
      <c r="E17308"/>
      <c r="I17308"/>
    </row>
    <row r="17309" spans="5:9" x14ac:dyDescent="0.25">
      <c r="E17309"/>
      <c r="I17309"/>
    </row>
    <row r="17310" spans="5:9" x14ac:dyDescent="0.25">
      <c r="E17310"/>
      <c r="I17310"/>
    </row>
    <row r="17311" spans="5:9" x14ac:dyDescent="0.25">
      <c r="E17311"/>
      <c r="I17311"/>
    </row>
    <row r="17312" spans="5:9" x14ac:dyDescent="0.25">
      <c r="E17312"/>
      <c r="I17312"/>
    </row>
    <row r="17313" spans="5:9" x14ac:dyDescent="0.25">
      <c r="E17313"/>
      <c r="I17313"/>
    </row>
    <row r="17314" spans="5:9" x14ac:dyDescent="0.25">
      <c r="E17314"/>
      <c r="I17314"/>
    </row>
    <row r="17315" spans="5:9" x14ac:dyDescent="0.25">
      <c r="E17315"/>
      <c r="I17315"/>
    </row>
    <row r="17316" spans="5:9" x14ac:dyDescent="0.25">
      <c r="E17316"/>
      <c r="I17316"/>
    </row>
    <row r="17317" spans="5:9" x14ac:dyDescent="0.25">
      <c r="E17317"/>
      <c r="I17317"/>
    </row>
    <row r="17318" spans="5:9" x14ac:dyDescent="0.25">
      <c r="E17318"/>
      <c r="I17318"/>
    </row>
    <row r="17319" spans="5:9" x14ac:dyDescent="0.25">
      <c r="E17319"/>
      <c r="I17319"/>
    </row>
    <row r="17320" spans="5:9" x14ac:dyDescent="0.25">
      <c r="E17320"/>
      <c r="I17320"/>
    </row>
    <row r="17321" spans="5:9" x14ac:dyDescent="0.25">
      <c r="E17321"/>
      <c r="I17321"/>
    </row>
    <row r="17322" spans="5:9" x14ac:dyDescent="0.25">
      <c r="E17322"/>
      <c r="I17322"/>
    </row>
    <row r="17323" spans="5:9" x14ac:dyDescent="0.25">
      <c r="E17323"/>
      <c r="I17323"/>
    </row>
    <row r="17324" spans="5:9" x14ac:dyDescent="0.25">
      <c r="E17324"/>
      <c r="I17324"/>
    </row>
    <row r="17325" spans="5:9" x14ac:dyDescent="0.25">
      <c r="E17325"/>
      <c r="I17325"/>
    </row>
    <row r="17326" spans="5:9" x14ac:dyDescent="0.25">
      <c r="E17326"/>
      <c r="I17326"/>
    </row>
    <row r="17327" spans="5:9" x14ac:dyDescent="0.25">
      <c r="E17327"/>
      <c r="I17327"/>
    </row>
    <row r="17328" spans="5:9" x14ac:dyDescent="0.25">
      <c r="E17328"/>
      <c r="I17328"/>
    </row>
    <row r="17329" spans="5:9" x14ac:dyDescent="0.25">
      <c r="E17329"/>
      <c r="I17329"/>
    </row>
    <row r="17330" spans="5:9" x14ac:dyDescent="0.25">
      <c r="E17330"/>
      <c r="I17330"/>
    </row>
    <row r="17331" spans="5:9" x14ac:dyDescent="0.25">
      <c r="E17331"/>
      <c r="I17331"/>
    </row>
    <row r="17332" spans="5:9" x14ac:dyDescent="0.25">
      <c r="E17332"/>
      <c r="I17332"/>
    </row>
    <row r="17333" spans="5:9" x14ac:dyDescent="0.25">
      <c r="E17333"/>
      <c r="I17333"/>
    </row>
    <row r="17334" spans="5:9" x14ac:dyDescent="0.25">
      <c r="E17334"/>
      <c r="I17334"/>
    </row>
    <row r="17335" spans="5:9" x14ac:dyDescent="0.25">
      <c r="E17335"/>
      <c r="I17335"/>
    </row>
    <row r="17336" spans="5:9" x14ac:dyDescent="0.25">
      <c r="E17336"/>
      <c r="I17336"/>
    </row>
    <row r="17337" spans="5:9" x14ac:dyDescent="0.25">
      <c r="E17337"/>
      <c r="I17337"/>
    </row>
    <row r="17338" spans="5:9" x14ac:dyDescent="0.25">
      <c r="E17338"/>
      <c r="I17338"/>
    </row>
    <row r="17339" spans="5:9" x14ac:dyDescent="0.25">
      <c r="E17339"/>
      <c r="I17339"/>
    </row>
    <row r="17340" spans="5:9" x14ac:dyDescent="0.25">
      <c r="E17340"/>
      <c r="I17340"/>
    </row>
    <row r="17341" spans="5:9" x14ac:dyDescent="0.25">
      <c r="E17341"/>
      <c r="I17341"/>
    </row>
    <row r="17342" spans="5:9" x14ac:dyDescent="0.25">
      <c r="E17342"/>
      <c r="I17342"/>
    </row>
    <row r="17343" spans="5:9" x14ac:dyDescent="0.25">
      <c r="E17343"/>
      <c r="I17343"/>
    </row>
    <row r="17344" spans="5:9" x14ac:dyDescent="0.25">
      <c r="E17344"/>
      <c r="I17344"/>
    </row>
    <row r="17345" spans="5:9" x14ac:dyDescent="0.25">
      <c r="E17345"/>
      <c r="I17345"/>
    </row>
    <row r="17346" spans="5:9" x14ac:dyDescent="0.25">
      <c r="E17346"/>
      <c r="I17346"/>
    </row>
    <row r="17347" spans="5:9" x14ac:dyDescent="0.25">
      <c r="E17347"/>
      <c r="I17347"/>
    </row>
    <row r="17348" spans="5:9" x14ac:dyDescent="0.25">
      <c r="E17348"/>
      <c r="I17348"/>
    </row>
    <row r="17349" spans="5:9" x14ac:dyDescent="0.25">
      <c r="E17349"/>
      <c r="I17349"/>
    </row>
    <row r="17350" spans="5:9" x14ac:dyDescent="0.25">
      <c r="E17350"/>
      <c r="I17350"/>
    </row>
    <row r="17351" spans="5:9" x14ac:dyDescent="0.25">
      <c r="E17351"/>
      <c r="I17351"/>
    </row>
    <row r="17352" spans="5:9" x14ac:dyDescent="0.25">
      <c r="E17352"/>
      <c r="I17352"/>
    </row>
    <row r="17353" spans="5:9" x14ac:dyDescent="0.25">
      <c r="E17353"/>
      <c r="I17353"/>
    </row>
    <row r="17354" spans="5:9" x14ac:dyDescent="0.25">
      <c r="E17354"/>
      <c r="I17354"/>
    </row>
    <row r="17355" spans="5:9" x14ac:dyDescent="0.25">
      <c r="E17355"/>
      <c r="I17355"/>
    </row>
    <row r="17356" spans="5:9" x14ac:dyDescent="0.25">
      <c r="E17356"/>
      <c r="I17356"/>
    </row>
    <row r="17357" spans="5:9" x14ac:dyDescent="0.25">
      <c r="E17357"/>
      <c r="I17357"/>
    </row>
    <row r="17358" spans="5:9" x14ac:dyDescent="0.25">
      <c r="E17358"/>
      <c r="I17358"/>
    </row>
    <row r="17359" spans="5:9" x14ac:dyDescent="0.25">
      <c r="E17359"/>
      <c r="I17359"/>
    </row>
    <row r="17360" spans="5:9" x14ac:dyDescent="0.25">
      <c r="E17360"/>
      <c r="I17360"/>
    </row>
    <row r="17361" spans="5:9" x14ac:dyDescent="0.25">
      <c r="E17361"/>
      <c r="I17361"/>
    </row>
    <row r="17362" spans="5:9" x14ac:dyDescent="0.25">
      <c r="E17362"/>
      <c r="I17362"/>
    </row>
    <row r="17363" spans="5:9" x14ac:dyDescent="0.25">
      <c r="E17363"/>
      <c r="I17363"/>
    </row>
    <row r="17364" spans="5:9" x14ac:dyDescent="0.25">
      <c r="E17364"/>
      <c r="I17364"/>
    </row>
    <row r="17365" spans="5:9" x14ac:dyDescent="0.25">
      <c r="E17365"/>
      <c r="I17365"/>
    </row>
    <row r="17366" spans="5:9" x14ac:dyDescent="0.25">
      <c r="E17366"/>
      <c r="I17366"/>
    </row>
    <row r="17367" spans="5:9" x14ac:dyDescent="0.25">
      <c r="E17367"/>
      <c r="I17367"/>
    </row>
    <row r="17368" spans="5:9" x14ac:dyDescent="0.25">
      <c r="E17368"/>
      <c r="I17368"/>
    </row>
    <row r="17369" spans="5:9" x14ac:dyDescent="0.25">
      <c r="E17369"/>
      <c r="I17369"/>
    </row>
    <row r="17370" spans="5:9" x14ac:dyDescent="0.25">
      <c r="E17370"/>
      <c r="I17370"/>
    </row>
    <row r="17371" spans="5:9" x14ac:dyDescent="0.25">
      <c r="E17371"/>
      <c r="I17371"/>
    </row>
    <row r="17372" spans="5:9" x14ac:dyDescent="0.25">
      <c r="E17372"/>
      <c r="I17372"/>
    </row>
    <row r="17373" spans="5:9" x14ac:dyDescent="0.25">
      <c r="E17373"/>
      <c r="I17373"/>
    </row>
    <row r="17374" spans="5:9" x14ac:dyDescent="0.25">
      <c r="E17374"/>
      <c r="I17374"/>
    </row>
    <row r="17375" spans="5:9" x14ac:dyDescent="0.25">
      <c r="E17375"/>
      <c r="I17375"/>
    </row>
    <row r="17376" spans="5:9" x14ac:dyDescent="0.25">
      <c r="E17376"/>
      <c r="I17376"/>
    </row>
    <row r="17377" spans="5:9" x14ac:dyDescent="0.25">
      <c r="E17377"/>
      <c r="I17377"/>
    </row>
    <row r="17378" spans="5:9" x14ac:dyDescent="0.25">
      <c r="E17378"/>
      <c r="I17378"/>
    </row>
    <row r="17379" spans="5:9" x14ac:dyDescent="0.25">
      <c r="E17379"/>
      <c r="I17379"/>
    </row>
    <row r="17380" spans="5:9" x14ac:dyDescent="0.25">
      <c r="E17380"/>
      <c r="I17380"/>
    </row>
    <row r="17381" spans="5:9" x14ac:dyDescent="0.25">
      <c r="E17381"/>
      <c r="I17381"/>
    </row>
    <row r="17382" spans="5:9" x14ac:dyDescent="0.25">
      <c r="E17382"/>
      <c r="I17382"/>
    </row>
    <row r="17383" spans="5:9" x14ac:dyDescent="0.25">
      <c r="E17383"/>
      <c r="I17383"/>
    </row>
    <row r="17384" spans="5:9" x14ac:dyDescent="0.25">
      <c r="E17384"/>
      <c r="I17384"/>
    </row>
    <row r="17385" spans="5:9" x14ac:dyDescent="0.25">
      <c r="E17385"/>
      <c r="I17385"/>
    </row>
    <row r="17386" spans="5:9" x14ac:dyDescent="0.25">
      <c r="E17386"/>
      <c r="I17386"/>
    </row>
    <row r="17387" spans="5:9" x14ac:dyDescent="0.25">
      <c r="E17387"/>
      <c r="I17387"/>
    </row>
    <row r="17388" spans="5:9" x14ac:dyDescent="0.25">
      <c r="E17388"/>
      <c r="I17388"/>
    </row>
    <row r="17389" spans="5:9" x14ac:dyDescent="0.25">
      <c r="E17389"/>
      <c r="I17389"/>
    </row>
    <row r="17390" spans="5:9" x14ac:dyDescent="0.25">
      <c r="E17390"/>
      <c r="I17390"/>
    </row>
    <row r="17391" spans="5:9" x14ac:dyDescent="0.25">
      <c r="E17391"/>
      <c r="I17391"/>
    </row>
    <row r="17392" spans="5:9" x14ac:dyDescent="0.25">
      <c r="E17392"/>
      <c r="I17392"/>
    </row>
    <row r="17393" spans="5:9" x14ac:dyDescent="0.25">
      <c r="E17393"/>
      <c r="I17393"/>
    </row>
    <row r="17394" spans="5:9" x14ac:dyDescent="0.25">
      <c r="E17394"/>
      <c r="I17394"/>
    </row>
    <row r="17395" spans="5:9" x14ac:dyDescent="0.25">
      <c r="E17395"/>
      <c r="I17395"/>
    </row>
    <row r="17396" spans="5:9" x14ac:dyDescent="0.25">
      <c r="E17396"/>
      <c r="I17396"/>
    </row>
    <row r="17397" spans="5:9" x14ac:dyDescent="0.25">
      <c r="E17397"/>
      <c r="I17397"/>
    </row>
    <row r="17398" spans="5:9" x14ac:dyDescent="0.25">
      <c r="E17398"/>
      <c r="I17398"/>
    </row>
    <row r="17399" spans="5:9" x14ac:dyDescent="0.25">
      <c r="E17399"/>
      <c r="I17399"/>
    </row>
    <row r="17400" spans="5:9" x14ac:dyDescent="0.25">
      <c r="E17400"/>
      <c r="I17400"/>
    </row>
    <row r="17401" spans="5:9" x14ac:dyDescent="0.25">
      <c r="E17401"/>
      <c r="I17401"/>
    </row>
    <row r="17402" spans="5:9" x14ac:dyDescent="0.25">
      <c r="E17402"/>
      <c r="I17402"/>
    </row>
    <row r="17403" spans="5:9" x14ac:dyDescent="0.25">
      <c r="E17403"/>
      <c r="I17403"/>
    </row>
    <row r="17404" spans="5:9" x14ac:dyDescent="0.25">
      <c r="E17404"/>
      <c r="I17404"/>
    </row>
    <row r="17405" spans="5:9" x14ac:dyDescent="0.25">
      <c r="E17405"/>
      <c r="I17405"/>
    </row>
    <row r="17406" spans="5:9" x14ac:dyDescent="0.25">
      <c r="E17406"/>
      <c r="I17406"/>
    </row>
    <row r="17407" spans="5:9" x14ac:dyDescent="0.25">
      <c r="E17407"/>
      <c r="I17407"/>
    </row>
    <row r="17408" spans="5:9" x14ac:dyDescent="0.25">
      <c r="E17408"/>
      <c r="I17408"/>
    </row>
    <row r="17409" spans="5:9" x14ac:dyDescent="0.25">
      <c r="E17409"/>
      <c r="I17409"/>
    </row>
    <row r="17410" spans="5:9" x14ac:dyDescent="0.25">
      <c r="E17410"/>
      <c r="I17410"/>
    </row>
    <row r="17411" spans="5:9" x14ac:dyDescent="0.25">
      <c r="E17411"/>
      <c r="I17411"/>
    </row>
    <row r="17412" spans="5:9" x14ac:dyDescent="0.25">
      <c r="E17412"/>
      <c r="I17412"/>
    </row>
    <row r="17413" spans="5:9" x14ac:dyDescent="0.25">
      <c r="E17413"/>
      <c r="I17413"/>
    </row>
    <row r="17414" spans="5:9" x14ac:dyDescent="0.25">
      <c r="E17414"/>
      <c r="I17414"/>
    </row>
    <row r="17415" spans="5:9" x14ac:dyDescent="0.25">
      <c r="E17415"/>
      <c r="I17415"/>
    </row>
    <row r="17416" spans="5:9" x14ac:dyDescent="0.25">
      <c r="E17416"/>
      <c r="I17416"/>
    </row>
    <row r="17417" spans="5:9" x14ac:dyDescent="0.25">
      <c r="E17417"/>
      <c r="I17417"/>
    </row>
    <row r="17418" spans="5:9" x14ac:dyDescent="0.25">
      <c r="E17418"/>
      <c r="I17418"/>
    </row>
    <row r="17419" spans="5:9" x14ac:dyDescent="0.25">
      <c r="E17419"/>
      <c r="I17419"/>
    </row>
    <row r="17420" spans="5:9" x14ac:dyDescent="0.25">
      <c r="E17420"/>
      <c r="I17420"/>
    </row>
    <row r="17421" spans="5:9" x14ac:dyDescent="0.25">
      <c r="E17421"/>
      <c r="I17421"/>
    </row>
    <row r="17422" spans="5:9" x14ac:dyDescent="0.25">
      <c r="E17422"/>
      <c r="I17422"/>
    </row>
    <row r="17423" spans="5:9" x14ac:dyDescent="0.25">
      <c r="E17423"/>
      <c r="I17423"/>
    </row>
    <row r="17424" spans="5:9" x14ac:dyDescent="0.25">
      <c r="E17424"/>
      <c r="I17424"/>
    </row>
    <row r="17425" spans="5:9" x14ac:dyDescent="0.25">
      <c r="E17425"/>
      <c r="I17425"/>
    </row>
    <row r="17426" spans="5:9" x14ac:dyDescent="0.25">
      <c r="E17426"/>
      <c r="I17426"/>
    </row>
    <row r="17427" spans="5:9" x14ac:dyDescent="0.25">
      <c r="E17427"/>
      <c r="I17427"/>
    </row>
    <row r="17428" spans="5:9" x14ac:dyDescent="0.25">
      <c r="E17428"/>
      <c r="I17428"/>
    </row>
    <row r="17429" spans="5:9" x14ac:dyDescent="0.25">
      <c r="E17429"/>
      <c r="I17429"/>
    </row>
    <row r="17430" spans="5:9" x14ac:dyDescent="0.25">
      <c r="E17430"/>
      <c r="I17430"/>
    </row>
    <row r="17431" spans="5:9" x14ac:dyDescent="0.25">
      <c r="E17431"/>
      <c r="I17431"/>
    </row>
    <row r="17432" spans="5:9" x14ac:dyDescent="0.25">
      <c r="E17432"/>
      <c r="I17432"/>
    </row>
    <row r="17433" spans="5:9" x14ac:dyDescent="0.25">
      <c r="E17433"/>
      <c r="I17433"/>
    </row>
    <row r="17434" spans="5:9" x14ac:dyDescent="0.25">
      <c r="E17434"/>
      <c r="I17434"/>
    </row>
    <row r="17435" spans="5:9" x14ac:dyDescent="0.25">
      <c r="E17435"/>
      <c r="I17435"/>
    </row>
    <row r="17436" spans="5:9" x14ac:dyDescent="0.25">
      <c r="E17436"/>
      <c r="I17436"/>
    </row>
    <row r="17437" spans="5:9" x14ac:dyDescent="0.25">
      <c r="E17437"/>
      <c r="I17437"/>
    </row>
    <row r="17438" spans="5:9" x14ac:dyDescent="0.25">
      <c r="E17438"/>
      <c r="I17438"/>
    </row>
    <row r="17439" spans="5:9" x14ac:dyDescent="0.25">
      <c r="E17439"/>
      <c r="I17439"/>
    </row>
    <row r="17440" spans="5:9" x14ac:dyDescent="0.25">
      <c r="E17440"/>
      <c r="I17440"/>
    </row>
    <row r="17441" spans="5:9" x14ac:dyDescent="0.25">
      <c r="E17441"/>
      <c r="I17441"/>
    </row>
    <row r="17442" spans="5:9" x14ac:dyDescent="0.25">
      <c r="E17442"/>
      <c r="I17442"/>
    </row>
    <row r="17443" spans="5:9" x14ac:dyDescent="0.25">
      <c r="E17443"/>
      <c r="I17443"/>
    </row>
    <row r="17444" spans="5:9" x14ac:dyDescent="0.25">
      <c r="E17444"/>
      <c r="I17444"/>
    </row>
    <row r="17445" spans="5:9" x14ac:dyDescent="0.25">
      <c r="E17445"/>
      <c r="I17445"/>
    </row>
    <row r="17446" spans="5:9" x14ac:dyDescent="0.25">
      <c r="E17446"/>
      <c r="I17446"/>
    </row>
    <row r="17447" spans="5:9" x14ac:dyDescent="0.25">
      <c r="E17447"/>
      <c r="I17447"/>
    </row>
    <row r="17448" spans="5:9" x14ac:dyDescent="0.25">
      <c r="E17448"/>
      <c r="I17448"/>
    </row>
    <row r="17449" spans="5:9" x14ac:dyDescent="0.25">
      <c r="E17449"/>
      <c r="I17449"/>
    </row>
    <row r="17450" spans="5:9" x14ac:dyDescent="0.25">
      <c r="E17450"/>
      <c r="I17450"/>
    </row>
    <row r="17451" spans="5:9" x14ac:dyDescent="0.25">
      <c r="E17451"/>
      <c r="I17451"/>
    </row>
    <row r="17452" spans="5:9" x14ac:dyDescent="0.25">
      <c r="E17452"/>
      <c r="I17452"/>
    </row>
    <row r="17453" spans="5:9" x14ac:dyDescent="0.25">
      <c r="E17453"/>
      <c r="I17453"/>
    </row>
    <row r="17454" spans="5:9" x14ac:dyDescent="0.25">
      <c r="E17454"/>
      <c r="I17454"/>
    </row>
    <row r="17455" spans="5:9" x14ac:dyDescent="0.25">
      <c r="E17455"/>
      <c r="I17455"/>
    </row>
    <row r="17456" spans="5:9" x14ac:dyDescent="0.25">
      <c r="E17456"/>
      <c r="I17456"/>
    </row>
    <row r="17457" spans="5:9" x14ac:dyDescent="0.25">
      <c r="E17457"/>
      <c r="I17457"/>
    </row>
    <row r="17458" spans="5:9" x14ac:dyDescent="0.25">
      <c r="E17458"/>
      <c r="I17458"/>
    </row>
    <row r="17459" spans="5:9" x14ac:dyDescent="0.25">
      <c r="E17459"/>
      <c r="I17459"/>
    </row>
    <row r="17460" spans="5:9" x14ac:dyDescent="0.25">
      <c r="E17460"/>
      <c r="I17460"/>
    </row>
    <row r="17461" spans="5:9" x14ac:dyDescent="0.25">
      <c r="E17461"/>
      <c r="I17461"/>
    </row>
    <row r="17462" spans="5:9" x14ac:dyDescent="0.25">
      <c r="E17462"/>
      <c r="I17462"/>
    </row>
    <row r="17463" spans="5:9" x14ac:dyDescent="0.25">
      <c r="E17463"/>
      <c r="I17463"/>
    </row>
    <row r="17464" spans="5:9" x14ac:dyDescent="0.25">
      <c r="E17464"/>
      <c r="I17464"/>
    </row>
    <row r="17465" spans="5:9" x14ac:dyDescent="0.25">
      <c r="E17465"/>
      <c r="I17465"/>
    </row>
    <row r="17466" spans="5:9" x14ac:dyDescent="0.25">
      <c r="E17466"/>
      <c r="I17466"/>
    </row>
    <row r="17467" spans="5:9" x14ac:dyDescent="0.25">
      <c r="E17467"/>
      <c r="I17467"/>
    </row>
    <row r="17468" spans="5:9" x14ac:dyDescent="0.25">
      <c r="E17468"/>
      <c r="I17468"/>
    </row>
    <row r="17469" spans="5:9" x14ac:dyDescent="0.25">
      <c r="E17469"/>
      <c r="I17469"/>
    </row>
    <row r="17470" spans="5:9" x14ac:dyDescent="0.25">
      <c r="E17470"/>
      <c r="I17470"/>
    </row>
    <row r="17471" spans="5:9" x14ac:dyDescent="0.25">
      <c r="E17471"/>
      <c r="I17471"/>
    </row>
    <row r="17472" spans="5:9" x14ac:dyDescent="0.25">
      <c r="E17472"/>
      <c r="I17472"/>
    </row>
    <row r="17473" spans="5:9" x14ac:dyDescent="0.25">
      <c r="E17473"/>
      <c r="I17473"/>
    </row>
    <row r="17474" spans="5:9" x14ac:dyDescent="0.25">
      <c r="E17474"/>
      <c r="I17474"/>
    </row>
    <row r="17475" spans="5:9" x14ac:dyDescent="0.25">
      <c r="E17475"/>
      <c r="I17475"/>
    </row>
    <row r="17476" spans="5:9" x14ac:dyDescent="0.25">
      <c r="E17476"/>
      <c r="I17476"/>
    </row>
    <row r="17477" spans="5:9" x14ac:dyDescent="0.25">
      <c r="E17477"/>
      <c r="I17477"/>
    </row>
    <row r="17478" spans="5:9" x14ac:dyDescent="0.25">
      <c r="E17478"/>
      <c r="I17478"/>
    </row>
    <row r="17479" spans="5:9" x14ac:dyDescent="0.25">
      <c r="E17479"/>
      <c r="I17479"/>
    </row>
    <row r="17480" spans="5:9" x14ac:dyDescent="0.25">
      <c r="E17480"/>
      <c r="I17480"/>
    </row>
    <row r="17481" spans="5:9" x14ac:dyDescent="0.25">
      <c r="E17481"/>
      <c r="I17481"/>
    </row>
    <row r="17482" spans="5:9" x14ac:dyDescent="0.25">
      <c r="E17482"/>
      <c r="I17482"/>
    </row>
    <row r="17483" spans="5:9" x14ac:dyDescent="0.25">
      <c r="E17483"/>
      <c r="I17483"/>
    </row>
    <row r="17484" spans="5:9" x14ac:dyDescent="0.25">
      <c r="E17484"/>
      <c r="I17484"/>
    </row>
    <row r="17485" spans="5:9" x14ac:dyDescent="0.25">
      <c r="E17485"/>
      <c r="I17485"/>
    </row>
    <row r="17486" spans="5:9" x14ac:dyDescent="0.25">
      <c r="E17486"/>
      <c r="I17486"/>
    </row>
    <row r="17487" spans="5:9" x14ac:dyDescent="0.25">
      <c r="E17487"/>
      <c r="I17487"/>
    </row>
    <row r="17488" spans="5:9" x14ac:dyDescent="0.25">
      <c r="E17488"/>
      <c r="I17488"/>
    </row>
    <row r="17489" spans="5:9" x14ac:dyDescent="0.25">
      <c r="E17489"/>
      <c r="I17489"/>
    </row>
    <row r="17490" spans="5:9" x14ac:dyDescent="0.25">
      <c r="E17490"/>
      <c r="I17490"/>
    </row>
    <row r="17491" spans="5:9" x14ac:dyDescent="0.25">
      <c r="E17491"/>
      <c r="I17491"/>
    </row>
    <row r="17492" spans="5:9" x14ac:dyDescent="0.25">
      <c r="E17492"/>
      <c r="I17492"/>
    </row>
    <row r="17493" spans="5:9" x14ac:dyDescent="0.25">
      <c r="E17493"/>
      <c r="I17493"/>
    </row>
    <row r="17494" spans="5:9" x14ac:dyDescent="0.25">
      <c r="E17494"/>
      <c r="I17494"/>
    </row>
    <row r="17495" spans="5:9" x14ac:dyDescent="0.25">
      <c r="E17495"/>
      <c r="I17495"/>
    </row>
    <row r="17496" spans="5:9" x14ac:dyDescent="0.25">
      <c r="E17496"/>
      <c r="I17496"/>
    </row>
    <row r="17497" spans="5:9" x14ac:dyDescent="0.25">
      <c r="E17497"/>
      <c r="I17497"/>
    </row>
    <row r="17498" spans="5:9" x14ac:dyDescent="0.25">
      <c r="E17498"/>
      <c r="I17498"/>
    </row>
    <row r="17499" spans="5:9" x14ac:dyDescent="0.25">
      <c r="E17499"/>
      <c r="I17499"/>
    </row>
    <row r="17500" spans="5:9" x14ac:dyDescent="0.25">
      <c r="E17500"/>
      <c r="I17500"/>
    </row>
    <row r="17501" spans="5:9" x14ac:dyDescent="0.25">
      <c r="E17501"/>
      <c r="I17501"/>
    </row>
    <row r="17502" spans="5:9" x14ac:dyDescent="0.25">
      <c r="E17502"/>
      <c r="I17502"/>
    </row>
    <row r="17503" spans="5:9" x14ac:dyDescent="0.25">
      <c r="E17503"/>
      <c r="I17503"/>
    </row>
    <row r="17504" spans="5:9" x14ac:dyDescent="0.25">
      <c r="E17504"/>
      <c r="I17504"/>
    </row>
    <row r="17505" spans="5:9" x14ac:dyDescent="0.25">
      <c r="E17505"/>
      <c r="I17505"/>
    </row>
    <row r="17506" spans="5:9" x14ac:dyDescent="0.25">
      <c r="E17506"/>
      <c r="I17506"/>
    </row>
    <row r="17507" spans="5:9" x14ac:dyDescent="0.25">
      <c r="E17507"/>
      <c r="I17507"/>
    </row>
    <row r="17508" spans="5:9" x14ac:dyDescent="0.25">
      <c r="E17508"/>
      <c r="I17508"/>
    </row>
    <row r="17509" spans="5:9" x14ac:dyDescent="0.25">
      <c r="E17509"/>
      <c r="I17509"/>
    </row>
    <row r="17510" spans="5:9" x14ac:dyDescent="0.25">
      <c r="E17510"/>
      <c r="I17510"/>
    </row>
    <row r="17511" spans="5:9" x14ac:dyDescent="0.25">
      <c r="E17511"/>
      <c r="I17511"/>
    </row>
    <row r="17512" spans="5:9" x14ac:dyDescent="0.25">
      <c r="E17512"/>
      <c r="I17512"/>
    </row>
    <row r="17513" spans="5:9" x14ac:dyDescent="0.25">
      <c r="E17513"/>
      <c r="I17513"/>
    </row>
    <row r="17514" spans="5:9" x14ac:dyDescent="0.25">
      <c r="E17514"/>
      <c r="I17514"/>
    </row>
    <row r="17515" spans="5:9" x14ac:dyDescent="0.25">
      <c r="E17515"/>
      <c r="I17515"/>
    </row>
    <row r="17516" spans="5:9" x14ac:dyDescent="0.25">
      <c r="E17516"/>
      <c r="I17516"/>
    </row>
    <row r="17517" spans="5:9" x14ac:dyDescent="0.25">
      <c r="E17517"/>
      <c r="I17517"/>
    </row>
    <row r="17518" spans="5:9" x14ac:dyDescent="0.25">
      <c r="E17518"/>
      <c r="I17518"/>
    </row>
    <row r="17519" spans="5:9" x14ac:dyDescent="0.25">
      <c r="E17519"/>
      <c r="I17519"/>
    </row>
    <row r="17520" spans="5:9" x14ac:dyDescent="0.25">
      <c r="E17520"/>
      <c r="I17520"/>
    </row>
    <row r="17521" spans="5:9" x14ac:dyDescent="0.25">
      <c r="E17521"/>
      <c r="I17521"/>
    </row>
    <row r="17522" spans="5:9" x14ac:dyDescent="0.25">
      <c r="E17522"/>
      <c r="I17522"/>
    </row>
    <row r="17523" spans="5:9" x14ac:dyDescent="0.25">
      <c r="E17523"/>
      <c r="I17523"/>
    </row>
    <row r="17524" spans="5:9" x14ac:dyDescent="0.25">
      <c r="E17524"/>
      <c r="I17524"/>
    </row>
    <row r="17525" spans="5:9" x14ac:dyDescent="0.25">
      <c r="E17525"/>
      <c r="I17525"/>
    </row>
    <row r="17526" spans="5:9" x14ac:dyDescent="0.25">
      <c r="E17526"/>
      <c r="I17526"/>
    </row>
    <row r="17527" spans="5:9" x14ac:dyDescent="0.25">
      <c r="E17527"/>
      <c r="I17527"/>
    </row>
    <row r="17528" spans="5:9" x14ac:dyDescent="0.25">
      <c r="E17528"/>
      <c r="I17528"/>
    </row>
    <row r="17529" spans="5:9" x14ac:dyDescent="0.25">
      <c r="E17529"/>
      <c r="I17529"/>
    </row>
    <row r="17530" spans="5:9" x14ac:dyDescent="0.25">
      <c r="E17530"/>
      <c r="I17530"/>
    </row>
    <row r="17531" spans="5:9" x14ac:dyDescent="0.25">
      <c r="E17531"/>
      <c r="I17531"/>
    </row>
    <row r="17532" spans="5:9" x14ac:dyDescent="0.25">
      <c r="E17532"/>
      <c r="I17532"/>
    </row>
    <row r="17533" spans="5:9" x14ac:dyDescent="0.25">
      <c r="E17533"/>
      <c r="I17533"/>
    </row>
    <row r="17534" spans="5:9" x14ac:dyDescent="0.25">
      <c r="E17534"/>
      <c r="I17534"/>
    </row>
    <row r="17535" spans="5:9" x14ac:dyDescent="0.25">
      <c r="E17535"/>
      <c r="I17535"/>
    </row>
    <row r="17536" spans="5:9" x14ac:dyDescent="0.25">
      <c r="E17536"/>
      <c r="I17536"/>
    </row>
    <row r="17537" spans="5:9" x14ac:dyDescent="0.25">
      <c r="E17537"/>
      <c r="I17537"/>
    </row>
    <row r="17538" spans="5:9" x14ac:dyDescent="0.25">
      <c r="E17538"/>
      <c r="I17538"/>
    </row>
    <row r="17539" spans="5:9" x14ac:dyDescent="0.25">
      <c r="E17539"/>
      <c r="I17539"/>
    </row>
    <row r="17540" spans="5:9" x14ac:dyDescent="0.25">
      <c r="E17540"/>
      <c r="I17540"/>
    </row>
    <row r="17541" spans="5:9" x14ac:dyDescent="0.25">
      <c r="E17541"/>
      <c r="I17541"/>
    </row>
    <row r="17542" spans="5:9" x14ac:dyDescent="0.25">
      <c r="E17542"/>
      <c r="I17542"/>
    </row>
    <row r="17543" spans="5:9" x14ac:dyDescent="0.25">
      <c r="E17543"/>
      <c r="I17543"/>
    </row>
    <row r="17544" spans="5:9" x14ac:dyDescent="0.25">
      <c r="E17544"/>
      <c r="I17544"/>
    </row>
    <row r="17545" spans="5:9" x14ac:dyDescent="0.25">
      <c r="E17545"/>
      <c r="I17545"/>
    </row>
    <row r="17546" spans="5:9" x14ac:dyDescent="0.25">
      <c r="E17546"/>
      <c r="I17546"/>
    </row>
    <row r="17547" spans="5:9" x14ac:dyDescent="0.25">
      <c r="E17547"/>
      <c r="I17547"/>
    </row>
    <row r="17548" spans="5:9" x14ac:dyDescent="0.25">
      <c r="E17548"/>
      <c r="I17548"/>
    </row>
    <row r="17549" spans="5:9" x14ac:dyDescent="0.25">
      <c r="E17549"/>
      <c r="I17549"/>
    </row>
    <row r="17550" spans="5:9" x14ac:dyDescent="0.25">
      <c r="E17550"/>
      <c r="I17550"/>
    </row>
    <row r="17551" spans="5:9" x14ac:dyDescent="0.25">
      <c r="E17551"/>
      <c r="I17551"/>
    </row>
    <row r="17552" spans="5:9" x14ac:dyDescent="0.25">
      <c r="E17552"/>
      <c r="I17552"/>
    </row>
    <row r="17553" spans="5:9" x14ac:dyDescent="0.25">
      <c r="E17553"/>
      <c r="I17553"/>
    </row>
    <row r="17554" spans="5:9" x14ac:dyDescent="0.25">
      <c r="E17554"/>
      <c r="I17554"/>
    </row>
    <row r="17555" spans="5:9" x14ac:dyDescent="0.25">
      <c r="E17555"/>
      <c r="I17555"/>
    </row>
    <row r="17556" spans="5:9" x14ac:dyDescent="0.25">
      <c r="E17556"/>
      <c r="I17556"/>
    </row>
    <row r="17557" spans="5:9" x14ac:dyDescent="0.25">
      <c r="E17557"/>
      <c r="I17557"/>
    </row>
    <row r="17558" spans="5:9" x14ac:dyDescent="0.25">
      <c r="E17558"/>
      <c r="I17558"/>
    </row>
    <row r="17559" spans="5:9" x14ac:dyDescent="0.25">
      <c r="E17559"/>
      <c r="I17559"/>
    </row>
    <row r="17560" spans="5:9" x14ac:dyDescent="0.25">
      <c r="E17560"/>
      <c r="I17560"/>
    </row>
    <row r="17561" spans="5:9" x14ac:dyDescent="0.25">
      <c r="E17561"/>
      <c r="I17561"/>
    </row>
    <row r="17562" spans="5:9" x14ac:dyDescent="0.25">
      <c r="E17562"/>
      <c r="I17562"/>
    </row>
    <row r="17563" spans="5:9" x14ac:dyDescent="0.25">
      <c r="E17563"/>
      <c r="I17563"/>
    </row>
    <row r="17564" spans="5:9" x14ac:dyDescent="0.25">
      <c r="E17564"/>
      <c r="I17564"/>
    </row>
    <row r="17565" spans="5:9" x14ac:dyDescent="0.25">
      <c r="E17565"/>
      <c r="I17565"/>
    </row>
    <row r="17566" spans="5:9" x14ac:dyDescent="0.25">
      <c r="E17566"/>
      <c r="I17566"/>
    </row>
    <row r="17567" spans="5:9" x14ac:dyDescent="0.25">
      <c r="E17567"/>
      <c r="I17567"/>
    </row>
    <row r="17568" spans="5:9" x14ac:dyDescent="0.25">
      <c r="E17568"/>
      <c r="I17568"/>
    </row>
    <row r="17569" spans="5:9" x14ac:dyDescent="0.25">
      <c r="E17569"/>
      <c r="I17569"/>
    </row>
    <row r="17570" spans="5:9" x14ac:dyDescent="0.25">
      <c r="E17570"/>
      <c r="I17570"/>
    </row>
    <row r="17571" spans="5:9" x14ac:dyDescent="0.25">
      <c r="E17571"/>
      <c r="I17571"/>
    </row>
    <row r="17572" spans="5:9" x14ac:dyDescent="0.25">
      <c r="E17572"/>
      <c r="I17572"/>
    </row>
    <row r="17573" spans="5:9" x14ac:dyDescent="0.25">
      <c r="E17573"/>
      <c r="I17573"/>
    </row>
    <row r="17574" spans="5:9" x14ac:dyDescent="0.25">
      <c r="E17574"/>
      <c r="I17574"/>
    </row>
    <row r="17575" spans="5:9" x14ac:dyDescent="0.25">
      <c r="E17575"/>
      <c r="I17575"/>
    </row>
    <row r="17576" spans="5:9" x14ac:dyDescent="0.25">
      <c r="E17576"/>
      <c r="I17576"/>
    </row>
    <row r="17577" spans="5:9" x14ac:dyDescent="0.25">
      <c r="E17577"/>
      <c r="I17577"/>
    </row>
    <row r="17578" spans="5:9" x14ac:dyDescent="0.25">
      <c r="E17578"/>
      <c r="I17578"/>
    </row>
    <row r="17579" spans="5:9" x14ac:dyDescent="0.25">
      <c r="E17579"/>
      <c r="I17579"/>
    </row>
    <row r="17580" spans="5:9" x14ac:dyDescent="0.25">
      <c r="E17580"/>
      <c r="I17580"/>
    </row>
    <row r="17581" spans="5:9" x14ac:dyDescent="0.25">
      <c r="E17581"/>
      <c r="I17581"/>
    </row>
    <row r="17582" spans="5:9" x14ac:dyDescent="0.25">
      <c r="E17582"/>
      <c r="I17582"/>
    </row>
    <row r="17583" spans="5:9" x14ac:dyDescent="0.25">
      <c r="E17583"/>
      <c r="I17583"/>
    </row>
    <row r="17584" spans="5:9" x14ac:dyDescent="0.25">
      <c r="E17584"/>
      <c r="I17584"/>
    </row>
    <row r="17585" spans="5:9" x14ac:dyDescent="0.25">
      <c r="E17585"/>
      <c r="I17585"/>
    </row>
    <row r="17586" spans="5:9" x14ac:dyDescent="0.25">
      <c r="E17586"/>
      <c r="I17586"/>
    </row>
    <row r="17587" spans="5:9" x14ac:dyDescent="0.25">
      <c r="E17587"/>
      <c r="I17587"/>
    </row>
    <row r="17588" spans="5:9" x14ac:dyDescent="0.25">
      <c r="E17588"/>
      <c r="I17588"/>
    </row>
    <row r="17589" spans="5:9" x14ac:dyDescent="0.25">
      <c r="E17589"/>
      <c r="I17589"/>
    </row>
    <row r="17590" spans="5:9" x14ac:dyDescent="0.25">
      <c r="E17590"/>
      <c r="I17590"/>
    </row>
    <row r="17591" spans="5:9" x14ac:dyDescent="0.25">
      <c r="E17591"/>
      <c r="I17591"/>
    </row>
    <row r="17592" spans="5:9" x14ac:dyDescent="0.25">
      <c r="E17592"/>
      <c r="I17592"/>
    </row>
    <row r="17593" spans="5:9" x14ac:dyDescent="0.25">
      <c r="E17593"/>
      <c r="I17593"/>
    </row>
    <row r="17594" spans="5:9" x14ac:dyDescent="0.25">
      <c r="E17594"/>
      <c r="I17594"/>
    </row>
    <row r="17595" spans="5:9" x14ac:dyDescent="0.25">
      <c r="E17595"/>
      <c r="I17595"/>
    </row>
    <row r="17596" spans="5:9" x14ac:dyDescent="0.25">
      <c r="E17596"/>
      <c r="I17596"/>
    </row>
    <row r="17597" spans="5:9" x14ac:dyDescent="0.25">
      <c r="E17597"/>
      <c r="I17597"/>
    </row>
    <row r="17598" spans="5:9" x14ac:dyDescent="0.25">
      <c r="E17598"/>
      <c r="I17598"/>
    </row>
    <row r="17599" spans="5:9" x14ac:dyDescent="0.25">
      <c r="E17599"/>
      <c r="I17599"/>
    </row>
    <row r="17600" spans="5:9" x14ac:dyDescent="0.25">
      <c r="E17600"/>
      <c r="I17600"/>
    </row>
    <row r="17601" spans="5:9" x14ac:dyDescent="0.25">
      <c r="E17601"/>
      <c r="I17601"/>
    </row>
    <row r="17602" spans="5:9" x14ac:dyDescent="0.25">
      <c r="E17602"/>
      <c r="I17602"/>
    </row>
    <row r="17603" spans="5:9" x14ac:dyDescent="0.25">
      <c r="E17603"/>
      <c r="I17603"/>
    </row>
    <row r="17604" spans="5:9" x14ac:dyDescent="0.25">
      <c r="E17604"/>
      <c r="I17604"/>
    </row>
    <row r="17605" spans="5:9" x14ac:dyDescent="0.25">
      <c r="E17605"/>
      <c r="I17605"/>
    </row>
    <row r="17606" spans="5:9" x14ac:dyDescent="0.25">
      <c r="E17606"/>
      <c r="I17606"/>
    </row>
    <row r="17607" spans="5:9" x14ac:dyDescent="0.25">
      <c r="E17607"/>
      <c r="I17607"/>
    </row>
    <row r="17608" spans="5:9" x14ac:dyDescent="0.25">
      <c r="E17608"/>
      <c r="I17608"/>
    </row>
    <row r="17609" spans="5:9" x14ac:dyDescent="0.25">
      <c r="E17609"/>
      <c r="I17609"/>
    </row>
    <row r="17610" spans="5:9" x14ac:dyDescent="0.25">
      <c r="E17610"/>
      <c r="I17610"/>
    </row>
    <row r="17611" spans="5:9" x14ac:dyDescent="0.25">
      <c r="E17611"/>
      <c r="I17611"/>
    </row>
    <row r="17612" spans="5:9" x14ac:dyDescent="0.25">
      <c r="E17612"/>
      <c r="I17612"/>
    </row>
    <row r="17613" spans="5:9" x14ac:dyDescent="0.25">
      <c r="E17613"/>
      <c r="I17613"/>
    </row>
    <row r="17614" spans="5:9" x14ac:dyDescent="0.25">
      <c r="E17614"/>
      <c r="I17614"/>
    </row>
    <row r="17615" spans="5:9" x14ac:dyDescent="0.25">
      <c r="E17615"/>
      <c r="I17615"/>
    </row>
    <row r="17616" spans="5:9" x14ac:dyDescent="0.25">
      <c r="E17616"/>
      <c r="I17616"/>
    </row>
    <row r="17617" spans="5:9" x14ac:dyDescent="0.25">
      <c r="E17617"/>
      <c r="I17617"/>
    </row>
    <row r="17618" spans="5:9" x14ac:dyDescent="0.25">
      <c r="E17618"/>
      <c r="I17618"/>
    </row>
    <row r="17619" spans="5:9" x14ac:dyDescent="0.25">
      <c r="E17619"/>
      <c r="I17619"/>
    </row>
    <row r="17620" spans="5:9" x14ac:dyDescent="0.25">
      <c r="E17620"/>
      <c r="I17620"/>
    </row>
    <row r="17621" spans="5:9" x14ac:dyDescent="0.25">
      <c r="E17621"/>
      <c r="I17621"/>
    </row>
    <row r="17622" spans="5:9" x14ac:dyDescent="0.25">
      <c r="E17622"/>
      <c r="I17622"/>
    </row>
    <row r="17623" spans="5:9" x14ac:dyDescent="0.25">
      <c r="E17623"/>
      <c r="I17623"/>
    </row>
    <row r="17624" spans="5:9" x14ac:dyDescent="0.25">
      <c r="E17624"/>
      <c r="I17624"/>
    </row>
    <row r="17625" spans="5:9" x14ac:dyDescent="0.25">
      <c r="E17625"/>
      <c r="I17625"/>
    </row>
    <row r="17626" spans="5:9" x14ac:dyDescent="0.25">
      <c r="E17626"/>
      <c r="I17626"/>
    </row>
    <row r="17627" spans="5:9" x14ac:dyDescent="0.25">
      <c r="E17627"/>
      <c r="I17627"/>
    </row>
    <row r="17628" spans="5:9" x14ac:dyDescent="0.25">
      <c r="E17628"/>
      <c r="I17628"/>
    </row>
    <row r="17629" spans="5:9" x14ac:dyDescent="0.25">
      <c r="E17629"/>
      <c r="I17629"/>
    </row>
    <row r="17630" spans="5:9" x14ac:dyDescent="0.25">
      <c r="E17630"/>
      <c r="I17630"/>
    </row>
    <row r="17631" spans="5:9" x14ac:dyDescent="0.25">
      <c r="E17631"/>
      <c r="I17631"/>
    </row>
    <row r="17632" spans="5:9" x14ac:dyDescent="0.25">
      <c r="E17632"/>
      <c r="I17632"/>
    </row>
    <row r="17633" spans="5:9" x14ac:dyDescent="0.25">
      <c r="E17633"/>
      <c r="I17633"/>
    </row>
    <row r="17634" spans="5:9" x14ac:dyDescent="0.25">
      <c r="E17634"/>
      <c r="I17634"/>
    </row>
    <row r="17635" spans="5:9" x14ac:dyDescent="0.25">
      <c r="E17635"/>
      <c r="I17635"/>
    </row>
    <row r="17636" spans="5:9" x14ac:dyDescent="0.25">
      <c r="E17636"/>
      <c r="I17636"/>
    </row>
    <row r="17637" spans="5:9" x14ac:dyDescent="0.25">
      <c r="E17637"/>
      <c r="I17637"/>
    </row>
    <row r="17638" spans="5:9" x14ac:dyDescent="0.25">
      <c r="E17638"/>
      <c r="I17638"/>
    </row>
    <row r="17639" spans="5:9" x14ac:dyDescent="0.25">
      <c r="E17639"/>
      <c r="I17639"/>
    </row>
    <row r="17640" spans="5:9" x14ac:dyDescent="0.25">
      <c r="E17640"/>
      <c r="I17640"/>
    </row>
    <row r="17641" spans="5:9" x14ac:dyDescent="0.25">
      <c r="E17641"/>
      <c r="I17641"/>
    </row>
    <row r="17642" spans="5:9" x14ac:dyDescent="0.25">
      <c r="E17642"/>
      <c r="I17642"/>
    </row>
    <row r="17643" spans="5:9" x14ac:dyDescent="0.25">
      <c r="E17643"/>
      <c r="I17643"/>
    </row>
    <row r="17644" spans="5:9" x14ac:dyDescent="0.25">
      <c r="E17644"/>
      <c r="I17644"/>
    </row>
    <row r="17645" spans="5:9" x14ac:dyDescent="0.25">
      <c r="E17645"/>
      <c r="I17645"/>
    </row>
    <row r="17646" spans="5:9" x14ac:dyDescent="0.25">
      <c r="E17646"/>
      <c r="I17646"/>
    </row>
    <row r="17647" spans="5:9" x14ac:dyDescent="0.25">
      <c r="E17647"/>
      <c r="I17647"/>
    </row>
    <row r="17648" spans="5:9" x14ac:dyDescent="0.25">
      <c r="E17648"/>
      <c r="I17648"/>
    </row>
    <row r="17649" spans="5:9" x14ac:dyDescent="0.25">
      <c r="E17649"/>
      <c r="I17649"/>
    </row>
    <row r="17650" spans="5:9" x14ac:dyDescent="0.25">
      <c r="E17650"/>
      <c r="I17650"/>
    </row>
    <row r="17651" spans="5:9" x14ac:dyDescent="0.25">
      <c r="E17651"/>
      <c r="I17651"/>
    </row>
    <row r="17652" spans="5:9" x14ac:dyDescent="0.25">
      <c r="E17652"/>
      <c r="I17652"/>
    </row>
    <row r="17653" spans="5:9" x14ac:dyDescent="0.25">
      <c r="E17653"/>
      <c r="I17653"/>
    </row>
    <row r="17654" spans="5:9" x14ac:dyDescent="0.25">
      <c r="E17654"/>
      <c r="I17654"/>
    </row>
    <row r="17655" spans="5:9" x14ac:dyDescent="0.25">
      <c r="E17655"/>
      <c r="I17655"/>
    </row>
    <row r="17656" spans="5:9" x14ac:dyDescent="0.25">
      <c r="E17656"/>
      <c r="I17656"/>
    </row>
    <row r="17657" spans="5:9" x14ac:dyDescent="0.25">
      <c r="E17657"/>
      <c r="I17657"/>
    </row>
    <row r="17658" spans="5:9" x14ac:dyDescent="0.25">
      <c r="E17658"/>
      <c r="I17658"/>
    </row>
    <row r="17659" spans="5:9" x14ac:dyDescent="0.25">
      <c r="E17659"/>
      <c r="I17659"/>
    </row>
    <row r="17660" spans="5:9" x14ac:dyDescent="0.25">
      <c r="E17660"/>
      <c r="I17660"/>
    </row>
    <row r="17661" spans="5:9" x14ac:dyDescent="0.25">
      <c r="E17661"/>
      <c r="I17661"/>
    </row>
    <row r="17662" spans="5:9" x14ac:dyDescent="0.25">
      <c r="E17662"/>
      <c r="I17662"/>
    </row>
    <row r="17663" spans="5:9" x14ac:dyDescent="0.25">
      <c r="E17663"/>
      <c r="I17663"/>
    </row>
    <row r="17664" spans="5:9" x14ac:dyDescent="0.25">
      <c r="E17664"/>
      <c r="I17664"/>
    </row>
    <row r="17665" spans="5:9" x14ac:dyDescent="0.25">
      <c r="E17665"/>
      <c r="I17665"/>
    </row>
    <row r="17666" spans="5:9" x14ac:dyDescent="0.25">
      <c r="E17666"/>
      <c r="I17666"/>
    </row>
    <row r="17667" spans="5:9" x14ac:dyDescent="0.25">
      <c r="E17667"/>
      <c r="I17667"/>
    </row>
    <row r="17668" spans="5:9" x14ac:dyDescent="0.25">
      <c r="E17668"/>
      <c r="I17668"/>
    </row>
    <row r="17669" spans="5:9" x14ac:dyDescent="0.25">
      <c r="E17669"/>
      <c r="I17669"/>
    </row>
    <row r="17670" spans="5:9" x14ac:dyDescent="0.25">
      <c r="E17670"/>
      <c r="I17670"/>
    </row>
    <row r="17671" spans="5:9" x14ac:dyDescent="0.25">
      <c r="E17671"/>
      <c r="I17671"/>
    </row>
    <row r="17672" spans="5:9" x14ac:dyDescent="0.25">
      <c r="E17672"/>
      <c r="I17672"/>
    </row>
    <row r="17673" spans="5:9" x14ac:dyDescent="0.25">
      <c r="E17673"/>
      <c r="I17673"/>
    </row>
    <row r="17674" spans="5:9" x14ac:dyDescent="0.25">
      <c r="E17674"/>
      <c r="I17674"/>
    </row>
    <row r="17675" spans="5:9" x14ac:dyDescent="0.25">
      <c r="E17675"/>
      <c r="I17675"/>
    </row>
    <row r="17676" spans="5:9" x14ac:dyDescent="0.25">
      <c r="E17676"/>
      <c r="I17676"/>
    </row>
    <row r="17677" spans="5:9" x14ac:dyDescent="0.25">
      <c r="E17677"/>
      <c r="I17677"/>
    </row>
    <row r="17678" spans="5:9" x14ac:dyDescent="0.25">
      <c r="E17678"/>
      <c r="I17678"/>
    </row>
    <row r="17679" spans="5:9" x14ac:dyDescent="0.25">
      <c r="E17679"/>
      <c r="I17679"/>
    </row>
    <row r="17680" spans="5:9" x14ac:dyDescent="0.25">
      <c r="E17680"/>
      <c r="I17680"/>
    </row>
    <row r="17681" spans="5:9" x14ac:dyDescent="0.25">
      <c r="E17681"/>
      <c r="I17681"/>
    </row>
    <row r="17682" spans="5:9" x14ac:dyDescent="0.25">
      <c r="E17682"/>
      <c r="I17682"/>
    </row>
    <row r="17683" spans="5:9" x14ac:dyDescent="0.25">
      <c r="E17683"/>
      <c r="I17683"/>
    </row>
    <row r="17684" spans="5:9" x14ac:dyDescent="0.25">
      <c r="E17684"/>
      <c r="I17684"/>
    </row>
    <row r="17685" spans="5:9" x14ac:dyDescent="0.25">
      <c r="E17685"/>
      <c r="I17685"/>
    </row>
    <row r="17686" spans="5:9" x14ac:dyDescent="0.25">
      <c r="E17686"/>
      <c r="I17686"/>
    </row>
    <row r="17687" spans="5:9" x14ac:dyDescent="0.25">
      <c r="E17687"/>
      <c r="I17687"/>
    </row>
    <row r="17688" spans="5:9" x14ac:dyDescent="0.25">
      <c r="E17688"/>
      <c r="I17688"/>
    </row>
    <row r="17689" spans="5:9" x14ac:dyDescent="0.25">
      <c r="E17689"/>
      <c r="I17689"/>
    </row>
    <row r="17690" spans="5:9" x14ac:dyDescent="0.25">
      <c r="E17690"/>
      <c r="I17690"/>
    </row>
    <row r="17691" spans="5:9" x14ac:dyDescent="0.25">
      <c r="E17691"/>
      <c r="I17691"/>
    </row>
    <row r="17692" spans="5:9" x14ac:dyDescent="0.25">
      <c r="E17692"/>
      <c r="I17692"/>
    </row>
    <row r="17693" spans="5:9" x14ac:dyDescent="0.25">
      <c r="E17693"/>
      <c r="I17693"/>
    </row>
    <row r="17694" spans="5:9" x14ac:dyDescent="0.25">
      <c r="E17694"/>
      <c r="I17694"/>
    </row>
    <row r="17695" spans="5:9" x14ac:dyDescent="0.25">
      <c r="E17695"/>
      <c r="I17695"/>
    </row>
    <row r="17696" spans="5:9" x14ac:dyDescent="0.25">
      <c r="E17696"/>
      <c r="I17696"/>
    </row>
    <row r="17697" spans="5:9" x14ac:dyDescent="0.25">
      <c r="E17697"/>
      <c r="I17697"/>
    </row>
    <row r="17698" spans="5:9" x14ac:dyDescent="0.25">
      <c r="E17698"/>
      <c r="I17698"/>
    </row>
    <row r="17699" spans="5:9" x14ac:dyDescent="0.25">
      <c r="E17699"/>
      <c r="I17699"/>
    </row>
    <row r="17700" spans="5:9" x14ac:dyDescent="0.25">
      <c r="E17700"/>
      <c r="I17700"/>
    </row>
    <row r="17701" spans="5:9" x14ac:dyDescent="0.25">
      <c r="E17701"/>
      <c r="I17701"/>
    </row>
    <row r="17702" spans="5:9" x14ac:dyDescent="0.25">
      <c r="E17702"/>
      <c r="I17702"/>
    </row>
    <row r="17703" spans="5:9" x14ac:dyDescent="0.25">
      <c r="E17703"/>
      <c r="I17703"/>
    </row>
    <row r="17704" spans="5:9" x14ac:dyDescent="0.25">
      <c r="E17704"/>
      <c r="I17704"/>
    </row>
    <row r="17705" spans="5:9" x14ac:dyDescent="0.25">
      <c r="E17705"/>
      <c r="I17705"/>
    </row>
    <row r="17706" spans="5:9" x14ac:dyDescent="0.25">
      <c r="E17706"/>
      <c r="I17706"/>
    </row>
    <row r="17707" spans="5:9" x14ac:dyDescent="0.25">
      <c r="E17707"/>
      <c r="I17707"/>
    </row>
    <row r="17708" spans="5:9" x14ac:dyDescent="0.25">
      <c r="E17708"/>
      <c r="I17708"/>
    </row>
    <row r="17709" spans="5:9" x14ac:dyDescent="0.25">
      <c r="E17709"/>
      <c r="I17709"/>
    </row>
    <row r="17710" spans="5:9" x14ac:dyDescent="0.25">
      <c r="E17710"/>
      <c r="I17710"/>
    </row>
    <row r="17711" spans="5:9" x14ac:dyDescent="0.25">
      <c r="E17711"/>
      <c r="I17711"/>
    </row>
    <row r="17712" spans="5:9" x14ac:dyDescent="0.25">
      <c r="E17712"/>
      <c r="I17712"/>
    </row>
    <row r="17713" spans="5:9" x14ac:dyDescent="0.25">
      <c r="E17713"/>
      <c r="I17713"/>
    </row>
    <row r="17714" spans="5:9" x14ac:dyDescent="0.25">
      <c r="E17714"/>
      <c r="I17714"/>
    </row>
    <row r="17715" spans="5:9" x14ac:dyDescent="0.25">
      <c r="E17715"/>
      <c r="I17715"/>
    </row>
    <row r="17716" spans="5:9" x14ac:dyDescent="0.25">
      <c r="E17716"/>
      <c r="I17716"/>
    </row>
    <row r="17717" spans="5:9" x14ac:dyDescent="0.25">
      <c r="E17717"/>
      <c r="I17717"/>
    </row>
    <row r="17718" spans="5:9" x14ac:dyDescent="0.25">
      <c r="E17718"/>
      <c r="I17718"/>
    </row>
    <row r="17719" spans="5:9" x14ac:dyDescent="0.25">
      <c r="E17719"/>
      <c r="I17719"/>
    </row>
    <row r="17720" spans="5:9" x14ac:dyDescent="0.25">
      <c r="E17720"/>
      <c r="I17720"/>
    </row>
    <row r="17721" spans="5:9" x14ac:dyDescent="0.25">
      <c r="E17721"/>
      <c r="I17721"/>
    </row>
    <row r="17722" spans="5:9" x14ac:dyDescent="0.25">
      <c r="E17722"/>
      <c r="I17722"/>
    </row>
    <row r="17723" spans="5:9" x14ac:dyDescent="0.25">
      <c r="E17723"/>
      <c r="I17723"/>
    </row>
    <row r="17724" spans="5:9" x14ac:dyDescent="0.25">
      <c r="E17724"/>
      <c r="I17724"/>
    </row>
    <row r="17725" spans="5:9" x14ac:dyDescent="0.25">
      <c r="E17725"/>
      <c r="I17725"/>
    </row>
    <row r="17726" spans="5:9" x14ac:dyDescent="0.25">
      <c r="E17726"/>
      <c r="I17726"/>
    </row>
    <row r="17727" spans="5:9" x14ac:dyDescent="0.25">
      <c r="E17727"/>
      <c r="I17727"/>
    </row>
    <row r="17728" spans="5:9" x14ac:dyDescent="0.25">
      <c r="E17728"/>
      <c r="I17728"/>
    </row>
    <row r="17729" spans="5:9" x14ac:dyDescent="0.25">
      <c r="E17729"/>
      <c r="I17729"/>
    </row>
    <row r="17730" spans="5:9" x14ac:dyDescent="0.25">
      <c r="E17730"/>
      <c r="I17730"/>
    </row>
    <row r="17731" spans="5:9" x14ac:dyDescent="0.25">
      <c r="E17731"/>
      <c r="I17731"/>
    </row>
    <row r="17732" spans="5:9" x14ac:dyDescent="0.25">
      <c r="E17732"/>
      <c r="I17732"/>
    </row>
    <row r="17733" spans="5:9" x14ac:dyDescent="0.25">
      <c r="E17733"/>
      <c r="I17733"/>
    </row>
    <row r="17734" spans="5:9" x14ac:dyDescent="0.25">
      <c r="E17734"/>
      <c r="I17734"/>
    </row>
    <row r="17735" spans="5:9" x14ac:dyDescent="0.25">
      <c r="E17735"/>
      <c r="I17735"/>
    </row>
    <row r="17736" spans="5:9" x14ac:dyDescent="0.25">
      <c r="E17736"/>
      <c r="I17736"/>
    </row>
    <row r="17737" spans="5:9" x14ac:dyDescent="0.25">
      <c r="E17737"/>
      <c r="I17737"/>
    </row>
    <row r="17738" spans="5:9" x14ac:dyDescent="0.25">
      <c r="E17738"/>
      <c r="I17738"/>
    </row>
    <row r="17739" spans="5:9" x14ac:dyDescent="0.25">
      <c r="E17739"/>
      <c r="I17739"/>
    </row>
    <row r="17740" spans="5:9" x14ac:dyDescent="0.25">
      <c r="E17740"/>
      <c r="I17740"/>
    </row>
    <row r="17741" spans="5:9" x14ac:dyDescent="0.25">
      <c r="E17741"/>
      <c r="I17741"/>
    </row>
    <row r="17742" spans="5:9" x14ac:dyDescent="0.25">
      <c r="E17742"/>
      <c r="I17742"/>
    </row>
    <row r="17743" spans="5:9" x14ac:dyDescent="0.25">
      <c r="E17743"/>
      <c r="I17743"/>
    </row>
    <row r="17744" spans="5:9" x14ac:dyDescent="0.25">
      <c r="E17744"/>
      <c r="I17744"/>
    </row>
    <row r="17745" spans="5:9" x14ac:dyDescent="0.25">
      <c r="E17745"/>
      <c r="I17745"/>
    </row>
    <row r="17746" spans="5:9" x14ac:dyDescent="0.25">
      <c r="E17746"/>
      <c r="I17746"/>
    </row>
    <row r="17747" spans="5:9" x14ac:dyDescent="0.25">
      <c r="E17747"/>
      <c r="I17747"/>
    </row>
    <row r="17748" spans="5:9" x14ac:dyDescent="0.25">
      <c r="E17748"/>
      <c r="I17748"/>
    </row>
    <row r="17749" spans="5:9" x14ac:dyDescent="0.25">
      <c r="E17749"/>
      <c r="I17749"/>
    </row>
    <row r="17750" spans="5:9" x14ac:dyDescent="0.25">
      <c r="E17750"/>
      <c r="I17750"/>
    </row>
    <row r="17751" spans="5:9" x14ac:dyDescent="0.25">
      <c r="E17751"/>
      <c r="I17751"/>
    </row>
    <row r="17752" spans="5:9" x14ac:dyDescent="0.25">
      <c r="E17752"/>
      <c r="I17752"/>
    </row>
    <row r="17753" spans="5:9" x14ac:dyDescent="0.25">
      <c r="E17753"/>
      <c r="I17753"/>
    </row>
    <row r="17754" spans="5:9" x14ac:dyDescent="0.25">
      <c r="E17754"/>
      <c r="I17754"/>
    </row>
    <row r="17755" spans="5:9" x14ac:dyDescent="0.25">
      <c r="E17755"/>
      <c r="I17755"/>
    </row>
    <row r="17756" spans="5:9" x14ac:dyDescent="0.25">
      <c r="E17756"/>
      <c r="I17756"/>
    </row>
    <row r="17757" spans="5:9" x14ac:dyDescent="0.25">
      <c r="E17757"/>
      <c r="I17757"/>
    </row>
    <row r="17758" spans="5:9" x14ac:dyDescent="0.25">
      <c r="E17758"/>
      <c r="I17758"/>
    </row>
    <row r="17759" spans="5:9" x14ac:dyDescent="0.25">
      <c r="E17759"/>
      <c r="I17759"/>
    </row>
    <row r="17760" spans="5:9" x14ac:dyDescent="0.25">
      <c r="E17760"/>
      <c r="I17760"/>
    </row>
    <row r="17761" spans="5:9" x14ac:dyDescent="0.25">
      <c r="E17761"/>
      <c r="I17761"/>
    </row>
    <row r="17762" spans="5:9" x14ac:dyDescent="0.25">
      <c r="E17762"/>
      <c r="I17762"/>
    </row>
    <row r="17763" spans="5:9" x14ac:dyDescent="0.25">
      <c r="E17763"/>
      <c r="I17763"/>
    </row>
    <row r="17764" spans="5:9" x14ac:dyDescent="0.25">
      <c r="E17764"/>
      <c r="I17764"/>
    </row>
    <row r="17765" spans="5:9" x14ac:dyDescent="0.25">
      <c r="E17765"/>
      <c r="I17765"/>
    </row>
    <row r="17766" spans="5:9" x14ac:dyDescent="0.25">
      <c r="E17766"/>
      <c r="I17766"/>
    </row>
    <row r="17767" spans="5:9" x14ac:dyDescent="0.25">
      <c r="E17767"/>
      <c r="I17767"/>
    </row>
    <row r="17768" spans="5:9" x14ac:dyDescent="0.25">
      <c r="E17768"/>
      <c r="I17768"/>
    </row>
    <row r="17769" spans="5:9" x14ac:dyDescent="0.25">
      <c r="E17769"/>
      <c r="I17769"/>
    </row>
    <row r="17770" spans="5:9" x14ac:dyDescent="0.25">
      <c r="E17770"/>
      <c r="I17770"/>
    </row>
    <row r="17771" spans="5:9" x14ac:dyDescent="0.25">
      <c r="E17771"/>
      <c r="I17771"/>
    </row>
    <row r="17772" spans="5:9" x14ac:dyDescent="0.25">
      <c r="E17772"/>
      <c r="I17772"/>
    </row>
    <row r="17773" spans="5:9" x14ac:dyDescent="0.25">
      <c r="E17773"/>
      <c r="I17773"/>
    </row>
    <row r="17774" spans="5:9" x14ac:dyDescent="0.25">
      <c r="E17774"/>
      <c r="I17774"/>
    </row>
    <row r="17775" spans="5:9" x14ac:dyDescent="0.25">
      <c r="E17775"/>
      <c r="I17775"/>
    </row>
    <row r="17776" spans="5:9" x14ac:dyDescent="0.25">
      <c r="E17776"/>
      <c r="I17776"/>
    </row>
    <row r="17777" spans="5:9" x14ac:dyDescent="0.25">
      <c r="E17777"/>
      <c r="I17777"/>
    </row>
    <row r="17778" spans="5:9" x14ac:dyDescent="0.25">
      <c r="E17778"/>
      <c r="I17778"/>
    </row>
    <row r="17779" spans="5:9" x14ac:dyDescent="0.25">
      <c r="E17779"/>
      <c r="I17779"/>
    </row>
    <row r="17780" spans="5:9" x14ac:dyDescent="0.25">
      <c r="E17780"/>
      <c r="I17780"/>
    </row>
    <row r="17781" spans="5:9" x14ac:dyDescent="0.25">
      <c r="E17781"/>
      <c r="I17781"/>
    </row>
    <row r="17782" spans="5:9" x14ac:dyDescent="0.25">
      <c r="E17782"/>
      <c r="I17782"/>
    </row>
    <row r="17783" spans="5:9" x14ac:dyDescent="0.25">
      <c r="E17783"/>
      <c r="I17783"/>
    </row>
    <row r="17784" spans="5:9" x14ac:dyDescent="0.25">
      <c r="E17784"/>
      <c r="I17784"/>
    </row>
    <row r="17785" spans="5:9" x14ac:dyDescent="0.25">
      <c r="E17785"/>
      <c r="I17785"/>
    </row>
    <row r="17786" spans="5:9" x14ac:dyDescent="0.25">
      <c r="E17786"/>
      <c r="I17786"/>
    </row>
    <row r="17787" spans="5:9" x14ac:dyDescent="0.25">
      <c r="E17787"/>
      <c r="I17787"/>
    </row>
    <row r="17788" spans="5:9" x14ac:dyDescent="0.25">
      <c r="E17788"/>
      <c r="I17788"/>
    </row>
    <row r="17789" spans="5:9" x14ac:dyDescent="0.25">
      <c r="E17789"/>
      <c r="I17789"/>
    </row>
    <row r="17790" spans="5:9" x14ac:dyDescent="0.25">
      <c r="E17790"/>
      <c r="I17790"/>
    </row>
    <row r="17791" spans="5:9" x14ac:dyDescent="0.25">
      <c r="E17791"/>
      <c r="I17791"/>
    </row>
    <row r="17792" spans="5:9" x14ac:dyDescent="0.25">
      <c r="E17792"/>
      <c r="I17792"/>
    </row>
    <row r="17793" spans="5:9" x14ac:dyDescent="0.25">
      <c r="E17793"/>
      <c r="I17793"/>
    </row>
    <row r="17794" spans="5:9" x14ac:dyDescent="0.25">
      <c r="E17794"/>
      <c r="I17794"/>
    </row>
    <row r="17795" spans="5:9" x14ac:dyDescent="0.25">
      <c r="E17795"/>
      <c r="I17795"/>
    </row>
    <row r="17796" spans="5:9" x14ac:dyDescent="0.25">
      <c r="E17796"/>
      <c r="I17796"/>
    </row>
    <row r="17797" spans="5:9" x14ac:dyDescent="0.25">
      <c r="E17797"/>
      <c r="I17797"/>
    </row>
    <row r="17798" spans="5:9" x14ac:dyDescent="0.25">
      <c r="E17798"/>
      <c r="I17798"/>
    </row>
    <row r="17799" spans="5:9" x14ac:dyDescent="0.25">
      <c r="E17799"/>
      <c r="I17799"/>
    </row>
    <row r="17800" spans="5:9" x14ac:dyDescent="0.25">
      <c r="E17800"/>
      <c r="I17800"/>
    </row>
    <row r="17801" spans="5:9" x14ac:dyDescent="0.25">
      <c r="E17801"/>
      <c r="I17801"/>
    </row>
    <row r="17802" spans="5:9" x14ac:dyDescent="0.25">
      <c r="E17802"/>
      <c r="I17802"/>
    </row>
    <row r="17803" spans="5:9" x14ac:dyDescent="0.25">
      <c r="E17803"/>
      <c r="I17803"/>
    </row>
    <row r="17804" spans="5:9" x14ac:dyDescent="0.25">
      <c r="E17804"/>
      <c r="I17804"/>
    </row>
    <row r="17805" spans="5:9" x14ac:dyDescent="0.25">
      <c r="E17805"/>
      <c r="I17805"/>
    </row>
    <row r="17806" spans="5:9" x14ac:dyDescent="0.25">
      <c r="E17806"/>
      <c r="I17806"/>
    </row>
    <row r="17807" spans="5:9" x14ac:dyDescent="0.25">
      <c r="E17807"/>
      <c r="I17807"/>
    </row>
    <row r="17808" spans="5:9" x14ac:dyDescent="0.25">
      <c r="E17808"/>
      <c r="I17808"/>
    </row>
    <row r="17809" spans="5:9" x14ac:dyDescent="0.25">
      <c r="E17809"/>
      <c r="I17809"/>
    </row>
    <row r="17810" spans="5:9" x14ac:dyDescent="0.25">
      <c r="E17810"/>
      <c r="I17810"/>
    </row>
    <row r="17811" spans="5:9" x14ac:dyDescent="0.25">
      <c r="E17811"/>
      <c r="I17811"/>
    </row>
    <row r="17812" spans="5:9" x14ac:dyDescent="0.25">
      <c r="E17812"/>
      <c r="I17812"/>
    </row>
    <row r="17813" spans="5:9" x14ac:dyDescent="0.25">
      <c r="E17813"/>
      <c r="I17813"/>
    </row>
    <row r="17814" spans="5:9" x14ac:dyDescent="0.25">
      <c r="E17814"/>
      <c r="I17814"/>
    </row>
    <row r="17815" spans="5:9" x14ac:dyDescent="0.25">
      <c r="E17815"/>
      <c r="I17815"/>
    </row>
    <row r="17816" spans="5:9" x14ac:dyDescent="0.25">
      <c r="E17816"/>
      <c r="I17816"/>
    </row>
    <row r="17817" spans="5:9" x14ac:dyDescent="0.25">
      <c r="E17817"/>
      <c r="I17817"/>
    </row>
    <row r="17818" spans="5:9" x14ac:dyDescent="0.25">
      <c r="E17818"/>
      <c r="I17818"/>
    </row>
    <row r="17819" spans="5:9" x14ac:dyDescent="0.25">
      <c r="E17819"/>
      <c r="I17819"/>
    </row>
    <row r="17820" spans="5:9" x14ac:dyDescent="0.25">
      <c r="E17820"/>
      <c r="I17820"/>
    </row>
    <row r="17821" spans="5:9" x14ac:dyDescent="0.25">
      <c r="E17821"/>
      <c r="I17821"/>
    </row>
    <row r="17822" spans="5:9" x14ac:dyDescent="0.25">
      <c r="E17822"/>
      <c r="I17822"/>
    </row>
    <row r="17823" spans="5:9" x14ac:dyDescent="0.25">
      <c r="E17823"/>
      <c r="I17823"/>
    </row>
    <row r="17824" spans="5:9" x14ac:dyDescent="0.25">
      <c r="E17824"/>
      <c r="I17824"/>
    </row>
    <row r="17825" spans="5:9" x14ac:dyDescent="0.25">
      <c r="E17825"/>
      <c r="I17825"/>
    </row>
    <row r="17826" spans="5:9" x14ac:dyDescent="0.25">
      <c r="E17826"/>
      <c r="I17826"/>
    </row>
    <row r="17827" spans="5:9" x14ac:dyDescent="0.25">
      <c r="E17827"/>
      <c r="I17827"/>
    </row>
    <row r="17828" spans="5:9" x14ac:dyDescent="0.25">
      <c r="E17828"/>
      <c r="I17828"/>
    </row>
    <row r="17829" spans="5:9" x14ac:dyDescent="0.25">
      <c r="E17829"/>
      <c r="I17829"/>
    </row>
    <row r="17830" spans="5:9" x14ac:dyDescent="0.25">
      <c r="E17830"/>
      <c r="I17830"/>
    </row>
    <row r="17831" spans="5:9" x14ac:dyDescent="0.25">
      <c r="E17831"/>
      <c r="I17831"/>
    </row>
    <row r="17832" spans="5:9" x14ac:dyDescent="0.25">
      <c r="E17832"/>
      <c r="I17832"/>
    </row>
    <row r="17833" spans="5:9" x14ac:dyDescent="0.25">
      <c r="E17833"/>
      <c r="I17833"/>
    </row>
    <row r="17834" spans="5:9" x14ac:dyDescent="0.25">
      <c r="E17834"/>
      <c r="I17834"/>
    </row>
    <row r="17835" spans="5:9" x14ac:dyDescent="0.25">
      <c r="E17835"/>
      <c r="I17835"/>
    </row>
    <row r="17836" spans="5:9" x14ac:dyDescent="0.25">
      <c r="E17836"/>
      <c r="I17836"/>
    </row>
    <row r="17837" spans="5:9" x14ac:dyDescent="0.25">
      <c r="E17837"/>
      <c r="I17837"/>
    </row>
    <row r="17838" spans="5:9" x14ac:dyDescent="0.25">
      <c r="E17838"/>
      <c r="I17838"/>
    </row>
    <row r="17839" spans="5:9" x14ac:dyDescent="0.25">
      <c r="E17839"/>
      <c r="I17839"/>
    </row>
    <row r="17840" spans="5:9" x14ac:dyDescent="0.25">
      <c r="E17840"/>
      <c r="I17840"/>
    </row>
    <row r="17841" spans="5:9" x14ac:dyDescent="0.25">
      <c r="E17841"/>
      <c r="I17841"/>
    </row>
    <row r="17842" spans="5:9" x14ac:dyDescent="0.25">
      <c r="E17842"/>
      <c r="I17842"/>
    </row>
    <row r="17843" spans="5:9" x14ac:dyDescent="0.25">
      <c r="E17843"/>
      <c r="I17843"/>
    </row>
    <row r="17844" spans="5:9" x14ac:dyDescent="0.25">
      <c r="E17844"/>
      <c r="I17844"/>
    </row>
    <row r="17845" spans="5:9" x14ac:dyDescent="0.25">
      <c r="E17845"/>
      <c r="I17845"/>
    </row>
    <row r="17846" spans="5:9" x14ac:dyDescent="0.25">
      <c r="E17846"/>
      <c r="I17846"/>
    </row>
    <row r="17847" spans="5:9" x14ac:dyDescent="0.25">
      <c r="E17847"/>
      <c r="I17847"/>
    </row>
    <row r="17848" spans="5:9" x14ac:dyDescent="0.25">
      <c r="E17848"/>
      <c r="I17848"/>
    </row>
    <row r="17849" spans="5:9" x14ac:dyDescent="0.25">
      <c r="E17849"/>
      <c r="I17849"/>
    </row>
    <row r="17850" spans="5:9" x14ac:dyDescent="0.25">
      <c r="E17850"/>
      <c r="I17850"/>
    </row>
    <row r="17851" spans="5:9" x14ac:dyDescent="0.25">
      <c r="E17851"/>
      <c r="I17851"/>
    </row>
    <row r="17852" spans="5:9" x14ac:dyDescent="0.25">
      <c r="E17852"/>
      <c r="I17852"/>
    </row>
    <row r="17853" spans="5:9" x14ac:dyDescent="0.25">
      <c r="E17853"/>
      <c r="I17853"/>
    </row>
    <row r="17854" spans="5:9" x14ac:dyDescent="0.25">
      <c r="E17854"/>
      <c r="I17854"/>
    </row>
    <row r="17855" spans="5:9" x14ac:dyDescent="0.25">
      <c r="E17855"/>
      <c r="I17855"/>
    </row>
    <row r="17856" spans="5:9" x14ac:dyDescent="0.25">
      <c r="E17856"/>
      <c r="I17856"/>
    </row>
    <row r="17857" spans="5:9" x14ac:dyDescent="0.25">
      <c r="E17857"/>
      <c r="I17857"/>
    </row>
    <row r="17858" spans="5:9" x14ac:dyDescent="0.25">
      <c r="E17858"/>
      <c r="I17858"/>
    </row>
    <row r="17859" spans="5:9" x14ac:dyDescent="0.25">
      <c r="E17859"/>
      <c r="I17859"/>
    </row>
    <row r="17860" spans="5:9" x14ac:dyDescent="0.25">
      <c r="E17860"/>
      <c r="I17860"/>
    </row>
    <row r="17861" spans="5:9" x14ac:dyDescent="0.25">
      <c r="E17861"/>
      <c r="I17861"/>
    </row>
    <row r="17862" spans="5:9" x14ac:dyDescent="0.25">
      <c r="E17862"/>
      <c r="I17862"/>
    </row>
    <row r="17863" spans="5:9" x14ac:dyDescent="0.25">
      <c r="E17863"/>
      <c r="I17863"/>
    </row>
    <row r="17864" spans="5:9" x14ac:dyDescent="0.25">
      <c r="E17864"/>
      <c r="I17864"/>
    </row>
    <row r="17865" spans="5:9" x14ac:dyDescent="0.25">
      <c r="E17865"/>
      <c r="I17865"/>
    </row>
    <row r="17866" spans="5:9" x14ac:dyDescent="0.25">
      <c r="E17866"/>
      <c r="I17866"/>
    </row>
    <row r="17867" spans="5:9" x14ac:dyDescent="0.25">
      <c r="E17867"/>
      <c r="I17867"/>
    </row>
    <row r="17868" spans="5:9" x14ac:dyDescent="0.25">
      <c r="E17868"/>
      <c r="I17868"/>
    </row>
    <row r="17869" spans="5:9" x14ac:dyDescent="0.25">
      <c r="E17869"/>
      <c r="I17869"/>
    </row>
    <row r="17870" spans="5:9" x14ac:dyDescent="0.25">
      <c r="E17870"/>
      <c r="I17870"/>
    </row>
    <row r="17871" spans="5:9" x14ac:dyDescent="0.25">
      <c r="E17871"/>
      <c r="I17871"/>
    </row>
    <row r="17872" spans="5:9" x14ac:dyDescent="0.25">
      <c r="E17872"/>
      <c r="I17872"/>
    </row>
    <row r="17873" spans="5:9" x14ac:dyDescent="0.25">
      <c r="E17873"/>
      <c r="I17873"/>
    </row>
    <row r="17874" spans="5:9" x14ac:dyDescent="0.25">
      <c r="E17874"/>
      <c r="I17874"/>
    </row>
    <row r="17875" spans="5:9" x14ac:dyDescent="0.25">
      <c r="E17875"/>
      <c r="I17875"/>
    </row>
    <row r="17876" spans="5:9" x14ac:dyDescent="0.25">
      <c r="E17876"/>
      <c r="I17876"/>
    </row>
    <row r="17877" spans="5:9" x14ac:dyDescent="0.25">
      <c r="E17877"/>
      <c r="I17877"/>
    </row>
    <row r="17878" spans="5:9" x14ac:dyDescent="0.25">
      <c r="E17878"/>
      <c r="I17878"/>
    </row>
    <row r="17879" spans="5:9" x14ac:dyDescent="0.25">
      <c r="E17879"/>
      <c r="I17879"/>
    </row>
    <row r="17880" spans="5:9" x14ac:dyDescent="0.25">
      <c r="E17880"/>
      <c r="I17880"/>
    </row>
    <row r="17881" spans="5:9" x14ac:dyDescent="0.25">
      <c r="E17881"/>
      <c r="I17881"/>
    </row>
    <row r="17882" spans="5:9" x14ac:dyDescent="0.25">
      <c r="E17882"/>
      <c r="I17882"/>
    </row>
    <row r="17883" spans="5:9" x14ac:dyDescent="0.25">
      <c r="E17883"/>
      <c r="I17883"/>
    </row>
    <row r="17884" spans="5:9" x14ac:dyDescent="0.25">
      <c r="E17884"/>
      <c r="I17884"/>
    </row>
    <row r="17885" spans="5:9" x14ac:dyDescent="0.25">
      <c r="E17885"/>
      <c r="I17885"/>
    </row>
    <row r="17886" spans="5:9" x14ac:dyDescent="0.25">
      <c r="E17886"/>
      <c r="I17886"/>
    </row>
    <row r="17887" spans="5:9" x14ac:dyDescent="0.25">
      <c r="E17887"/>
      <c r="I17887"/>
    </row>
    <row r="17888" spans="5:9" x14ac:dyDescent="0.25">
      <c r="E17888"/>
      <c r="I17888"/>
    </row>
    <row r="17889" spans="5:9" x14ac:dyDescent="0.25">
      <c r="E17889"/>
      <c r="I17889"/>
    </row>
    <row r="17890" spans="5:9" x14ac:dyDescent="0.25">
      <c r="E17890"/>
      <c r="I17890"/>
    </row>
    <row r="17891" spans="5:9" x14ac:dyDescent="0.25">
      <c r="E17891"/>
      <c r="I17891"/>
    </row>
    <row r="17892" spans="5:9" x14ac:dyDescent="0.25">
      <c r="E17892"/>
      <c r="I17892"/>
    </row>
    <row r="17893" spans="5:9" x14ac:dyDescent="0.25">
      <c r="E17893"/>
      <c r="I17893"/>
    </row>
    <row r="17894" spans="5:9" x14ac:dyDescent="0.25">
      <c r="E17894"/>
      <c r="I17894"/>
    </row>
    <row r="17895" spans="5:9" x14ac:dyDescent="0.25">
      <c r="E17895"/>
      <c r="I17895"/>
    </row>
    <row r="17896" spans="5:9" x14ac:dyDescent="0.25">
      <c r="E17896"/>
      <c r="I17896"/>
    </row>
    <row r="17897" spans="5:9" x14ac:dyDescent="0.25">
      <c r="E17897"/>
      <c r="I17897"/>
    </row>
    <row r="17898" spans="5:9" x14ac:dyDescent="0.25">
      <c r="E17898"/>
      <c r="I17898"/>
    </row>
    <row r="17899" spans="5:9" x14ac:dyDescent="0.25">
      <c r="E17899"/>
      <c r="I17899"/>
    </row>
    <row r="17900" spans="5:9" x14ac:dyDescent="0.25">
      <c r="E17900"/>
      <c r="I17900"/>
    </row>
    <row r="17901" spans="5:9" x14ac:dyDescent="0.25">
      <c r="E17901"/>
      <c r="I17901"/>
    </row>
    <row r="17902" spans="5:9" x14ac:dyDescent="0.25">
      <c r="E17902"/>
      <c r="I17902"/>
    </row>
    <row r="17903" spans="5:9" x14ac:dyDescent="0.25">
      <c r="E17903"/>
      <c r="I17903"/>
    </row>
    <row r="17904" spans="5:9" x14ac:dyDescent="0.25">
      <c r="E17904"/>
      <c r="I17904"/>
    </row>
    <row r="17905" spans="5:9" x14ac:dyDescent="0.25">
      <c r="E17905"/>
      <c r="I17905"/>
    </row>
    <row r="17906" spans="5:9" x14ac:dyDescent="0.25">
      <c r="E17906"/>
      <c r="I17906"/>
    </row>
    <row r="17907" spans="5:9" x14ac:dyDescent="0.25">
      <c r="E17907"/>
      <c r="I17907"/>
    </row>
    <row r="17908" spans="5:9" x14ac:dyDescent="0.25">
      <c r="E17908"/>
      <c r="I17908"/>
    </row>
    <row r="17909" spans="5:9" x14ac:dyDescent="0.25">
      <c r="E17909"/>
      <c r="I17909"/>
    </row>
    <row r="17910" spans="5:9" x14ac:dyDescent="0.25">
      <c r="E17910"/>
      <c r="I17910"/>
    </row>
    <row r="17911" spans="5:9" x14ac:dyDescent="0.25">
      <c r="E17911"/>
      <c r="I17911"/>
    </row>
    <row r="17912" spans="5:9" x14ac:dyDescent="0.25">
      <c r="E17912"/>
      <c r="I17912"/>
    </row>
    <row r="17913" spans="5:9" x14ac:dyDescent="0.25">
      <c r="E17913"/>
      <c r="I17913"/>
    </row>
    <row r="17914" spans="5:9" x14ac:dyDescent="0.25">
      <c r="E17914"/>
      <c r="I17914"/>
    </row>
    <row r="17915" spans="5:9" x14ac:dyDescent="0.25">
      <c r="E17915"/>
      <c r="I17915"/>
    </row>
    <row r="17916" spans="5:9" x14ac:dyDescent="0.25">
      <c r="E17916"/>
      <c r="I17916"/>
    </row>
    <row r="17917" spans="5:9" x14ac:dyDescent="0.25">
      <c r="E17917"/>
      <c r="I17917"/>
    </row>
    <row r="17918" spans="5:9" x14ac:dyDescent="0.25">
      <c r="E17918"/>
      <c r="I17918"/>
    </row>
    <row r="17919" spans="5:9" x14ac:dyDescent="0.25">
      <c r="E17919"/>
      <c r="I17919"/>
    </row>
    <row r="17920" spans="5:9" x14ac:dyDescent="0.25">
      <c r="E17920"/>
      <c r="I17920"/>
    </row>
    <row r="17921" spans="5:9" x14ac:dyDescent="0.25">
      <c r="E17921"/>
      <c r="I17921"/>
    </row>
    <row r="17922" spans="5:9" x14ac:dyDescent="0.25">
      <c r="E17922"/>
      <c r="I17922"/>
    </row>
    <row r="17923" spans="5:9" x14ac:dyDescent="0.25">
      <c r="E17923"/>
      <c r="I17923"/>
    </row>
    <row r="17924" spans="5:9" x14ac:dyDescent="0.25">
      <c r="E17924"/>
      <c r="I17924"/>
    </row>
    <row r="17925" spans="5:9" x14ac:dyDescent="0.25">
      <c r="E17925"/>
      <c r="I17925"/>
    </row>
    <row r="17926" spans="5:9" x14ac:dyDescent="0.25">
      <c r="E17926"/>
      <c r="I17926"/>
    </row>
    <row r="17927" spans="5:9" x14ac:dyDescent="0.25">
      <c r="E17927"/>
      <c r="I17927"/>
    </row>
    <row r="17928" spans="5:9" x14ac:dyDescent="0.25">
      <c r="E17928"/>
      <c r="I17928"/>
    </row>
    <row r="17929" spans="5:9" x14ac:dyDescent="0.25">
      <c r="E17929"/>
      <c r="I17929"/>
    </row>
    <row r="17930" spans="5:9" x14ac:dyDescent="0.25">
      <c r="E17930"/>
      <c r="I17930"/>
    </row>
    <row r="17931" spans="5:9" x14ac:dyDescent="0.25">
      <c r="E17931"/>
      <c r="I17931"/>
    </row>
    <row r="17932" spans="5:9" x14ac:dyDescent="0.25">
      <c r="E17932"/>
      <c r="I17932"/>
    </row>
    <row r="17933" spans="5:9" x14ac:dyDescent="0.25">
      <c r="E17933"/>
      <c r="I17933"/>
    </row>
    <row r="17934" spans="5:9" x14ac:dyDescent="0.25">
      <c r="E17934"/>
      <c r="I17934"/>
    </row>
    <row r="17935" spans="5:9" x14ac:dyDescent="0.25">
      <c r="E17935"/>
      <c r="I17935"/>
    </row>
    <row r="17936" spans="5:9" x14ac:dyDescent="0.25">
      <c r="E17936"/>
      <c r="I17936"/>
    </row>
    <row r="17937" spans="5:9" x14ac:dyDescent="0.25">
      <c r="E17937"/>
      <c r="I17937"/>
    </row>
    <row r="17938" spans="5:9" x14ac:dyDescent="0.25">
      <c r="E17938"/>
      <c r="I17938"/>
    </row>
    <row r="17939" spans="5:9" x14ac:dyDescent="0.25">
      <c r="E17939"/>
      <c r="I17939"/>
    </row>
    <row r="17940" spans="5:9" x14ac:dyDescent="0.25">
      <c r="E17940"/>
      <c r="I17940"/>
    </row>
    <row r="17941" spans="5:9" x14ac:dyDescent="0.25">
      <c r="E17941"/>
      <c r="I17941"/>
    </row>
    <row r="17942" spans="5:9" x14ac:dyDescent="0.25">
      <c r="E17942"/>
      <c r="I17942"/>
    </row>
    <row r="17943" spans="5:9" x14ac:dyDescent="0.25">
      <c r="E17943"/>
      <c r="I17943"/>
    </row>
    <row r="17944" spans="5:9" x14ac:dyDescent="0.25">
      <c r="E17944"/>
      <c r="I17944"/>
    </row>
    <row r="17945" spans="5:9" x14ac:dyDescent="0.25">
      <c r="E17945"/>
      <c r="I17945"/>
    </row>
    <row r="17946" spans="5:9" x14ac:dyDescent="0.25">
      <c r="E17946"/>
      <c r="I17946"/>
    </row>
    <row r="17947" spans="5:9" x14ac:dyDescent="0.25">
      <c r="E17947"/>
      <c r="I17947"/>
    </row>
    <row r="17948" spans="5:9" x14ac:dyDescent="0.25">
      <c r="E17948"/>
      <c r="I17948"/>
    </row>
    <row r="17949" spans="5:9" x14ac:dyDescent="0.25">
      <c r="E17949"/>
      <c r="I17949"/>
    </row>
    <row r="17950" spans="5:9" x14ac:dyDescent="0.25">
      <c r="E17950"/>
      <c r="I17950"/>
    </row>
    <row r="17951" spans="5:9" x14ac:dyDescent="0.25">
      <c r="E17951"/>
      <c r="I17951"/>
    </row>
    <row r="17952" spans="5:9" x14ac:dyDescent="0.25">
      <c r="E17952"/>
      <c r="I17952"/>
    </row>
    <row r="17953" spans="5:9" x14ac:dyDescent="0.25">
      <c r="E17953"/>
      <c r="I17953"/>
    </row>
    <row r="17954" spans="5:9" x14ac:dyDescent="0.25">
      <c r="E17954"/>
      <c r="I17954"/>
    </row>
    <row r="17955" spans="5:9" x14ac:dyDescent="0.25">
      <c r="E17955"/>
      <c r="I17955"/>
    </row>
    <row r="17956" spans="5:9" x14ac:dyDescent="0.25">
      <c r="E17956"/>
      <c r="I17956"/>
    </row>
    <row r="17957" spans="5:9" x14ac:dyDescent="0.25">
      <c r="E17957"/>
      <c r="I17957"/>
    </row>
    <row r="17958" spans="5:9" x14ac:dyDescent="0.25">
      <c r="E17958"/>
      <c r="I17958"/>
    </row>
    <row r="17959" spans="5:9" x14ac:dyDescent="0.25">
      <c r="E17959"/>
      <c r="I17959"/>
    </row>
    <row r="17960" spans="5:9" x14ac:dyDescent="0.25">
      <c r="E17960"/>
      <c r="I17960"/>
    </row>
    <row r="17961" spans="5:9" x14ac:dyDescent="0.25">
      <c r="E17961"/>
      <c r="I17961"/>
    </row>
    <row r="17962" spans="5:9" x14ac:dyDescent="0.25">
      <c r="E17962"/>
      <c r="I17962"/>
    </row>
    <row r="17963" spans="5:9" x14ac:dyDescent="0.25">
      <c r="E17963"/>
      <c r="I17963"/>
    </row>
    <row r="17964" spans="5:9" x14ac:dyDescent="0.25">
      <c r="E17964"/>
      <c r="I17964"/>
    </row>
    <row r="17965" spans="5:9" x14ac:dyDescent="0.25">
      <c r="E17965"/>
      <c r="I17965"/>
    </row>
    <row r="17966" spans="5:9" x14ac:dyDescent="0.25">
      <c r="E17966"/>
      <c r="I17966"/>
    </row>
    <row r="17967" spans="5:9" x14ac:dyDescent="0.25">
      <c r="E17967"/>
      <c r="I17967"/>
    </row>
    <row r="17968" spans="5:9" x14ac:dyDescent="0.25">
      <c r="E17968"/>
      <c r="I17968"/>
    </row>
    <row r="17969" spans="5:9" x14ac:dyDescent="0.25">
      <c r="E17969"/>
      <c r="I17969"/>
    </row>
    <row r="17970" spans="5:9" x14ac:dyDescent="0.25">
      <c r="E17970"/>
      <c r="I17970"/>
    </row>
    <row r="17971" spans="5:9" x14ac:dyDescent="0.25">
      <c r="E17971"/>
      <c r="I17971"/>
    </row>
    <row r="17972" spans="5:9" x14ac:dyDescent="0.25">
      <c r="E17972"/>
      <c r="I17972"/>
    </row>
    <row r="17973" spans="5:9" x14ac:dyDescent="0.25">
      <c r="E17973"/>
      <c r="I17973"/>
    </row>
    <row r="17974" spans="5:9" x14ac:dyDescent="0.25">
      <c r="E17974"/>
      <c r="I17974"/>
    </row>
    <row r="17975" spans="5:9" x14ac:dyDescent="0.25">
      <c r="E17975"/>
      <c r="I17975"/>
    </row>
    <row r="17976" spans="5:9" x14ac:dyDescent="0.25">
      <c r="E17976"/>
      <c r="I17976"/>
    </row>
    <row r="17977" spans="5:9" x14ac:dyDescent="0.25">
      <c r="E17977"/>
      <c r="I17977"/>
    </row>
    <row r="17978" spans="5:9" x14ac:dyDescent="0.25">
      <c r="E17978"/>
      <c r="I17978"/>
    </row>
    <row r="17979" spans="5:9" x14ac:dyDescent="0.25">
      <c r="E17979"/>
      <c r="I17979"/>
    </row>
    <row r="17980" spans="5:9" x14ac:dyDescent="0.25">
      <c r="E17980"/>
      <c r="I17980"/>
    </row>
    <row r="17981" spans="5:9" x14ac:dyDescent="0.25">
      <c r="E17981"/>
      <c r="I17981"/>
    </row>
    <row r="17982" spans="5:9" x14ac:dyDescent="0.25">
      <c r="E17982"/>
      <c r="I17982"/>
    </row>
    <row r="17983" spans="5:9" x14ac:dyDescent="0.25">
      <c r="E17983"/>
      <c r="I17983"/>
    </row>
    <row r="17984" spans="5:9" x14ac:dyDescent="0.25">
      <c r="E17984"/>
      <c r="I17984"/>
    </row>
    <row r="17985" spans="5:9" x14ac:dyDescent="0.25">
      <c r="E17985"/>
      <c r="I17985"/>
    </row>
    <row r="17986" spans="5:9" x14ac:dyDescent="0.25">
      <c r="E17986"/>
      <c r="I17986"/>
    </row>
    <row r="17987" spans="5:9" x14ac:dyDescent="0.25">
      <c r="E17987"/>
      <c r="I17987"/>
    </row>
    <row r="17988" spans="5:9" x14ac:dyDescent="0.25">
      <c r="E17988"/>
      <c r="I17988"/>
    </row>
    <row r="17989" spans="5:9" x14ac:dyDescent="0.25">
      <c r="E17989"/>
      <c r="I17989"/>
    </row>
    <row r="17990" spans="5:9" x14ac:dyDescent="0.25">
      <c r="E17990"/>
      <c r="I17990"/>
    </row>
    <row r="17991" spans="5:9" x14ac:dyDescent="0.25">
      <c r="E17991"/>
      <c r="I17991"/>
    </row>
    <row r="17992" spans="5:9" x14ac:dyDescent="0.25">
      <c r="E17992"/>
      <c r="I17992"/>
    </row>
    <row r="17993" spans="5:9" x14ac:dyDescent="0.25">
      <c r="E17993"/>
      <c r="I17993"/>
    </row>
    <row r="17994" spans="5:9" x14ac:dyDescent="0.25">
      <c r="E17994"/>
      <c r="I17994"/>
    </row>
    <row r="17995" spans="5:9" x14ac:dyDescent="0.25">
      <c r="E17995"/>
      <c r="I17995"/>
    </row>
    <row r="17996" spans="5:9" x14ac:dyDescent="0.25">
      <c r="E17996"/>
      <c r="I17996"/>
    </row>
    <row r="17997" spans="5:9" x14ac:dyDescent="0.25">
      <c r="E17997"/>
      <c r="I17997"/>
    </row>
    <row r="17998" spans="5:9" x14ac:dyDescent="0.25">
      <c r="E17998"/>
      <c r="I17998"/>
    </row>
    <row r="17999" spans="5:9" x14ac:dyDescent="0.25">
      <c r="E17999"/>
      <c r="I17999"/>
    </row>
    <row r="18000" spans="5:9" x14ac:dyDescent="0.25">
      <c r="E18000"/>
      <c r="I18000"/>
    </row>
    <row r="18001" spans="5:9" x14ac:dyDescent="0.25">
      <c r="E18001"/>
      <c r="I18001"/>
    </row>
    <row r="18002" spans="5:9" x14ac:dyDescent="0.25">
      <c r="E18002"/>
      <c r="I18002"/>
    </row>
    <row r="18003" spans="5:9" x14ac:dyDescent="0.25">
      <c r="E18003"/>
      <c r="I18003"/>
    </row>
    <row r="18004" spans="5:9" x14ac:dyDescent="0.25">
      <c r="E18004"/>
      <c r="I18004"/>
    </row>
    <row r="18005" spans="5:9" x14ac:dyDescent="0.25">
      <c r="E18005"/>
      <c r="I18005"/>
    </row>
    <row r="18006" spans="5:9" x14ac:dyDescent="0.25">
      <c r="E18006"/>
      <c r="I18006"/>
    </row>
    <row r="18007" spans="5:9" x14ac:dyDescent="0.25">
      <c r="E18007"/>
      <c r="I18007"/>
    </row>
    <row r="18008" spans="5:9" x14ac:dyDescent="0.25">
      <c r="E18008"/>
      <c r="I18008"/>
    </row>
    <row r="18009" spans="5:9" x14ac:dyDescent="0.25">
      <c r="E18009"/>
      <c r="I18009"/>
    </row>
    <row r="18010" spans="5:9" x14ac:dyDescent="0.25">
      <c r="E18010"/>
      <c r="I18010"/>
    </row>
    <row r="18011" spans="5:9" x14ac:dyDescent="0.25">
      <c r="E18011"/>
      <c r="I18011"/>
    </row>
    <row r="18012" spans="5:9" x14ac:dyDescent="0.25">
      <c r="E18012"/>
      <c r="I18012"/>
    </row>
    <row r="18013" spans="5:9" x14ac:dyDescent="0.25">
      <c r="E18013"/>
      <c r="I18013"/>
    </row>
    <row r="18014" spans="5:9" x14ac:dyDescent="0.25">
      <c r="E18014"/>
      <c r="I18014"/>
    </row>
    <row r="18015" spans="5:9" x14ac:dyDescent="0.25">
      <c r="E18015"/>
      <c r="I18015"/>
    </row>
    <row r="18016" spans="5:9" x14ac:dyDescent="0.25">
      <c r="E18016"/>
      <c r="I18016"/>
    </row>
    <row r="18017" spans="5:9" x14ac:dyDescent="0.25">
      <c r="E18017"/>
      <c r="I18017"/>
    </row>
    <row r="18018" spans="5:9" x14ac:dyDescent="0.25">
      <c r="E18018"/>
      <c r="I18018"/>
    </row>
    <row r="18019" spans="5:9" x14ac:dyDescent="0.25">
      <c r="E18019"/>
      <c r="I18019"/>
    </row>
    <row r="18020" spans="5:9" x14ac:dyDescent="0.25">
      <c r="E18020"/>
      <c r="I18020"/>
    </row>
    <row r="18021" spans="5:9" x14ac:dyDescent="0.25">
      <c r="E18021"/>
      <c r="I18021"/>
    </row>
    <row r="18022" spans="5:9" x14ac:dyDescent="0.25">
      <c r="E18022"/>
      <c r="I18022"/>
    </row>
    <row r="18023" spans="5:9" x14ac:dyDescent="0.25">
      <c r="E18023"/>
      <c r="I18023"/>
    </row>
    <row r="18024" spans="5:9" x14ac:dyDescent="0.25">
      <c r="E18024"/>
      <c r="I18024"/>
    </row>
    <row r="18025" spans="5:9" x14ac:dyDescent="0.25">
      <c r="E18025"/>
      <c r="I18025"/>
    </row>
    <row r="18026" spans="5:9" x14ac:dyDescent="0.25">
      <c r="E18026"/>
      <c r="I18026"/>
    </row>
    <row r="18027" spans="5:9" x14ac:dyDescent="0.25">
      <c r="E18027"/>
      <c r="I18027"/>
    </row>
    <row r="18028" spans="5:9" x14ac:dyDescent="0.25">
      <c r="E18028"/>
      <c r="I18028"/>
    </row>
    <row r="18029" spans="5:9" x14ac:dyDescent="0.25">
      <c r="E18029"/>
      <c r="I18029"/>
    </row>
    <row r="18030" spans="5:9" x14ac:dyDescent="0.25">
      <c r="E18030"/>
      <c r="I18030"/>
    </row>
    <row r="18031" spans="5:9" x14ac:dyDescent="0.25">
      <c r="E18031"/>
      <c r="I18031"/>
    </row>
    <row r="18032" spans="5:9" x14ac:dyDescent="0.25">
      <c r="E18032"/>
      <c r="I18032"/>
    </row>
    <row r="18033" spans="5:9" x14ac:dyDescent="0.25">
      <c r="E18033"/>
      <c r="I18033"/>
    </row>
    <row r="18034" spans="5:9" x14ac:dyDescent="0.25">
      <c r="E18034"/>
      <c r="I18034"/>
    </row>
    <row r="18035" spans="5:9" x14ac:dyDescent="0.25">
      <c r="E18035"/>
      <c r="I18035"/>
    </row>
    <row r="18036" spans="5:9" x14ac:dyDescent="0.25">
      <c r="E18036"/>
      <c r="I18036"/>
    </row>
    <row r="18037" spans="5:9" x14ac:dyDescent="0.25">
      <c r="E18037"/>
      <c r="I18037"/>
    </row>
    <row r="18038" spans="5:9" x14ac:dyDescent="0.25">
      <c r="E18038"/>
      <c r="I18038"/>
    </row>
    <row r="18039" spans="5:9" x14ac:dyDescent="0.25">
      <c r="E18039"/>
      <c r="I18039"/>
    </row>
    <row r="18040" spans="5:9" x14ac:dyDescent="0.25">
      <c r="E18040"/>
      <c r="I18040"/>
    </row>
    <row r="18041" spans="5:9" x14ac:dyDescent="0.25">
      <c r="E18041"/>
      <c r="I18041"/>
    </row>
    <row r="18042" spans="5:9" x14ac:dyDescent="0.25">
      <c r="E18042"/>
      <c r="I18042"/>
    </row>
    <row r="18043" spans="5:9" x14ac:dyDescent="0.25">
      <c r="E18043"/>
      <c r="I18043"/>
    </row>
    <row r="18044" spans="5:9" x14ac:dyDescent="0.25">
      <c r="E18044"/>
      <c r="I18044"/>
    </row>
    <row r="18045" spans="5:9" x14ac:dyDescent="0.25">
      <c r="E18045"/>
      <c r="I18045"/>
    </row>
    <row r="18046" spans="5:9" x14ac:dyDescent="0.25">
      <c r="E18046"/>
      <c r="I18046"/>
    </row>
    <row r="18047" spans="5:9" x14ac:dyDescent="0.25">
      <c r="E18047"/>
      <c r="I18047"/>
    </row>
    <row r="18048" spans="5:9" x14ac:dyDescent="0.25">
      <c r="E18048"/>
      <c r="I18048"/>
    </row>
    <row r="18049" spans="5:9" x14ac:dyDescent="0.25">
      <c r="E18049"/>
      <c r="I18049"/>
    </row>
    <row r="18050" spans="5:9" x14ac:dyDescent="0.25">
      <c r="E18050"/>
      <c r="I18050"/>
    </row>
    <row r="18051" spans="5:9" x14ac:dyDescent="0.25">
      <c r="E18051"/>
      <c r="I18051"/>
    </row>
    <row r="18052" spans="5:9" x14ac:dyDescent="0.25">
      <c r="E18052"/>
      <c r="I18052"/>
    </row>
    <row r="18053" spans="5:9" x14ac:dyDescent="0.25">
      <c r="E18053"/>
      <c r="I18053"/>
    </row>
    <row r="18054" spans="5:9" x14ac:dyDescent="0.25">
      <c r="E18054"/>
      <c r="I18054"/>
    </row>
    <row r="18055" spans="5:9" x14ac:dyDescent="0.25">
      <c r="E18055"/>
      <c r="I18055"/>
    </row>
    <row r="18056" spans="5:9" x14ac:dyDescent="0.25">
      <c r="E18056"/>
      <c r="I18056"/>
    </row>
    <row r="18057" spans="5:9" x14ac:dyDescent="0.25">
      <c r="E18057"/>
      <c r="I18057"/>
    </row>
    <row r="18058" spans="5:9" x14ac:dyDescent="0.25">
      <c r="E18058"/>
      <c r="I18058"/>
    </row>
    <row r="18059" spans="5:9" x14ac:dyDescent="0.25">
      <c r="E18059"/>
      <c r="I18059"/>
    </row>
    <row r="18060" spans="5:9" x14ac:dyDescent="0.25">
      <c r="E18060"/>
      <c r="I18060"/>
    </row>
    <row r="18061" spans="5:9" x14ac:dyDescent="0.25">
      <c r="E18061"/>
      <c r="I18061"/>
    </row>
    <row r="18062" spans="5:9" x14ac:dyDescent="0.25">
      <c r="E18062"/>
      <c r="I18062"/>
    </row>
    <row r="18063" spans="5:9" x14ac:dyDescent="0.25">
      <c r="E18063"/>
      <c r="I18063"/>
    </row>
    <row r="18064" spans="5:9" x14ac:dyDescent="0.25">
      <c r="E18064"/>
      <c r="I18064"/>
    </row>
    <row r="18065" spans="5:9" x14ac:dyDescent="0.25">
      <c r="E18065"/>
      <c r="I18065"/>
    </row>
    <row r="18066" spans="5:9" x14ac:dyDescent="0.25">
      <c r="E18066"/>
      <c r="I18066"/>
    </row>
    <row r="18067" spans="5:9" x14ac:dyDescent="0.25">
      <c r="E18067"/>
      <c r="I18067"/>
    </row>
    <row r="18068" spans="5:9" x14ac:dyDescent="0.25">
      <c r="E18068"/>
      <c r="I18068"/>
    </row>
    <row r="18069" spans="5:9" x14ac:dyDescent="0.25">
      <c r="E18069"/>
      <c r="I18069"/>
    </row>
    <row r="18070" spans="5:9" x14ac:dyDescent="0.25">
      <c r="E18070"/>
      <c r="I18070"/>
    </row>
    <row r="18071" spans="5:9" x14ac:dyDescent="0.25">
      <c r="E18071"/>
      <c r="I18071"/>
    </row>
    <row r="18072" spans="5:9" x14ac:dyDescent="0.25">
      <c r="E18072"/>
      <c r="I18072"/>
    </row>
    <row r="18073" spans="5:9" x14ac:dyDescent="0.25">
      <c r="E18073"/>
      <c r="I18073"/>
    </row>
    <row r="18074" spans="5:9" x14ac:dyDescent="0.25">
      <c r="E18074"/>
      <c r="I18074"/>
    </row>
    <row r="18075" spans="5:9" x14ac:dyDescent="0.25">
      <c r="E18075"/>
      <c r="I18075"/>
    </row>
    <row r="18076" spans="5:9" x14ac:dyDescent="0.25">
      <c r="E18076"/>
      <c r="I18076"/>
    </row>
    <row r="18077" spans="5:9" x14ac:dyDescent="0.25">
      <c r="E18077"/>
      <c r="I18077"/>
    </row>
    <row r="18078" spans="5:9" x14ac:dyDescent="0.25">
      <c r="E18078"/>
      <c r="I18078"/>
    </row>
    <row r="18079" spans="5:9" x14ac:dyDescent="0.25">
      <c r="E18079"/>
      <c r="I18079"/>
    </row>
    <row r="18080" spans="5:9" x14ac:dyDescent="0.25">
      <c r="E18080"/>
      <c r="I18080"/>
    </row>
    <row r="18081" spans="5:9" x14ac:dyDescent="0.25">
      <c r="E18081"/>
      <c r="I18081"/>
    </row>
    <row r="18082" spans="5:9" x14ac:dyDescent="0.25">
      <c r="E18082"/>
      <c r="I18082"/>
    </row>
    <row r="18083" spans="5:9" x14ac:dyDescent="0.25">
      <c r="E18083"/>
      <c r="I18083"/>
    </row>
    <row r="18084" spans="5:9" x14ac:dyDescent="0.25">
      <c r="E18084"/>
      <c r="I18084"/>
    </row>
    <row r="18085" spans="5:9" x14ac:dyDescent="0.25">
      <c r="E18085"/>
      <c r="I18085"/>
    </row>
    <row r="18086" spans="5:9" x14ac:dyDescent="0.25">
      <c r="E18086"/>
      <c r="I18086"/>
    </row>
    <row r="18087" spans="5:9" x14ac:dyDescent="0.25">
      <c r="E18087"/>
      <c r="I18087"/>
    </row>
    <row r="18088" spans="5:9" x14ac:dyDescent="0.25">
      <c r="E18088"/>
      <c r="I18088"/>
    </row>
    <row r="18089" spans="5:9" x14ac:dyDescent="0.25">
      <c r="E18089"/>
      <c r="I18089"/>
    </row>
    <row r="18090" spans="5:9" x14ac:dyDescent="0.25">
      <c r="E18090"/>
      <c r="I18090"/>
    </row>
    <row r="18091" spans="5:9" x14ac:dyDescent="0.25">
      <c r="E18091"/>
      <c r="I18091"/>
    </row>
    <row r="18092" spans="5:9" x14ac:dyDescent="0.25">
      <c r="E18092"/>
      <c r="I18092"/>
    </row>
    <row r="18093" spans="5:9" x14ac:dyDescent="0.25">
      <c r="E18093"/>
      <c r="I18093"/>
    </row>
    <row r="18094" spans="5:9" x14ac:dyDescent="0.25">
      <c r="E18094"/>
      <c r="I18094"/>
    </row>
    <row r="18095" spans="5:9" x14ac:dyDescent="0.25">
      <c r="E18095"/>
      <c r="I18095"/>
    </row>
    <row r="18096" spans="5:9" x14ac:dyDescent="0.25">
      <c r="E18096"/>
      <c r="I18096"/>
    </row>
    <row r="18097" spans="5:9" x14ac:dyDescent="0.25">
      <c r="E18097"/>
      <c r="I18097"/>
    </row>
    <row r="18098" spans="5:9" x14ac:dyDescent="0.25">
      <c r="E18098"/>
      <c r="I18098"/>
    </row>
    <row r="18099" spans="5:9" x14ac:dyDescent="0.25">
      <c r="E18099"/>
      <c r="I18099"/>
    </row>
    <row r="18100" spans="5:9" x14ac:dyDescent="0.25">
      <c r="E18100"/>
      <c r="I18100"/>
    </row>
    <row r="18101" spans="5:9" x14ac:dyDescent="0.25">
      <c r="E18101"/>
      <c r="I18101"/>
    </row>
    <row r="18102" spans="5:9" x14ac:dyDescent="0.25">
      <c r="E18102"/>
      <c r="I18102"/>
    </row>
    <row r="18103" spans="5:9" x14ac:dyDescent="0.25">
      <c r="E18103"/>
      <c r="I18103"/>
    </row>
    <row r="18104" spans="5:9" x14ac:dyDescent="0.25">
      <c r="E18104"/>
      <c r="I18104"/>
    </row>
    <row r="18105" spans="5:9" x14ac:dyDescent="0.25">
      <c r="E18105"/>
      <c r="I18105"/>
    </row>
    <row r="18106" spans="5:9" x14ac:dyDescent="0.25">
      <c r="E18106"/>
      <c r="I18106"/>
    </row>
    <row r="18107" spans="5:9" x14ac:dyDescent="0.25">
      <c r="E18107"/>
      <c r="I18107"/>
    </row>
    <row r="18108" spans="5:9" x14ac:dyDescent="0.25">
      <c r="E18108"/>
      <c r="I18108"/>
    </row>
    <row r="18109" spans="5:9" x14ac:dyDescent="0.25">
      <c r="E18109"/>
      <c r="I18109"/>
    </row>
    <row r="18110" spans="5:9" x14ac:dyDescent="0.25">
      <c r="E18110"/>
      <c r="I18110"/>
    </row>
    <row r="18111" spans="5:9" x14ac:dyDescent="0.25">
      <c r="E18111"/>
      <c r="I18111"/>
    </row>
    <row r="18112" spans="5:9" x14ac:dyDescent="0.25">
      <c r="E18112"/>
      <c r="I18112"/>
    </row>
    <row r="18113" spans="5:9" x14ac:dyDescent="0.25">
      <c r="E18113"/>
      <c r="I18113"/>
    </row>
    <row r="18114" spans="5:9" x14ac:dyDescent="0.25">
      <c r="E18114"/>
      <c r="I18114"/>
    </row>
    <row r="18115" spans="5:9" x14ac:dyDescent="0.25">
      <c r="E18115"/>
      <c r="I18115"/>
    </row>
    <row r="18116" spans="5:9" x14ac:dyDescent="0.25">
      <c r="E18116"/>
      <c r="I18116"/>
    </row>
    <row r="18117" spans="5:9" x14ac:dyDescent="0.25">
      <c r="E18117"/>
      <c r="I18117"/>
    </row>
    <row r="18118" spans="5:9" x14ac:dyDescent="0.25">
      <c r="E18118"/>
      <c r="I18118"/>
    </row>
    <row r="18119" spans="5:9" x14ac:dyDescent="0.25">
      <c r="E18119"/>
      <c r="I18119"/>
    </row>
    <row r="18120" spans="5:9" x14ac:dyDescent="0.25">
      <c r="E18120"/>
      <c r="I18120"/>
    </row>
    <row r="18121" spans="5:9" x14ac:dyDescent="0.25">
      <c r="E18121"/>
      <c r="I18121"/>
    </row>
    <row r="18122" spans="5:9" x14ac:dyDescent="0.25">
      <c r="E18122"/>
      <c r="I18122"/>
    </row>
    <row r="18123" spans="5:9" x14ac:dyDescent="0.25">
      <c r="E18123"/>
      <c r="I18123"/>
    </row>
    <row r="18124" spans="5:9" x14ac:dyDescent="0.25">
      <c r="E18124"/>
      <c r="I18124"/>
    </row>
    <row r="18125" spans="5:9" x14ac:dyDescent="0.25">
      <c r="E18125"/>
      <c r="I18125"/>
    </row>
    <row r="18126" spans="5:9" x14ac:dyDescent="0.25">
      <c r="E18126"/>
      <c r="I18126"/>
    </row>
    <row r="18127" spans="5:9" x14ac:dyDescent="0.25">
      <c r="E18127"/>
      <c r="I18127"/>
    </row>
    <row r="18128" spans="5:9" x14ac:dyDescent="0.25">
      <c r="E18128"/>
      <c r="I18128"/>
    </row>
    <row r="18129" spans="5:9" x14ac:dyDescent="0.25">
      <c r="E18129"/>
      <c r="I18129"/>
    </row>
    <row r="18130" spans="5:9" x14ac:dyDescent="0.25">
      <c r="E18130"/>
      <c r="I18130"/>
    </row>
    <row r="18131" spans="5:9" x14ac:dyDescent="0.25">
      <c r="E18131"/>
      <c r="I18131"/>
    </row>
    <row r="18132" spans="5:9" x14ac:dyDescent="0.25">
      <c r="E18132"/>
      <c r="I18132"/>
    </row>
    <row r="18133" spans="5:9" x14ac:dyDescent="0.25">
      <c r="E18133"/>
      <c r="I18133"/>
    </row>
    <row r="18134" spans="5:9" x14ac:dyDescent="0.25">
      <c r="E18134"/>
      <c r="I18134"/>
    </row>
    <row r="18135" spans="5:9" x14ac:dyDescent="0.25">
      <c r="E18135"/>
      <c r="I18135"/>
    </row>
    <row r="18136" spans="5:9" x14ac:dyDescent="0.25">
      <c r="E18136"/>
      <c r="I18136"/>
    </row>
    <row r="18137" spans="5:9" x14ac:dyDescent="0.25">
      <c r="E18137"/>
      <c r="I18137"/>
    </row>
    <row r="18138" spans="5:9" x14ac:dyDescent="0.25">
      <c r="E18138"/>
      <c r="I18138"/>
    </row>
    <row r="18139" spans="5:9" x14ac:dyDescent="0.25">
      <c r="E18139"/>
      <c r="I18139"/>
    </row>
    <row r="18140" spans="5:9" x14ac:dyDescent="0.25">
      <c r="E18140"/>
      <c r="I18140"/>
    </row>
    <row r="18141" spans="5:9" x14ac:dyDescent="0.25">
      <c r="E18141"/>
      <c r="I18141"/>
    </row>
    <row r="18142" spans="5:9" x14ac:dyDescent="0.25">
      <c r="E18142"/>
      <c r="I18142"/>
    </row>
    <row r="18143" spans="5:9" x14ac:dyDescent="0.25">
      <c r="E18143"/>
      <c r="I18143"/>
    </row>
    <row r="18144" spans="5:9" x14ac:dyDescent="0.25">
      <c r="E18144"/>
      <c r="I18144"/>
    </row>
    <row r="18145" spans="5:9" x14ac:dyDescent="0.25">
      <c r="E18145"/>
      <c r="I18145"/>
    </row>
    <row r="18146" spans="5:9" x14ac:dyDescent="0.25">
      <c r="E18146"/>
      <c r="I18146"/>
    </row>
    <row r="18147" spans="5:9" x14ac:dyDescent="0.25">
      <c r="E18147"/>
      <c r="I18147"/>
    </row>
    <row r="18148" spans="5:9" x14ac:dyDescent="0.25">
      <c r="E18148"/>
      <c r="I18148"/>
    </row>
    <row r="18149" spans="5:9" x14ac:dyDescent="0.25">
      <c r="E18149"/>
      <c r="I18149"/>
    </row>
    <row r="18150" spans="5:9" x14ac:dyDescent="0.25">
      <c r="E18150"/>
      <c r="I18150"/>
    </row>
    <row r="18151" spans="5:9" x14ac:dyDescent="0.25">
      <c r="E18151"/>
      <c r="I18151"/>
    </row>
    <row r="18152" spans="5:9" x14ac:dyDescent="0.25">
      <c r="E18152"/>
      <c r="I18152"/>
    </row>
    <row r="18153" spans="5:9" x14ac:dyDescent="0.25">
      <c r="E18153"/>
      <c r="I18153"/>
    </row>
    <row r="18154" spans="5:9" x14ac:dyDescent="0.25">
      <c r="E18154"/>
      <c r="I18154"/>
    </row>
    <row r="18155" spans="5:9" x14ac:dyDescent="0.25">
      <c r="E18155"/>
      <c r="I18155"/>
    </row>
    <row r="18156" spans="5:9" x14ac:dyDescent="0.25">
      <c r="E18156"/>
      <c r="I18156"/>
    </row>
    <row r="18157" spans="5:9" x14ac:dyDescent="0.25">
      <c r="E18157"/>
      <c r="I18157"/>
    </row>
    <row r="18158" spans="5:9" x14ac:dyDescent="0.25">
      <c r="E18158"/>
      <c r="I18158"/>
    </row>
    <row r="18159" spans="5:9" x14ac:dyDescent="0.25">
      <c r="E18159"/>
      <c r="I18159"/>
    </row>
    <row r="18160" spans="5:9" x14ac:dyDescent="0.25">
      <c r="E18160"/>
      <c r="I18160"/>
    </row>
    <row r="18161" spans="5:9" x14ac:dyDescent="0.25">
      <c r="E18161"/>
      <c r="I18161"/>
    </row>
    <row r="18162" spans="5:9" x14ac:dyDescent="0.25">
      <c r="E18162"/>
      <c r="I18162"/>
    </row>
    <row r="18163" spans="5:9" x14ac:dyDescent="0.25">
      <c r="E18163"/>
      <c r="I18163"/>
    </row>
    <row r="18164" spans="5:9" x14ac:dyDescent="0.25">
      <c r="E18164"/>
      <c r="I18164"/>
    </row>
    <row r="18165" spans="5:9" x14ac:dyDescent="0.25">
      <c r="E18165"/>
      <c r="I18165"/>
    </row>
    <row r="18166" spans="5:9" x14ac:dyDescent="0.25">
      <c r="E18166"/>
      <c r="I18166"/>
    </row>
    <row r="18167" spans="5:9" x14ac:dyDescent="0.25">
      <c r="E18167"/>
      <c r="I18167"/>
    </row>
    <row r="18168" spans="5:9" x14ac:dyDescent="0.25">
      <c r="E18168"/>
      <c r="I18168"/>
    </row>
    <row r="18169" spans="5:9" x14ac:dyDescent="0.25">
      <c r="E18169"/>
      <c r="I18169"/>
    </row>
    <row r="18170" spans="5:9" x14ac:dyDescent="0.25">
      <c r="E18170"/>
      <c r="I18170"/>
    </row>
    <row r="18171" spans="5:9" x14ac:dyDescent="0.25">
      <c r="E18171"/>
      <c r="I18171"/>
    </row>
    <row r="18172" spans="5:9" x14ac:dyDescent="0.25">
      <c r="E18172"/>
      <c r="I18172"/>
    </row>
    <row r="18173" spans="5:9" x14ac:dyDescent="0.25">
      <c r="E18173"/>
      <c r="I18173"/>
    </row>
    <row r="18174" spans="5:9" x14ac:dyDescent="0.25">
      <c r="E18174"/>
      <c r="I18174"/>
    </row>
    <row r="18175" spans="5:9" x14ac:dyDescent="0.25">
      <c r="E18175"/>
      <c r="I18175"/>
    </row>
    <row r="18176" spans="5:9" x14ac:dyDescent="0.25">
      <c r="E18176"/>
      <c r="I18176"/>
    </row>
    <row r="18177" spans="5:9" x14ac:dyDescent="0.25">
      <c r="E18177"/>
      <c r="I18177"/>
    </row>
    <row r="18178" spans="5:9" x14ac:dyDescent="0.25">
      <c r="E18178"/>
      <c r="I18178"/>
    </row>
    <row r="18179" spans="5:9" x14ac:dyDescent="0.25">
      <c r="E18179"/>
      <c r="I18179"/>
    </row>
    <row r="18180" spans="5:9" x14ac:dyDescent="0.25">
      <c r="E18180"/>
      <c r="I18180"/>
    </row>
    <row r="18181" spans="5:9" x14ac:dyDescent="0.25">
      <c r="E18181"/>
      <c r="I18181"/>
    </row>
    <row r="18182" spans="5:9" x14ac:dyDescent="0.25">
      <c r="E18182"/>
      <c r="I18182"/>
    </row>
    <row r="18183" spans="5:9" x14ac:dyDescent="0.25">
      <c r="E18183"/>
      <c r="I18183"/>
    </row>
    <row r="18184" spans="5:9" x14ac:dyDescent="0.25">
      <c r="E18184"/>
      <c r="I18184"/>
    </row>
    <row r="18185" spans="5:9" x14ac:dyDescent="0.25">
      <c r="E18185"/>
      <c r="I18185"/>
    </row>
    <row r="18186" spans="5:9" x14ac:dyDescent="0.25">
      <c r="E18186"/>
      <c r="I18186"/>
    </row>
    <row r="18187" spans="5:9" x14ac:dyDescent="0.25">
      <c r="E18187"/>
      <c r="I18187"/>
    </row>
    <row r="18188" spans="5:9" x14ac:dyDescent="0.25">
      <c r="E18188"/>
      <c r="I18188"/>
    </row>
    <row r="18189" spans="5:9" x14ac:dyDescent="0.25">
      <c r="E18189"/>
      <c r="I18189"/>
    </row>
    <row r="18190" spans="5:9" x14ac:dyDescent="0.25">
      <c r="E18190"/>
      <c r="I18190"/>
    </row>
    <row r="18191" spans="5:9" x14ac:dyDescent="0.25">
      <c r="E18191"/>
      <c r="I18191"/>
    </row>
    <row r="18192" spans="5:9" x14ac:dyDescent="0.25">
      <c r="E18192"/>
      <c r="I18192"/>
    </row>
    <row r="18193" spans="5:9" x14ac:dyDescent="0.25">
      <c r="E18193"/>
      <c r="I18193"/>
    </row>
    <row r="18194" spans="5:9" x14ac:dyDescent="0.25">
      <c r="E18194"/>
      <c r="I18194"/>
    </row>
    <row r="18195" spans="5:9" x14ac:dyDescent="0.25">
      <c r="E18195"/>
      <c r="I18195"/>
    </row>
    <row r="18196" spans="5:9" x14ac:dyDescent="0.25">
      <c r="E18196"/>
      <c r="I18196"/>
    </row>
    <row r="18197" spans="5:9" x14ac:dyDescent="0.25">
      <c r="E18197"/>
      <c r="I18197"/>
    </row>
    <row r="18198" spans="5:9" x14ac:dyDescent="0.25">
      <c r="E18198"/>
      <c r="I18198"/>
    </row>
    <row r="18199" spans="5:9" x14ac:dyDescent="0.25">
      <c r="E18199"/>
      <c r="I18199"/>
    </row>
    <row r="18200" spans="5:9" x14ac:dyDescent="0.25">
      <c r="E18200"/>
      <c r="I18200"/>
    </row>
    <row r="18201" spans="5:9" x14ac:dyDescent="0.25">
      <c r="E18201"/>
      <c r="I18201"/>
    </row>
    <row r="18202" spans="5:9" x14ac:dyDescent="0.25">
      <c r="E18202"/>
      <c r="I18202"/>
    </row>
    <row r="18203" spans="5:9" x14ac:dyDescent="0.25">
      <c r="E18203"/>
      <c r="I18203"/>
    </row>
    <row r="18204" spans="5:9" x14ac:dyDescent="0.25">
      <c r="E18204"/>
      <c r="I18204"/>
    </row>
    <row r="18205" spans="5:9" x14ac:dyDescent="0.25">
      <c r="E18205"/>
      <c r="I18205"/>
    </row>
    <row r="18206" spans="5:9" x14ac:dyDescent="0.25">
      <c r="E18206"/>
      <c r="I18206"/>
    </row>
    <row r="18207" spans="5:9" x14ac:dyDescent="0.25">
      <c r="E18207"/>
      <c r="I18207"/>
    </row>
    <row r="18208" spans="5:9" x14ac:dyDescent="0.25">
      <c r="E18208"/>
      <c r="I18208"/>
    </row>
    <row r="18209" spans="5:9" x14ac:dyDescent="0.25">
      <c r="E18209"/>
      <c r="I18209"/>
    </row>
    <row r="18210" spans="5:9" x14ac:dyDescent="0.25">
      <c r="E18210"/>
      <c r="I18210"/>
    </row>
    <row r="18211" spans="5:9" x14ac:dyDescent="0.25">
      <c r="E18211"/>
      <c r="I18211"/>
    </row>
    <row r="18212" spans="5:9" x14ac:dyDescent="0.25">
      <c r="E18212"/>
      <c r="I18212"/>
    </row>
    <row r="18213" spans="5:9" x14ac:dyDescent="0.25">
      <c r="E18213"/>
      <c r="I18213"/>
    </row>
    <row r="18214" spans="5:9" x14ac:dyDescent="0.25">
      <c r="E18214"/>
      <c r="I18214"/>
    </row>
    <row r="18215" spans="5:9" x14ac:dyDescent="0.25">
      <c r="E18215"/>
      <c r="I18215"/>
    </row>
    <row r="18216" spans="5:9" x14ac:dyDescent="0.25">
      <c r="E18216"/>
      <c r="I18216"/>
    </row>
    <row r="18217" spans="5:9" x14ac:dyDescent="0.25">
      <c r="E18217"/>
      <c r="I18217"/>
    </row>
    <row r="18218" spans="5:9" x14ac:dyDescent="0.25">
      <c r="E18218"/>
      <c r="I18218"/>
    </row>
    <row r="18219" spans="5:9" x14ac:dyDescent="0.25">
      <c r="E18219"/>
      <c r="I18219"/>
    </row>
    <row r="18220" spans="5:9" x14ac:dyDescent="0.25">
      <c r="E18220"/>
      <c r="I18220"/>
    </row>
    <row r="18221" spans="5:9" x14ac:dyDescent="0.25">
      <c r="E18221"/>
      <c r="I18221"/>
    </row>
    <row r="18222" spans="5:9" x14ac:dyDescent="0.25">
      <c r="E18222"/>
      <c r="I18222"/>
    </row>
    <row r="18223" spans="5:9" x14ac:dyDescent="0.25">
      <c r="E18223"/>
      <c r="I18223"/>
    </row>
    <row r="18224" spans="5:9" x14ac:dyDescent="0.25">
      <c r="E18224"/>
      <c r="I18224"/>
    </row>
    <row r="18225" spans="5:9" x14ac:dyDescent="0.25">
      <c r="E18225"/>
      <c r="I18225"/>
    </row>
    <row r="18226" spans="5:9" x14ac:dyDescent="0.25">
      <c r="E18226"/>
      <c r="I18226"/>
    </row>
    <row r="18227" spans="5:9" x14ac:dyDescent="0.25">
      <c r="E18227"/>
      <c r="I18227"/>
    </row>
    <row r="18228" spans="5:9" x14ac:dyDescent="0.25">
      <c r="E18228"/>
      <c r="I18228"/>
    </row>
    <row r="18229" spans="5:9" x14ac:dyDescent="0.25">
      <c r="E18229"/>
      <c r="I18229"/>
    </row>
    <row r="18230" spans="5:9" x14ac:dyDescent="0.25">
      <c r="E18230"/>
      <c r="I18230"/>
    </row>
    <row r="18231" spans="5:9" x14ac:dyDescent="0.25">
      <c r="E18231"/>
      <c r="I18231"/>
    </row>
    <row r="18232" spans="5:9" x14ac:dyDescent="0.25">
      <c r="E18232"/>
      <c r="I18232"/>
    </row>
    <row r="18233" spans="5:9" x14ac:dyDescent="0.25">
      <c r="E18233"/>
      <c r="I18233"/>
    </row>
    <row r="18234" spans="5:9" x14ac:dyDescent="0.25">
      <c r="E18234"/>
      <c r="I18234"/>
    </row>
    <row r="18235" spans="5:9" x14ac:dyDescent="0.25">
      <c r="E18235"/>
      <c r="I18235"/>
    </row>
    <row r="18236" spans="5:9" x14ac:dyDescent="0.25">
      <c r="E18236"/>
      <c r="I18236"/>
    </row>
    <row r="18237" spans="5:9" x14ac:dyDescent="0.25">
      <c r="E18237"/>
      <c r="I18237"/>
    </row>
    <row r="18238" spans="5:9" x14ac:dyDescent="0.25">
      <c r="E18238"/>
      <c r="I18238"/>
    </row>
    <row r="18239" spans="5:9" x14ac:dyDescent="0.25">
      <c r="E18239"/>
      <c r="I18239"/>
    </row>
    <row r="18240" spans="5:9" x14ac:dyDescent="0.25">
      <c r="E18240"/>
      <c r="I18240"/>
    </row>
    <row r="18241" spans="5:9" x14ac:dyDescent="0.25">
      <c r="E18241"/>
      <c r="I18241"/>
    </row>
    <row r="18242" spans="5:9" x14ac:dyDescent="0.25">
      <c r="E18242"/>
      <c r="I18242"/>
    </row>
    <row r="18243" spans="5:9" x14ac:dyDescent="0.25">
      <c r="E18243"/>
      <c r="I18243"/>
    </row>
    <row r="18244" spans="5:9" x14ac:dyDescent="0.25">
      <c r="E18244"/>
      <c r="I18244"/>
    </row>
    <row r="18245" spans="5:9" x14ac:dyDescent="0.25">
      <c r="E18245"/>
      <c r="I18245"/>
    </row>
    <row r="18246" spans="5:9" x14ac:dyDescent="0.25">
      <c r="E18246"/>
      <c r="I18246"/>
    </row>
    <row r="18247" spans="5:9" x14ac:dyDescent="0.25">
      <c r="E18247"/>
      <c r="I18247"/>
    </row>
    <row r="18248" spans="5:9" x14ac:dyDescent="0.25">
      <c r="E18248"/>
      <c r="I18248"/>
    </row>
    <row r="18249" spans="5:9" x14ac:dyDescent="0.25">
      <c r="E18249"/>
      <c r="I18249"/>
    </row>
    <row r="18250" spans="5:9" x14ac:dyDescent="0.25">
      <c r="E18250"/>
      <c r="I18250"/>
    </row>
    <row r="18251" spans="5:9" x14ac:dyDescent="0.25">
      <c r="E18251"/>
      <c r="I18251"/>
    </row>
    <row r="18252" spans="5:9" x14ac:dyDescent="0.25">
      <c r="E18252"/>
      <c r="I18252"/>
    </row>
    <row r="18253" spans="5:9" x14ac:dyDescent="0.25">
      <c r="E18253"/>
      <c r="I18253"/>
    </row>
    <row r="18254" spans="5:9" x14ac:dyDescent="0.25">
      <c r="E18254"/>
      <c r="I18254"/>
    </row>
    <row r="18255" spans="5:9" x14ac:dyDescent="0.25">
      <c r="E18255"/>
      <c r="I18255"/>
    </row>
    <row r="18256" spans="5:9" x14ac:dyDescent="0.25">
      <c r="E18256"/>
      <c r="I18256"/>
    </row>
    <row r="18257" spans="5:9" x14ac:dyDescent="0.25">
      <c r="E18257"/>
      <c r="I18257"/>
    </row>
    <row r="18258" spans="5:9" x14ac:dyDescent="0.25">
      <c r="E18258"/>
      <c r="I18258"/>
    </row>
    <row r="18259" spans="5:9" x14ac:dyDescent="0.25">
      <c r="E18259"/>
      <c r="I18259"/>
    </row>
    <row r="18260" spans="5:9" x14ac:dyDescent="0.25">
      <c r="E18260"/>
      <c r="I18260"/>
    </row>
    <row r="18261" spans="5:9" x14ac:dyDescent="0.25">
      <c r="E18261"/>
      <c r="I18261"/>
    </row>
    <row r="18262" spans="5:9" x14ac:dyDescent="0.25">
      <c r="E18262"/>
      <c r="I18262"/>
    </row>
    <row r="18263" spans="5:9" x14ac:dyDescent="0.25">
      <c r="E18263"/>
      <c r="I18263"/>
    </row>
    <row r="18264" spans="5:9" x14ac:dyDescent="0.25">
      <c r="E18264"/>
      <c r="I18264"/>
    </row>
    <row r="18265" spans="5:9" x14ac:dyDescent="0.25">
      <c r="E18265"/>
      <c r="I18265"/>
    </row>
    <row r="18266" spans="5:9" x14ac:dyDescent="0.25">
      <c r="E18266"/>
      <c r="I18266"/>
    </row>
    <row r="18267" spans="5:9" x14ac:dyDescent="0.25">
      <c r="E18267"/>
      <c r="I18267"/>
    </row>
    <row r="18268" spans="5:9" x14ac:dyDescent="0.25">
      <c r="E18268"/>
      <c r="I18268"/>
    </row>
    <row r="18269" spans="5:9" x14ac:dyDescent="0.25">
      <c r="E18269"/>
      <c r="I18269"/>
    </row>
    <row r="18270" spans="5:9" x14ac:dyDescent="0.25">
      <c r="E18270"/>
      <c r="I18270"/>
    </row>
    <row r="18271" spans="5:9" x14ac:dyDescent="0.25">
      <c r="E18271"/>
      <c r="I18271"/>
    </row>
    <row r="18272" spans="5:9" x14ac:dyDescent="0.25">
      <c r="E18272"/>
      <c r="I18272"/>
    </row>
    <row r="18273" spans="5:9" x14ac:dyDescent="0.25">
      <c r="E18273"/>
      <c r="I18273"/>
    </row>
    <row r="18274" spans="5:9" x14ac:dyDescent="0.25">
      <c r="E18274"/>
      <c r="I18274"/>
    </row>
    <row r="18275" spans="5:9" x14ac:dyDescent="0.25">
      <c r="E18275"/>
      <c r="I18275"/>
    </row>
    <row r="18276" spans="5:9" x14ac:dyDescent="0.25">
      <c r="E18276"/>
      <c r="I18276"/>
    </row>
    <row r="18277" spans="5:9" x14ac:dyDescent="0.25">
      <c r="E18277"/>
      <c r="I18277"/>
    </row>
    <row r="18278" spans="5:9" x14ac:dyDescent="0.25">
      <c r="E18278"/>
      <c r="I18278"/>
    </row>
    <row r="18279" spans="5:9" x14ac:dyDescent="0.25">
      <c r="E18279"/>
      <c r="I18279"/>
    </row>
    <row r="18280" spans="5:9" x14ac:dyDescent="0.25">
      <c r="E18280"/>
      <c r="I18280"/>
    </row>
    <row r="18281" spans="5:9" x14ac:dyDescent="0.25">
      <c r="E18281"/>
      <c r="I18281"/>
    </row>
    <row r="18282" spans="5:9" x14ac:dyDescent="0.25">
      <c r="E18282"/>
      <c r="I18282"/>
    </row>
    <row r="18283" spans="5:9" x14ac:dyDescent="0.25">
      <c r="E18283"/>
      <c r="I18283"/>
    </row>
    <row r="18284" spans="5:9" x14ac:dyDescent="0.25">
      <c r="E18284"/>
      <c r="I18284"/>
    </row>
    <row r="18285" spans="5:9" x14ac:dyDescent="0.25">
      <c r="E18285"/>
      <c r="I18285"/>
    </row>
    <row r="18286" spans="5:9" x14ac:dyDescent="0.25">
      <c r="E18286"/>
      <c r="I18286"/>
    </row>
    <row r="18287" spans="5:9" x14ac:dyDescent="0.25">
      <c r="E18287"/>
      <c r="I18287"/>
    </row>
    <row r="18288" spans="5:9" x14ac:dyDescent="0.25">
      <c r="E18288"/>
      <c r="I18288"/>
    </row>
    <row r="18289" spans="5:9" x14ac:dyDescent="0.25">
      <c r="E18289"/>
      <c r="I18289"/>
    </row>
    <row r="18290" spans="5:9" x14ac:dyDescent="0.25">
      <c r="E18290"/>
      <c r="I18290"/>
    </row>
    <row r="18291" spans="5:9" x14ac:dyDescent="0.25">
      <c r="E18291"/>
      <c r="I18291"/>
    </row>
    <row r="18292" spans="5:9" x14ac:dyDescent="0.25">
      <c r="E18292"/>
      <c r="I18292"/>
    </row>
    <row r="18293" spans="5:9" x14ac:dyDescent="0.25">
      <c r="E18293"/>
      <c r="I18293"/>
    </row>
    <row r="18294" spans="5:9" x14ac:dyDescent="0.25">
      <c r="E18294"/>
      <c r="I18294"/>
    </row>
    <row r="18295" spans="5:9" x14ac:dyDescent="0.25">
      <c r="E18295"/>
      <c r="I18295"/>
    </row>
    <row r="18296" spans="5:9" x14ac:dyDescent="0.25">
      <c r="E18296"/>
      <c r="I18296"/>
    </row>
    <row r="18297" spans="5:9" x14ac:dyDescent="0.25">
      <c r="E18297"/>
      <c r="I18297"/>
    </row>
    <row r="18298" spans="5:9" x14ac:dyDescent="0.25">
      <c r="E18298"/>
      <c r="I18298"/>
    </row>
    <row r="18299" spans="5:9" x14ac:dyDescent="0.25">
      <c r="E18299"/>
      <c r="I18299"/>
    </row>
    <row r="18300" spans="5:9" x14ac:dyDescent="0.25">
      <c r="E18300"/>
      <c r="I18300"/>
    </row>
    <row r="18301" spans="5:9" x14ac:dyDescent="0.25">
      <c r="E18301"/>
      <c r="I18301"/>
    </row>
    <row r="18302" spans="5:9" x14ac:dyDescent="0.25">
      <c r="E18302"/>
      <c r="I18302"/>
    </row>
    <row r="18303" spans="5:9" x14ac:dyDescent="0.25">
      <c r="E18303"/>
      <c r="I18303"/>
    </row>
    <row r="18304" spans="5:9" x14ac:dyDescent="0.25">
      <c r="E18304"/>
      <c r="I18304"/>
    </row>
    <row r="18305" spans="5:9" x14ac:dyDescent="0.25">
      <c r="E18305"/>
      <c r="I18305"/>
    </row>
    <row r="18306" spans="5:9" x14ac:dyDescent="0.25">
      <c r="E18306"/>
      <c r="I18306"/>
    </row>
    <row r="18307" spans="5:9" x14ac:dyDescent="0.25">
      <c r="E18307"/>
      <c r="I18307"/>
    </row>
    <row r="18308" spans="5:9" x14ac:dyDescent="0.25">
      <c r="E18308"/>
      <c r="I18308"/>
    </row>
    <row r="18309" spans="5:9" x14ac:dyDescent="0.25">
      <c r="E18309"/>
      <c r="I18309"/>
    </row>
    <row r="18310" spans="5:9" x14ac:dyDescent="0.25">
      <c r="E18310"/>
      <c r="I18310"/>
    </row>
    <row r="18311" spans="5:9" x14ac:dyDescent="0.25">
      <c r="E18311"/>
      <c r="I18311"/>
    </row>
    <row r="18312" spans="5:9" x14ac:dyDescent="0.25">
      <c r="E18312"/>
      <c r="I18312"/>
    </row>
    <row r="18313" spans="5:9" x14ac:dyDescent="0.25">
      <c r="E18313"/>
      <c r="I18313"/>
    </row>
    <row r="18314" spans="5:9" x14ac:dyDescent="0.25">
      <c r="E18314"/>
      <c r="I18314"/>
    </row>
    <row r="18315" spans="5:9" x14ac:dyDescent="0.25">
      <c r="E18315"/>
      <c r="I18315"/>
    </row>
    <row r="18316" spans="5:9" x14ac:dyDescent="0.25">
      <c r="E18316"/>
      <c r="I18316"/>
    </row>
    <row r="18317" spans="5:9" x14ac:dyDescent="0.25">
      <c r="E18317"/>
      <c r="I18317"/>
    </row>
    <row r="18318" spans="5:9" x14ac:dyDescent="0.25">
      <c r="E18318"/>
      <c r="I18318"/>
    </row>
    <row r="18319" spans="5:9" x14ac:dyDescent="0.25">
      <c r="E18319"/>
      <c r="I18319"/>
    </row>
    <row r="18320" spans="5:9" x14ac:dyDescent="0.25">
      <c r="E18320"/>
      <c r="I18320"/>
    </row>
    <row r="18321" spans="5:9" x14ac:dyDescent="0.25">
      <c r="E18321"/>
      <c r="I18321"/>
    </row>
    <row r="18322" spans="5:9" x14ac:dyDescent="0.25">
      <c r="E18322"/>
      <c r="I18322"/>
    </row>
    <row r="18323" spans="5:9" x14ac:dyDescent="0.25">
      <c r="E18323"/>
      <c r="I18323"/>
    </row>
    <row r="18324" spans="5:9" x14ac:dyDescent="0.25">
      <c r="E18324"/>
      <c r="I18324"/>
    </row>
    <row r="18325" spans="5:9" x14ac:dyDescent="0.25">
      <c r="E18325"/>
      <c r="I18325"/>
    </row>
    <row r="18326" spans="5:9" x14ac:dyDescent="0.25">
      <c r="E18326"/>
      <c r="I18326"/>
    </row>
    <row r="18327" spans="5:9" x14ac:dyDescent="0.25">
      <c r="E18327"/>
      <c r="I18327"/>
    </row>
    <row r="18328" spans="5:9" x14ac:dyDescent="0.25">
      <c r="E18328"/>
      <c r="I18328"/>
    </row>
    <row r="18329" spans="5:9" x14ac:dyDescent="0.25">
      <c r="E18329"/>
      <c r="I18329"/>
    </row>
    <row r="18330" spans="5:9" x14ac:dyDescent="0.25">
      <c r="E18330"/>
      <c r="I18330"/>
    </row>
    <row r="18331" spans="5:9" x14ac:dyDescent="0.25">
      <c r="E18331"/>
      <c r="I18331"/>
    </row>
    <row r="18332" spans="5:9" x14ac:dyDescent="0.25">
      <c r="E18332"/>
      <c r="I18332"/>
    </row>
    <row r="18333" spans="5:9" x14ac:dyDescent="0.25">
      <c r="E18333"/>
      <c r="I18333"/>
    </row>
    <row r="18334" spans="5:9" x14ac:dyDescent="0.25">
      <c r="E18334"/>
      <c r="I18334"/>
    </row>
    <row r="18335" spans="5:9" x14ac:dyDescent="0.25">
      <c r="E18335"/>
      <c r="I18335"/>
    </row>
    <row r="18336" spans="5:9" x14ac:dyDescent="0.25">
      <c r="E18336"/>
      <c r="I18336"/>
    </row>
    <row r="18337" spans="5:9" x14ac:dyDescent="0.25">
      <c r="E18337"/>
      <c r="I18337"/>
    </row>
    <row r="18338" spans="5:9" x14ac:dyDescent="0.25">
      <c r="E18338"/>
      <c r="I18338"/>
    </row>
    <row r="18339" spans="5:9" x14ac:dyDescent="0.25">
      <c r="E18339"/>
      <c r="I18339"/>
    </row>
    <row r="18340" spans="5:9" x14ac:dyDescent="0.25">
      <c r="E18340"/>
      <c r="I18340"/>
    </row>
    <row r="18341" spans="5:9" x14ac:dyDescent="0.25">
      <c r="E18341"/>
      <c r="I18341"/>
    </row>
    <row r="18342" spans="5:9" x14ac:dyDescent="0.25">
      <c r="E18342"/>
      <c r="I18342"/>
    </row>
    <row r="18343" spans="5:9" x14ac:dyDescent="0.25">
      <c r="E18343"/>
      <c r="I18343"/>
    </row>
    <row r="18344" spans="5:9" x14ac:dyDescent="0.25">
      <c r="E18344"/>
      <c r="I18344"/>
    </row>
    <row r="18345" spans="5:9" x14ac:dyDescent="0.25">
      <c r="E18345"/>
      <c r="I18345"/>
    </row>
    <row r="18346" spans="5:9" x14ac:dyDescent="0.25">
      <c r="E18346"/>
      <c r="I18346"/>
    </row>
    <row r="18347" spans="5:9" x14ac:dyDescent="0.25">
      <c r="E18347"/>
      <c r="I18347"/>
    </row>
    <row r="18348" spans="5:9" x14ac:dyDescent="0.25">
      <c r="E18348"/>
      <c r="I18348"/>
    </row>
    <row r="18349" spans="5:9" x14ac:dyDescent="0.25">
      <c r="E18349"/>
      <c r="I18349"/>
    </row>
    <row r="18350" spans="5:9" x14ac:dyDescent="0.25">
      <c r="E18350"/>
      <c r="I18350"/>
    </row>
    <row r="18351" spans="5:9" x14ac:dyDescent="0.25">
      <c r="E18351"/>
      <c r="I18351"/>
    </row>
    <row r="18352" spans="5:9" x14ac:dyDescent="0.25">
      <c r="E18352"/>
      <c r="I18352"/>
    </row>
    <row r="18353" spans="5:9" x14ac:dyDescent="0.25">
      <c r="E18353"/>
      <c r="I18353"/>
    </row>
    <row r="18354" spans="5:9" x14ac:dyDescent="0.25">
      <c r="E18354"/>
      <c r="I18354"/>
    </row>
    <row r="18355" spans="5:9" x14ac:dyDescent="0.25">
      <c r="E18355"/>
      <c r="I18355"/>
    </row>
    <row r="18356" spans="5:9" x14ac:dyDescent="0.25">
      <c r="E18356"/>
      <c r="I18356"/>
    </row>
    <row r="18357" spans="5:9" x14ac:dyDescent="0.25">
      <c r="E18357"/>
      <c r="I18357"/>
    </row>
    <row r="18358" spans="5:9" x14ac:dyDescent="0.25">
      <c r="E18358"/>
      <c r="I18358"/>
    </row>
    <row r="18359" spans="5:9" x14ac:dyDescent="0.25">
      <c r="E18359"/>
      <c r="I18359"/>
    </row>
    <row r="18360" spans="5:9" x14ac:dyDescent="0.25">
      <c r="E18360"/>
      <c r="I18360"/>
    </row>
    <row r="18361" spans="5:9" x14ac:dyDescent="0.25">
      <c r="E18361"/>
      <c r="I18361"/>
    </row>
    <row r="18362" spans="5:9" x14ac:dyDescent="0.25">
      <c r="E18362"/>
      <c r="I18362"/>
    </row>
    <row r="18363" spans="5:9" x14ac:dyDescent="0.25">
      <c r="E18363"/>
      <c r="I18363"/>
    </row>
    <row r="18364" spans="5:9" x14ac:dyDescent="0.25">
      <c r="E18364"/>
      <c r="I18364"/>
    </row>
    <row r="18365" spans="5:9" x14ac:dyDescent="0.25">
      <c r="E18365"/>
      <c r="I18365"/>
    </row>
    <row r="18366" spans="5:9" x14ac:dyDescent="0.25">
      <c r="E18366"/>
      <c r="I18366"/>
    </row>
    <row r="18367" spans="5:9" x14ac:dyDescent="0.25">
      <c r="E18367"/>
      <c r="I18367"/>
    </row>
    <row r="18368" spans="5:9" x14ac:dyDescent="0.25">
      <c r="E18368"/>
      <c r="I18368"/>
    </row>
    <row r="18369" spans="5:9" x14ac:dyDescent="0.25">
      <c r="E18369"/>
      <c r="I18369"/>
    </row>
    <row r="18370" spans="5:9" x14ac:dyDescent="0.25">
      <c r="E18370"/>
      <c r="I18370"/>
    </row>
    <row r="18371" spans="5:9" x14ac:dyDescent="0.25">
      <c r="E18371"/>
      <c r="I18371"/>
    </row>
    <row r="18372" spans="5:9" x14ac:dyDescent="0.25">
      <c r="E18372"/>
      <c r="I18372"/>
    </row>
    <row r="18373" spans="5:9" x14ac:dyDescent="0.25">
      <c r="E18373"/>
      <c r="I18373"/>
    </row>
    <row r="18374" spans="5:9" x14ac:dyDescent="0.25">
      <c r="E18374"/>
      <c r="I18374"/>
    </row>
    <row r="18375" spans="5:9" x14ac:dyDescent="0.25">
      <c r="E18375"/>
      <c r="I18375"/>
    </row>
    <row r="18376" spans="5:9" x14ac:dyDescent="0.25">
      <c r="E18376"/>
      <c r="I18376"/>
    </row>
    <row r="18377" spans="5:9" x14ac:dyDescent="0.25">
      <c r="E18377"/>
      <c r="I18377"/>
    </row>
    <row r="18378" spans="5:9" x14ac:dyDescent="0.25">
      <c r="E18378"/>
      <c r="I18378"/>
    </row>
    <row r="18379" spans="5:9" x14ac:dyDescent="0.25">
      <c r="E18379"/>
      <c r="I18379"/>
    </row>
    <row r="18380" spans="5:9" x14ac:dyDescent="0.25">
      <c r="E18380"/>
      <c r="I18380"/>
    </row>
    <row r="18381" spans="5:9" x14ac:dyDescent="0.25">
      <c r="E18381"/>
      <c r="I18381"/>
    </row>
    <row r="18382" spans="5:9" x14ac:dyDescent="0.25">
      <c r="E18382"/>
      <c r="I18382"/>
    </row>
    <row r="18383" spans="5:9" x14ac:dyDescent="0.25">
      <c r="E18383"/>
      <c r="I18383"/>
    </row>
    <row r="18384" spans="5:9" x14ac:dyDescent="0.25">
      <c r="E18384"/>
      <c r="I18384"/>
    </row>
    <row r="18385" spans="5:9" x14ac:dyDescent="0.25">
      <c r="E18385"/>
      <c r="I18385"/>
    </row>
    <row r="18386" spans="5:9" x14ac:dyDescent="0.25">
      <c r="E18386"/>
      <c r="I18386"/>
    </row>
    <row r="18387" spans="5:9" x14ac:dyDescent="0.25">
      <c r="E18387"/>
      <c r="I18387"/>
    </row>
    <row r="18388" spans="5:9" x14ac:dyDescent="0.25">
      <c r="E18388"/>
      <c r="I18388"/>
    </row>
    <row r="18389" spans="5:9" x14ac:dyDescent="0.25">
      <c r="E18389"/>
      <c r="I18389"/>
    </row>
    <row r="18390" spans="5:9" x14ac:dyDescent="0.25">
      <c r="E18390"/>
      <c r="I18390"/>
    </row>
    <row r="18391" spans="5:9" x14ac:dyDescent="0.25">
      <c r="E18391"/>
      <c r="I18391"/>
    </row>
    <row r="18392" spans="5:9" x14ac:dyDescent="0.25">
      <c r="E18392"/>
      <c r="I18392"/>
    </row>
    <row r="18393" spans="5:9" x14ac:dyDescent="0.25">
      <c r="E18393"/>
      <c r="I18393"/>
    </row>
    <row r="18394" spans="5:9" x14ac:dyDescent="0.25">
      <c r="E18394"/>
      <c r="I18394"/>
    </row>
    <row r="18395" spans="5:9" x14ac:dyDescent="0.25">
      <c r="E18395"/>
      <c r="I18395"/>
    </row>
    <row r="18396" spans="5:9" x14ac:dyDescent="0.25">
      <c r="E18396"/>
      <c r="I18396"/>
    </row>
    <row r="18397" spans="5:9" x14ac:dyDescent="0.25">
      <c r="E18397"/>
      <c r="I18397"/>
    </row>
    <row r="18398" spans="5:9" x14ac:dyDescent="0.25">
      <c r="E18398"/>
      <c r="I18398"/>
    </row>
    <row r="18399" spans="5:9" x14ac:dyDescent="0.25">
      <c r="E18399"/>
      <c r="I18399"/>
    </row>
    <row r="18400" spans="5:9" x14ac:dyDescent="0.25">
      <c r="E18400"/>
      <c r="I18400"/>
    </row>
    <row r="18401" spans="5:9" x14ac:dyDescent="0.25">
      <c r="E18401"/>
      <c r="I18401"/>
    </row>
    <row r="18402" spans="5:9" x14ac:dyDescent="0.25">
      <c r="E18402"/>
      <c r="I18402"/>
    </row>
    <row r="18403" spans="5:9" x14ac:dyDescent="0.25">
      <c r="E18403"/>
      <c r="I18403"/>
    </row>
    <row r="18404" spans="5:9" x14ac:dyDescent="0.25">
      <c r="E18404"/>
      <c r="I18404"/>
    </row>
    <row r="18405" spans="5:9" x14ac:dyDescent="0.25">
      <c r="E18405"/>
      <c r="I18405"/>
    </row>
    <row r="18406" spans="5:9" x14ac:dyDescent="0.25">
      <c r="E18406"/>
      <c r="I18406"/>
    </row>
    <row r="18407" spans="5:9" x14ac:dyDescent="0.25">
      <c r="E18407"/>
      <c r="I18407"/>
    </row>
    <row r="18408" spans="5:9" x14ac:dyDescent="0.25">
      <c r="E18408"/>
      <c r="I18408"/>
    </row>
    <row r="18409" spans="5:9" x14ac:dyDescent="0.25">
      <c r="E18409"/>
      <c r="I18409"/>
    </row>
    <row r="18410" spans="5:9" x14ac:dyDescent="0.25">
      <c r="E18410"/>
      <c r="I18410"/>
    </row>
    <row r="18411" spans="5:9" x14ac:dyDescent="0.25">
      <c r="E18411"/>
      <c r="I18411"/>
    </row>
    <row r="18412" spans="5:9" x14ac:dyDescent="0.25">
      <c r="E18412"/>
      <c r="I18412"/>
    </row>
    <row r="18413" spans="5:9" x14ac:dyDescent="0.25">
      <c r="E18413"/>
      <c r="I18413"/>
    </row>
    <row r="18414" spans="5:9" x14ac:dyDescent="0.25">
      <c r="E18414"/>
      <c r="I18414"/>
    </row>
    <row r="18415" spans="5:9" x14ac:dyDescent="0.25">
      <c r="E18415"/>
      <c r="I18415"/>
    </row>
    <row r="18416" spans="5:9" x14ac:dyDescent="0.25">
      <c r="E18416"/>
      <c r="I18416"/>
    </row>
    <row r="18417" spans="5:9" x14ac:dyDescent="0.25">
      <c r="E18417"/>
      <c r="I18417"/>
    </row>
    <row r="18418" spans="5:9" x14ac:dyDescent="0.25">
      <c r="E18418"/>
      <c r="I18418"/>
    </row>
    <row r="18419" spans="5:9" x14ac:dyDescent="0.25">
      <c r="E18419"/>
      <c r="I18419"/>
    </row>
    <row r="18420" spans="5:9" x14ac:dyDescent="0.25">
      <c r="E18420"/>
      <c r="I18420"/>
    </row>
    <row r="18421" spans="5:9" x14ac:dyDescent="0.25">
      <c r="E18421"/>
      <c r="I18421"/>
    </row>
    <row r="18422" spans="5:9" x14ac:dyDescent="0.25">
      <c r="E18422"/>
      <c r="I18422"/>
    </row>
    <row r="18423" spans="5:9" x14ac:dyDescent="0.25">
      <c r="E18423"/>
      <c r="I18423"/>
    </row>
    <row r="18424" spans="5:9" x14ac:dyDescent="0.25">
      <c r="E18424"/>
      <c r="I18424"/>
    </row>
    <row r="18425" spans="5:9" x14ac:dyDescent="0.25">
      <c r="E18425"/>
      <c r="I18425"/>
    </row>
    <row r="18426" spans="5:9" x14ac:dyDescent="0.25">
      <c r="E18426"/>
      <c r="I18426"/>
    </row>
    <row r="18427" spans="5:9" x14ac:dyDescent="0.25">
      <c r="E18427"/>
      <c r="I18427"/>
    </row>
    <row r="18428" spans="5:9" x14ac:dyDescent="0.25">
      <c r="E18428"/>
      <c r="I18428"/>
    </row>
    <row r="18429" spans="5:9" x14ac:dyDescent="0.25">
      <c r="E18429"/>
      <c r="I18429"/>
    </row>
    <row r="18430" spans="5:9" x14ac:dyDescent="0.25">
      <c r="E18430"/>
      <c r="I18430"/>
    </row>
    <row r="18431" spans="5:9" x14ac:dyDescent="0.25">
      <c r="E18431"/>
      <c r="I18431"/>
    </row>
    <row r="18432" spans="5:9" x14ac:dyDescent="0.25">
      <c r="E18432"/>
      <c r="I18432"/>
    </row>
    <row r="18433" spans="5:9" x14ac:dyDescent="0.25">
      <c r="E18433"/>
      <c r="I18433"/>
    </row>
    <row r="18434" spans="5:9" x14ac:dyDescent="0.25">
      <c r="E18434"/>
      <c r="I18434"/>
    </row>
    <row r="18435" spans="5:9" x14ac:dyDescent="0.25">
      <c r="E18435"/>
      <c r="I18435"/>
    </row>
    <row r="18436" spans="5:9" x14ac:dyDescent="0.25">
      <c r="E18436"/>
      <c r="I18436"/>
    </row>
    <row r="18437" spans="5:9" x14ac:dyDescent="0.25">
      <c r="E18437"/>
      <c r="I18437"/>
    </row>
    <row r="18438" spans="5:9" x14ac:dyDescent="0.25">
      <c r="E18438"/>
      <c r="I18438"/>
    </row>
    <row r="18439" spans="5:9" x14ac:dyDescent="0.25">
      <c r="E18439"/>
      <c r="I18439"/>
    </row>
    <row r="18440" spans="5:9" x14ac:dyDescent="0.25">
      <c r="E18440"/>
      <c r="I18440"/>
    </row>
    <row r="18441" spans="5:9" x14ac:dyDescent="0.25">
      <c r="E18441"/>
      <c r="I18441"/>
    </row>
    <row r="18442" spans="5:9" x14ac:dyDescent="0.25">
      <c r="E18442"/>
      <c r="I18442"/>
    </row>
    <row r="18443" spans="5:9" x14ac:dyDescent="0.25">
      <c r="E18443"/>
      <c r="I18443"/>
    </row>
    <row r="18444" spans="5:9" x14ac:dyDescent="0.25">
      <c r="E18444"/>
      <c r="I18444"/>
    </row>
    <row r="18445" spans="5:9" x14ac:dyDescent="0.25">
      <c r="E18445"/>
      <c r="I18445"/>
    </row>
    <row r="18446" spans="5:9" x14ac:dyDescent="0.25">
      <c r="E18446"/>
      <c r="I18446"/>
    </row>
    <row r="18447" spans="5:9" x14ac:dyDescent="0.25">
      <c r="E18447"/>
      <c r="I18447"/>
    </row>
    <row r="18448" spans="5:9" x14ac:dyDescent="0.25">
      <c r="E18448"/>
      <c r="I18448"/>
    </row>
    <row r="18449" spans="5:9" x14ac:dyDescent="0.25">
      <c r="E18449"/>
      <c r="I18449"/>
    </row>
    <row r="18450" spans="5:9" x14ac:dyDescent="0.25">
      <c r="E18450"/>
      <c r="I18450"/>
    </row>
    <row r="18451" spans="5:9" x14ac:dyDescent="0.25">
      <c r="E18451"/>
      <c r="I18451"/>
    </row>
    <row r="18452" spans="5:9" x14ac:dyDescent="0.25">
      <c r="E18452"/>
      <c r="I18452"/>
    </row>
    <row r="18453" spans="5:9" x14ac:dyDescent="0.25">
      <c r="E18453"/>
      <c r="I18453"/>
    </row>
    <row r="18454" spans="5:9" x14ac:dyDescent="0.25">
      <c r="E18454"/>
      <c r="I18454"/>
    </row>
    <row r="18455" spans="5:9" x14ac:dyDescent="0.25">
      <c r="E18455"/>
      <c r="I18455"/>
    </row>
    <row r="18456" spans="5:9" x14ac:dyDescent="0.25">
      <c r="E18456"/>
      <c r="I18456"/>
    </row>
    <row r="18457" spans="5:9" x14ac:dyDescent="0.25">
      <c r="E18457"/>
      <c r="I18457"/>
    </row>
    <row r="18458" spans="5:9" x14ac:dyDescent="0.25">
      <c r="E18458"/>
      <c r="I18458"/>
    </row>
    <row r="18459" spans="5:9" x14ac:dyDescent="0.25">
      <c r="E18459"/>
      <c r="I18459"/>
    </row>
    <row r="18460" spans="5:9" x14ac:dyDescent="0.25">
      <c r="E18460"/>
      <c r="I18460"/>
    </row>
    <row r="18461" spans="5:9" x14ac:dyDescent="0.25">
      <c r="E18461"/>
      <c r="I18461"/>
    </row>
    <row r="18462" spans="5:9" x14ac:dyDescent="0.25">
      <c r="E18462"/>
      <c r="I18462"/>
    </row>
    <row r="18463" spans="5:9" x14ac:dyDescent="0.25">
      <c r="E18463"/>
      <c r="I18463"/>
    </row>
    <row r="18464" spans="5:9" x14ac:dyDescent="0.25">
      <c r="E18464"/>
      <c r="I18464"/>
    </row>
    <row r="18465" spans="5:9" x14ac:dyDescent="0.25">
      <c r="E18465"/>
      <c r="I18465"/>
    </row>
    <row r="18466" spans="5:9" x14ac:dyDescent="0.25">
      <c r="E18466"/>
      <c r="I18466"/>
    </row>
    <row r="18467" spans="5:9" x14ac:dyDescent="0.25">
      <c r="E18467"/>
      <c r="I18467"/>
    </row>
    <row r="18468" spans="5:9" x14ac:dyDescent="0.25">
      <c r="E18468"/>
      <c r="I18468"/>
    </row>
    <row r="18469" spans="5:9" x14ac:dyDescent="0.25">
      <c r="E18469"/>
      <c r="I18469"/>
    </row>
    <row r="18470" spans="5:9" x14ac:dyDescent="0.25">
      <c r="E18470"/>
      <c r="I18470"/>
    </row>
    <row r="18471" spans="5:9" x14ac:dyDescent="0.25">
      <c r="E18471"/>
      <c r="I18471"/>
    </row>
    <row r="18472" spans="5:9" x14ac:dyDescent="0.25">
      <c r="E18472"/>
      <c r="I18472"/>
    </row>
    <row r="18473" spans="5:9" x14ac:dyDescent="0.25">
      <c r="E18473"/>
      <c r="I18473"/>
    </row>
    <row r="18474" spans="5:9" x14ac:dyDescent="0.25">
      <c r="E18474"/>
      <c r="I18474"/>
    </row>
    <row r="18475" spans="5:9" x14ac:dyDescent="0.25">
      <c r="E18475"/>
      <c r="I18475"/>
    </row>
    <row r="18476" spans="5:9" x14ac:dyDescent="0.25">
      <c r="E18476"/>
      <c r="I18476"/>
    </row>
    <row r="18477" spans="5:9" x14ac:dyDescent="0.25">
      <c r="E18477"/>
      <c r="I18477"/>
    </row>
    <row r="18478" spans="5:9" x14ac:dyDescent="0.25">
      <c r="E18478"/>
      <c r="I18478"/>
    </row>
    <row r="18479" spans="5:9" x14ac:dyDescent="0.25">
      <c r="E18479"/>
      <c r="I18479"/>
    </row>
    <row r="18480" spans="5:9" x14ac:dyDescent="0.25">
      <c r="E18480"/>
      <c r="I18480"/>
    </row>
    <row r="18481" spans="5:9" x14ac:dyDescent="0.25">
      <c r="E18481"/>
      <c r="I18481"/>
    </row>
    <row r="18482" spans="5:9" x14ac:dyDescent="0.25">
      <c r="E18482"/>
      <c r="I18482"/>
    </row>
    <row r="18483" spans="5:9" x14ac:dyDescent="0.25">
      <c r="E18483"/>
      <c r="I18483"/>
    </row>
    <row r="18484" spans="5:9" x14ac:dyDescent="0.25">
      <c r="E18484"/>
      <c r="I18484"/>
    </row>
    <row r="18485" spans="5:9" x14ac:dyDescent="0.25">
      <c r="E18485"/>
      <c r="I18485"/>
    </row>
    <row r="18486" spans="5:9" x14ac:dyDescent="0.25">
      <c r="E18486"/>
      <c r="I18486"/>
    </row>
    <row r="18487" spans="5:9" x14ac:dyDescent="0.25">
      <c r="E18487"/>
      <c r="I18487"/>
    </row>
    <row r="18488" spans="5:9" x14ac:dyDescent="0.25">
      <c r="E18488"/>
      <c r="I18488"/>
    </row>
    <row r="18489" spans="5:9" x14ac:dyDescent="0.25">
      <c r="E18489"/>
      <c r="I18489"/>
    </row>
    <row r="18490" spans="5:9" x14ac:dyDescent="0.25">
      <c r="E18490"/>
      <c r="I18490"/>
    </row>
    <row r="18491" spans="5:9" x14ac:dyDescent="0.25">
      <c r="E18491"/>
      <c r="I18491"/>
    </row>
    <row r="18492" spans="5:9" x14ac:dyDescent="0.25">
      <c r="E18492"/>
      <c r="I18492"/>
    </row>
    <row r="18493" spans="5:9" x14ac:dyDescent="0.25">
      <c r="E18493"/>
      <c r="I18493"/>
    </row>
    <row r="18494" spans="5:9" x14ac:dyDescent="0.25">
      <c r="E18494"/>
      <c r="I18494"/>
    </row>
    <row r="18495" spans="5:9" x14ac:dyDescent="0.25">
      <c r="E18495"/>
      <c r="I18495"/>
    </row>
    <row r="18496" spans="5:9" x14ac:dyDescent="0.25">
      <c r="E18496"/>
      <c r="I18496"/>
    </row>
    <row r="18497" spans="5:9" x14ac:dyDescent="0.25">
      <c r="E18497"/>
      <c r="I18497"/>
    </row>
    <row r="18498" spans="5:9" x14ac:dyDescent="0.25">
      <c r="E18498"/>
      <c r="I18498"/>
    </row>
    <row r="18499" spans="5:9" x14ac:dyDescent="0.25">
      <c r="E18499"/>
      <c r="I18499"/>
    </row>
    <row r="18500" spans="5:9" x14ac:dyDescent="0.25">
      <c r="E18500"/>
      <c r="I18500"/>
    </row>
    <row r="18501" spans="5:9" x14ac:dyDescent="0.25">
      <c r="E18501"/>
      <c r="I18501"/>
    </row>
    <row r="18502" spans="5:9" x14ac:dyDescent="0.25">
      <c r="E18502"/>
      <c r="I18502"/>
    </row>
    <row r="18503" spans="5:9" x14ac:dyDescent="0.25">
      <c r="E18503"/>
      <c r="I18503"/>
    </row>
    <row r="18504" spans="5:9" x14ac:dyDescent="0.25">
      <c r="E18504"/>
      <c r="I18504"/>
    </row>
    <row r="18505" spans="5:9" x14ac:dyDescent="0.25">
      <c r="E18505"/>
      <c r="I18505"/>
    </row>
    <row r="18506" spans="5:9" x14ac:dyDescent="0.25">
      <c r="E18506"/>
      <c r="I18506"/>
    </row>
    <row r="18507" spans="5:9" x14ac:dyDescent="0.25">
      <c r="E18507"/>
      <c r="I18507"/>
    </row>
    <row r="18508" spans="5:9" x14ac:dyDescent="0.25">
      <c r="E18508"/>
      <c r="I18508"/>
    </row>
    <row r="18509" spans="5:9" x14ac:dyDescent="0.25">
      <c r="E18509"/>
      <c r="I18509"/>
    </row>
    <row r="18510" spans="5:9" x14ac:dyDescent="0.25">
      <c r="E18510"/>
      <c r="I18510"/>
    </row>
    <row r="18511" spans="5:9" x14ac:dyDescent="0.25">
      <c r="E18511"/>
      <c r="I18511"/>
    </row>
    <row r="18512" spans="5:9" x14ac:dyDescent="0.25">
      <c r="E18512"/>
      <c r="I18512"/>
    </row>
    <row r="18513" spans="5:9" x14ac:dyDescent="0.25">
      <c r="E18513"/>
      <c r="I18513"/>
    </row>
    <row r="18514" spans="5:9" x14ac:dyDescent="0.25">
      <c r="E18514"/>
      <c r="I18514"/>
    </row>
    <row r="18515" spans="5:9" x14ac:dyDescent="0.25">
      <c r="E18515"/>
      <c r="I18515"/>
    </row>
    <row r="18516" spans="5:9" x14ac:dyDescent="0.25">
      <c r="E18516"/>
      <c r="I18516"/>
    </row>
    <row r="18517" spans="5:9" x14ac:dyDescent="0.25">
      <c r="E18517"/>
      <c r="I18517"/>
    </row>
    <row r="18518" spans="5:9" x14ac:dyDescent="0.25">
      <c r="E18518"/>
      <c r="I18518"/>
    </row>
    <row r="18519" spans="5:9" x14ac:dyDescent="0.25">
      <c r="E18519"/>
      <c r="I18519"/>
    </row>
    <row r="18520" spans="5:9" x14ac:dyDescent="0.25">
      <c r="E18520"/>
      <c r="I18520"/>
    </row>
    <row r="18521" spans="5:9" x14ac:dyDescent="0.25">
      <c r="E18521"/>
      <c r="I18521"/>
    </row>
    <row r="18522" spans="5:9" x14ac:dyDescent="0.25">
      <c r="E18522"/>
      <c r="I18522"/>
    </row>
    <row r="18523" spans="5:9" x14ac:dyDescent="0.25">
      <c r="E18523"/>
      <c r="I18523"/>
    </row>
    <row r="18524" spans="5:9" x14ac:dyDescent="0.25">
      <c r="E18524"/>
      <c r="I18524"/>
    </row>
    <row r="18525" spans="5:9" x14ac:dyDescent="0.25">
      <c r="E18525"/>
      <c r="I18525"/>
    </row>
    <row r="18526" spans="5:9" x14ac:dyDescent="0.25">
      <c r="E18526"/>
      <c r="I18526"/>
    </row>
    <row r="18527" spans="5:9" x14ac:dyDescent="0.25">
      <c r="E18527"/>
      <c r="I18527"/>
    </row>
    <row r="18528" spans="5:9" x14ac:dyDescent="0.25">
      <c r="E18528"/>
      <c r="I18528"/>
    </row>
    <row r="18529" spans="5:9" x14ac:dyDescent="0.25">
      <c r="E18529"/>
      <c r="I18529"/>
    </row>
    <row r="18530" spans="5:9" x14ac:dyDescent="0.25">
      <c r="E18530"/>
      <c r="I18530"/>
    </row>
    <row r="18531" spans="5:9" x14ac:dyDescent="0.25">
      <c r="E18531"/>
      <c r="I18531"/>
    </row>
    <row r="18532" spans="5:9" x14ac:dyDescent="0.25">
      <c r="E18532"/>
      <c r="I18532"/>
    </row>
    <row r="18533" spans="5:9" x14ac:dyDescent="0.25">
      <c r="E18533"/>
      <c r="I18533"/>
    </row>
    <row r="18534" spans="5:9" x14ac:dyDescent="0.25">
      <c r="E18534"/>
      <c r="I18534"/>
    </row>
    <row r="18535" spans="5:9" x14ac:dyDescent="0.25">
      <c r="E18535"/>
      <c r="I18535"/>
    </row>
    <row r="18536" spans="5:9" x14ac:dyDescent="0.25">
      <c r="E18536"/>
      <c r="I18536"/>
    </row>
    <row r="18537" spans="5:9" x14ac:dyDescent="0.25">
      <c r="E18537"/>
      <c r="I18537"/>
    </row>
    <row r="18538" spans="5:9" x14ac:dyDescent="0.25">
      <c r="E18538"/>
      <c r="I18538"/>
    </row>
    <row r="18539" spans="5:9" x14ac:dyDescent="0.25">
      <c r="E18539"/>
      <c r="I18539"/>
    </row>
    <row r="18540" spans="5:9" x14ac:dyDescent="0.25">
      <c r="E18540"/>
      <c r="I18540"/>
    </row>
    <row r="18541" spans="5:9" x14ac:dyDescent="0.25">
      <c r="E18541"/>
      <c r="I18541"/>
    </row>
    <row r="18542" spans="5:9" x14ac:dyDescent="0.25">
      <c r="E18542"/>
      <c r="I18542"/>
    </row>
    <row r="18543" spans="5:9" x14ac:dyDescent="0.25">
      <c r="E18543"/>
      <c r="I18543"/>
    </row>
    <row r="18544" spans="5:9" x14ac:dyDescent="0.25">
      <c r="E18544"/>
      <c r="I18544"/>
    </row>
    <row r="18545" spans="5:9" x14ac:dyDescent="0.25">
      <c r="E18545"/>
      <c r="I18545"/>
    </row>
    <row r="18546" spans="5:9" x14ac:dyDescent="0.25">
      <c r="E18546"/>
      <c r="I18546"/>
    </row>
    <row r="18547" spans="5:9" x14ac:dyDescent="0.25">
      <c r="E18547"/>
      <c r="I18547"/>
    </row>
    <row r="18548" spans="5:9" x14ac:dyDescent="0.25">
      <c r="E18548"/>
      <c r="I18548"/>
    </row>
    <row r="18549" spans="5:9" x14ac:dyDescent="0.25">
      <c r="E18549"/>
      <c r="I18549"/>
    </row>
    <row r="18550" spans="5:9" x14ac:dyDescent="0.25">
      <c r="E18550"/>
      <c r="I18550"/>
    </row>
    <row r="18551" spans="5:9" x14ac:dyDescent="0.25">
      <c r="E18551"/>
      <c r="I18551"/>
    </row>
    <row r="18552" spans="5:9" x14ac:dyDescent="0.25">
      <c r="E18552"/>
      <c r="I18552"/>
    </row>
    <row r="18553" spans="5:9" x14ac:dyDescent="0.25">
      <c r="E18553"/>
      <c r="I18553"/>
    </row>
    <row r="18554" spans="5:9" x14ac:dyDescent="0.25">
      <c r="E18554"/>
      <c r="I18554"/>
    </row>
    <row r="18555" spans="5:9" x14ac:dyDescent="0.25">
      <c r="E18555"/>
      <c r="I18555"/>
    </row>
    <row r="18556" spans="5:9" x14ac:dyDescent="0.25">
      <c r="E18556"/>
      <c r="I18556"/>
    </row>
    <row r="18557" spans="5:9" x14ac:dyDescent="0.25">
      <c r="E18557"/>
      <c r="I18557"/>
    </row>
    <row r="18558" spans="5:9" x14ac:dyDescent="0.25">
      <c r="E18558"/>
      <c r="I18558"/>
    </row>
    <row r="18559" spans="5:9" x14ac:dyDescent="0.25">
      <c r="E18559"/>
      <c r="I18559"/>
    </row>
    <row r="18560" spans="5:9" x14ac:dyDescent="0.25">
      <c r="E18560"/>
      <c r="I18560"/>
    </row>
    <row r="18561" spans="5:9" x14ac:dyDescent="0.25">
      <c r="E18561"/>
      <c r="I18561"/>
    </row>
    <row r="18562" spans="5:9" x14ac:dyDescent="0.25">
      <c r="E18562"/>
      <c r="I18562"/>
    </row>
    <row r="18563" spans="5:9" x14ac:dyDescent="0.25">
      <c r="E18563"/>
      <c r="I18563"/>
    </row>
    <row r="18564" spans="5:9" x14ac:dyDescent="0.25">
      <c r="E18564"/>
      <c r="I18564"/>
    </row>
    <row r="18565" spans="5:9" x14ac:dyDescent="0.25">
      <c r="E18565"/>
      <c r="I18565"/>
    </row>
    <row r="18566" spans="5:9" x14ac:dyDescent="0.25">
      <c r="E18566"/>
      <c r="I18566"/>
    </row>
    <row r="18567" spans="5:9" x14ac:dyDescent="0.25">
      <c r="E18567"/>
      <c r="I18567"/>
    </row>
    <row r="18568" spans="5:9" x14ac:dyDescent="0.25">
      <c r="E18568"/>
      <c r="I18568"/>
    </row>
    <row r="18569" spans="5:9" x14ac:dyDescent="0.25">
      <c r="E18569"/>
      <c r="I18569"/>
    </row>
    <row r="18570" spans="5:9" x14ac:dyDescent="0.25">
      <c r="E18570"/>
      <c r="I18570"/>
    </row>
    <row r="18571" spans="5:9" x14ac:dyDescent="0.25">
      <c r="E18571"/>
      <c r="I18571"/>
    </row>
    <row r="18572" spans="5:9" x14ac:dyDescent="0.25">
      <c r="E18572"/>
      <c r="I18572"/>
    </row>
    <row r="18573" spans="5:9" x14ac:dyDescent="0.25">
      <c r="E18573"/>
      <c r="I18573"/>
    </row>
    <row r="18574" spans="5:9" x14ac:dyDescent="0.25">
      <c r="E18574"/>
      <c r="I18574"/>
    </row>
    <row r="18575" spans="5:9" x14ac:dyDescent="0.25">
      <c r="E18575"/>
      <c r="I18575"/>
    </row>
    <row r="18576" spans="5:9" x14ac:dyDescent="0.25">
      <c r="E18576"/>
      <c r="I18576"/>
    </row>
    <row r="18577" spans="5:9" x14ac:dyDescent="0.25">
      <c r="E18577"/>
      <c r="I18577"/>
    </row>
    <row r="18578" spans="5:9" x14ac:dyDescent="0.25">
      <c r="E18578"/>
      <c r="I18578"/>
    </row>
    <row r="18579" spans="5:9" x14ac:dyDescent="0.25">
      <c r="E18579"/>
      <c r="I18579"/>
    </row>
    <row r="18580" spans="5:9" x14ac:dyDescent="0.25">
      <c r="E18580"/>
      <c r="I18580"/>
    </row>
    <row r="18581" spans="5:9" x14ac:dyDescent="0.25">
      <c r="E18581"/>
      <c r="I18581"/>
    </row>
    <row r="18582" spans="5:9" x14ac:dyDescent="0.25">
      <c r="E18582"/>
      <c r="I18582"/>
    </row>
    <row r="18583" spans="5:9" x14ac:dyDescent="0.25">
      <c r="E18583"/>
      <c r="I18583"/>
    </row>
    <row r="18584" spans="5:9" x14ac:dyDescent="0.25">
      <c r="E18584"/>
      <c r="I18584"/>
    </row>
    <row r="18585" spans="5:9" x14ac:dyDescent="0.25">
      <c r="E18585"/>
      <c r="I18585"/>
    </row>
    <row r="18586" spans="5:9" x14ac:dyDescent="0.25">
      <c r="E18586"/>
      <c r="I18586"/>
    </row>
    <row r="18587" spans="5:9" x14ac:dyDescent="0.25">
      <c r="E18587"/>
      <c r="I18587"/>
    </row>
    <row r="18588" spans="5:9" x14ac:dyDescent="0.25">
      <c r="E18588"/>
      <c r="I18588"/>
    </row>
    <row r="18589" spans="5:9" x14ac:dyDescent="0.25">
      <c r="E18589"/>
      <c r="I18589"/>
    </row>
    <row r="18590" spans="5:9" x14ac:dyDescent="0.25">
      <c r="E18590"/>
      <c r="I18590"/>
    </row>
    <row r="18591" spans="5:9" x14ac:dyDescent="0.25">
      <c r="E18591"/>
      <c r="I18591"/>
    </row>
    <row r="18592" spans="5:9" x14ac:dyDescent="0.25">
      <c r="E18592"/>
      <c r="I18592"/>
    </row>
    <row r="18593" spans="5:9" x14ac:dyDescent="0.25">
      <c r="E18593"/>
      <c r="I18593"/>
    </row>
    <row r="18594" spans="5:9" x14ac:dyDescent="0.25">
      <c r="E18594"/>
      <c r="I18594"/>
    </row>
    <row r="18595" spans="5:9" x14ac:dyDescent="0.25">
      <c r="E18595"/>
      <c r="I18595"/>
    </row>
    <row r="18596" spans="5:9" x14ac:dyDescent="0.25">
      <c r="E18596"/>
      <c r="I18596"/>
    </row>
    <row r="18597" spans="5:9" x14ac:dyDescent="0.25">
      <c r="E18597"/>
      <c r="I18597"/>
    </row>
    <row r="18598" spans="5:9" x14ac:dyDescent="0.25">
      <c r="E18598"/>
      <c r="I18598"/>
    </row>
    <row r="18599" spans="5:9" x14ac:dyDescent="0.25">
      <c r="E18599"/>
      <c r="I18599"/>
    </row>
    <row r="18600" spans="5:9" x14ac:dyDescent="0.25">
      <c r="E18600"/>
      <c r="I18600"/>
    </row>
    <row r="18601" spans="5:9" x14ac:dyDescent="0.25">
      <c r="E18601"/>
      <c r="I18601"/>
    </row>
    <row r="18602" spans="5:9" x14ac:dyDescent="0.25">
      <c r="E18602"/>
      <c r="I18602"/>
    </row>
    <row r="18603" spans="5:9" x14ac:dyDescent="0.25">
      <c r="E18603"/>
      <c r="I18603"/>
    </row>
    <row r="18604" spans="5:9" x14ac:dyDescent="0.25">
      <c r="E18604"/>
      <c r="I18604"/>
    </row>
    <row r="18605" spans="5:9" x14ac:dyDescent="0.25">
      <c r="E18605"/>
      <c r="I18605"/>
    </row>
    <row r="18606" spans="5:9" x14ac:dyDescent="0.25">
      <c r="E18606"/>
      <c r="I18606"/>
    </row>
    <row r="18607" spans="5:9" x14ac:dyDescent="0.25">
      <c r="E18607"/>
      <c r="I18607"/>
    </row>
    <row r="18608" spans="5:9" x14ac:dyDescent="0.25">
      <c r="E18608"/>
      <c r="I18608"/>
    </row>
    <row r="18609" spans="5:9" x14ac:dyDescent="0.25">
      <c r="E18609"/>
      <c r="I18609"/>
    </row>
    <row r="18610" spans="5:9" x14ac:dyDescent="0.25">
      <c r="E18610"/>
      <c r="I18610"/>
    </row>
    <row r="18611" spans="5:9" x14ac:dyDescent="0.25">
      <c r="E18611"/>
      <c r="I18611"/>
    </row>
    <row r="18612" spans="5:9" x14ac:dyDescent="0.25">
      <c r="E18612"/>
      <c r="I18612"/>
    </row>
    <row r="18613" spans="5:9" x14ac:dyDescent="0.25">
      <c r="E18613"/>
      <c r="I18613"/>
    </row>
    <row r="18614" spans="5:9" x14ac:dyDescent="0.25">
      <c r="E18614"/>
      <c r="I18614"/>
    </row>
    <row r="18615" spans="5:9" x14ac:dyDescent="0.25">
      <c r="E18615"/>
      <c r="I18615"/>
    </row>
    <row r="18616" spans="5:9" x14ac:dyDescent="0.25">
      <c r="E18616"/>
      <c r="I18616"/>
    </row>
    <row r="18617" spans="5:9" x14ac:dyDescent="0.25">
      <c r="E18617"/>
      <c r="I18617"/>
    </row>
    <row r="18618" spans="5:9" x14ac:dyDescent="0.25">
      <c r="E18618"/>
      <c r="I18618"/>
    </row>
    <row r="18619" spans="5:9" x14ac:dyDescent="0.25">
      <c r="E18619"/>
      <c r="I18619"/>
    </row>
    <row r="18620" spans="5:9" x14ac:dyDescent="0.25">
      <c r="E18620"/>
      <c r="I18620"/>
    </row>
    <row r="18621" spans="5:9" x14ac:dyDescent="0.25">
      <c r="E18621"/>
      <c r="I18621"/>
    </row>
    <row r="18622" spans="5:9" x14ac:dyDescent="0.25">
      <c r="E18622"/>
      <c r="I18622"/>
    </row>
    <row r="18623" spans="5:9" x14ac:dyDescent="0.25">
      <c r="E18623"/>
      <c r="I18623"/>
    </row>
    <row r="18624" spans="5:9" x14ac:dyDescent="0.25">
      <c r="E18624"/>
      <c r="I18624"/>
    </row>
    <row r="18625" spans="5:9" x14ac:dyDescent="0.25">
      <c r="E18625"/>
      <c r="I18625"/>
    </row>
    <row r="18626" spans="5:9" x14ac:dyDescent="0.25">
      <c r="E18626"/>
      <c r="I18626"/>
    </row>
    <row r="18627" spans="5:9" x14ac:dyDescent="0.25">
      <c r="E18627"/>
      <c r="I18627"/>
    </row>
    <row r="18628" spans="5:9" x14ac:dyDescent="0.25">
      <c r="E18628"/>
      <c r="I18628"/>
    </row>
    <row r="18629" spans="5:9" x14ac:dyDescent="0.25">
      <c r="E18629"/>
      <c r="I18629"/>
    </row>
    <row r="18630" spans="5:9" x14ac:dyDescent="0.25">
      <c r="E18630"/>
      <c r="I18630"/>
    </row>
    <row r="18631" spans="5:9" x14ac:dyDescent="0.25">
      <c r="E18631"/>
      <c r="I18631"/>
    </row>
    <row r="18632" spans="5:9" x14ac:dyDescent="0.25">
      <c r="E18632"/>
      <c r="I18632"/>
    </row>
    <row r="18633" spans="5:9" x14ac:dyDescent="0.25">
      <c r="E18633"/>
      <c r="I18633"/>
    </row>
    <row r="18634" spans="5:9" x14ac:dyDescent="0.25">
      <c r="E18634"/>
      <c r="I18634"/>
    </row>
    <row r="18635" spans="5:9" x14ac:dyDescent="0.25">
      <c r="E18635"/>
      <c r="I18635"/>
    </row>
    <row r="18636" spans="5:9" x14ac:dyDescent="0.25">
      <c r="E18636"/>
      <c r="I18636"/>
    </row>
    <row r="18637" spans="5:9" x14ac:dyDescent="0.25">
      <c r="E18637"/>
      <c r="I18637"/>
    </row>
    <row r="18638" spans="5:9" x14ac:dyDescent="0.25">
      <c r="E18638"/>
      <c r="I18638"/>
    </row>
    <row r="18639" spans="5:9" x14ac:dyDescent="0.25">
      <c r="E18639"/>
      <c r="I18639"/>
    </row>
    <row r="18640" spans="5:9" x14ac:dyDescent="0.25">
      <c r="E18640"/>
      <c r="I18640"/>
    </row>
    <row r="18641" spans="5:9" x14ac:dyDescent="0.25">
      <c r="E18641"/>
      <c r="I18641"/>
    </row>
    <row r="18642" spans="5:9" x14ac:dyDescent="0.25">
      <c r="E18642"/>
      <c r="I18642"/>
    </row>
    <row r="18643" spans="5:9" x14ac:dyDescent="0.25">
      <c r="E18643"/>
      <c r="I18643"/>
    </row>
    <row r="18644" spans="5:9" x14ac:dyDescent="0.25">
      <c r="E18644"/>
      <c r="I18644"/>
    </row>
    <row r="18645" spans="5:9" x14ac:dyDescent="0.25">
      <c r="E18645"/>
      <c r="I18645"/>
    </row>
    <row r="18646" spans="5:9" x14ac:dyDescent="0.25">
      <c r="E18646"/>
      <c r="I18646"/>
    </row>
    <row r="18647" spans="5:9" x14ac:dyDescent="0.25">
      <c r="E18647"/>
      <c r="I18647"/>
    </row>
    <row r="18648" spans="5:9" x14ac:dyDescent="0.25">
      <c r="E18648"/>
      <c r="I18648"/>
    </row>
    <row r="18649" spans="5:9" x14ac:dyDescent="0.25">
      <c r="E18649"/>
      <c r="I18649"/>
    </row>
    <row r="18650" spans="5:9" x14ac:dyDescent="0.25">
      <c r="E18650"/>
      <c r="I18650"/>
    </row>
    <row r="18651" spans="5:9" x14ac:dyDescent="0.25">
      <c r="E18651"/>
      <c r="I18651"/>
    </row>
    <row r="18652" spans="5:9" x14ac:dyDescent="0.25">
      <c r="E18652"/>
      <c r="I18652"/>
    </row>
    <row r="18653" spans="5:9" x14ac:dyDescent="0.25">
      <c r="E18653"/>
      <c r="I18653"/>
    </row>
    <row r="18654" spans="5:9" x14ac:dyDescent="0.25">
      <c r="E18654"/>
      <c r="I18654"/>
    </row>
    <row r="18655" spans="5:9" x14ac:dyDescent="0.25">
      <c r="E18655"/>
      <c r="I18655"/>
    </row>
    <row r="18656" spans="5:9" x14ac:dyDescent="0.25">
      <c r="E18656"/>
      <c r="I18656"/>
    </row>
    <row r="18657" spans="5:9" x14ac:dyDescent="0.25">
      <c r="E18657"/>
      <c r="I18657"/>
    </row>
    <row r="18658" spans="5:9" x14ac:dyDescent="0.25">
      <c r="E18658"/>
      <c r="I18658"/>
    </row>
    <row r="18659" spans="5:9" x14ac:dyDescent="0.25">
      <c r="E18659"/>
      <c r="I18659"/>
    </row>
    <row r="18660" spans="5:9" x14ac:dyDescent="0.25">
      <c r="E18660"/>
      <c r="I18660"/>
    </row>
    <row r="18661" spans="5:9" x14ac:dyDescent="0.25">
      <c r="E18661"/>
      <c r="I18661"/>
    </row>
    <row r="18662" spans="5:9" x14ac:dyDescent="0.25">
      <c r="E18662"/>
      <c r="I18662"/>
    </row>
    <row r="18663" spans="5:9" x14ac:dyDescent="0.25">
      <c r="E18663"/>
      <c r="I18663"/>
    </row>
    <row r="18664" spans="5:9" x14ac:dyDescent="0.25">
      <c r="E18664"/>
      <c r="I18664"/>
    </row>
    <row r="18665" spans="5:9" x14ac:dyDescent="0.25">
      <c r="E18665"/>
      <c r="I18665"/>
    </row>
    <row r="18666" spans="5:9" x14ac:dyDescent="0.25">
      <c r="E18666"/>
      <c r="I18666"/>
    </row>
    <row r="18667" spans="5:9" x14ac:dyDescent="0.25">
      <c r="E18667"/>
      <c r="I18667"/>
    </row>
    <row r="18668" spans="5:9" x14ac:dyDescent="0.25">
      <c r="E18668"/>
      <c r="I18668"/>
    </row>
    <row r="18669" spans="5:9" x14ac:dyDescent="0.25">
      <c r="E18669"/>
      <c r="I18669"/>
    </row>
    <row r="18670" spans="5:9" x14ac:dyDescent="0.25">
      <c r="E18670"/>
      <c r="I18670"/>
    </row>
    <row r="18671" spans="5:9" x14ac:dyDescent="0.25">
      <c r="E18671"/>
      <c r="I18671"/>
    </row>
    <row r="18672" spans="5:9" x14ac:dyDescent="0.25">
      <c r="E18672"/>
      <c r="I18672"/>
    </row>
    <row r="18673" spans="5:9" x14ac:dyDescent="0.25">
      <c r="E18673"/>
      <c r="I18673"/>
    </row>
    <row r="18674" spans="5:9" x14ac:dyDescent="0.25">
      <c r="E18674"/>
      <c r="I18674"/>
    </row>
    <row r="18675" spans="5:9" x14ac:dyDescent="0.25">
      <c r="E18675"/>
      <c r="I18675"/>
    </row>
    <row r="18676" spans="5:9" x14ac:dyDescent="0.25">
      <c r="E18676"/>
      <c r="I18676"/>
    </row>
    <row r="18677" spans="5:9" x14ac:dyDescent="0.25">
      <c r="E18677"/>
      <c r="I18677"/>
    </row>
    <row r="18678" spans="5:9" x14ac:dyDescent="0.25">
      <c r="E18678"/>
      <c r="I18678"/>
    </row>
    <row r="18679" spans="5:9" x14ac:dyDescent="0.25">
      <c r="E18679"/>
      <c r="I18679"/>
    </row>
    <row r="18680" spans="5:9" x14ac:dyDescent="0.25">
      <c r="E18680"/>
      <c r="I18680"/>
    </row>
    <row r="18681" spans="5:9" x14ac:dyDescent="0.25">
      <c r="E18681"/>
      <c r="I18681"/>
    </row>
    <row r="18682" spans="5:9" x14ac:dyDescent="0.25">
      <c r="E18682"/>
      <c r="I18682"/>
    </row>
    <row r="18683" spans="5:9" x14ac:dyDescent="0.25">
      <c r="E18683"/>
      <c r="I18683"/>
    </row>
    <row r="18684" spans="5:9" x14ac:dyDescent="0.25">
      <c r="E18684"/>
      <c r="I18684"/>
    </row>
    <row r="18685" spans="5:9" x14ac:dyDescent="0.25">
      <c r="E18685"/>
      <c r="I18685"/>
    </row>
    <row r="18686" spans="5:9" x14ac:dyDescent="0.25">
      <c r="E18686"/>
      <c r="I18686"/>
    </row>
    <row r="18687" spans="5:9" x14ac:dyDescent="0.25">
      <c r="E18687"/>
      <c r="I18687"/>
    </row>
    <row r="18688" spans="5:9" x14ac:dyDescent="0.25">
      <c r="E18688"/>
      <c r="I18688"/>
    </row>
    <row r="18689" spans="5:9" x14ac:dyDescent="0.25">
      <c r="E18689"/>
      <c r="I18689"/>
    </row>
    <row r="18690" spans="5:9" x14ac:dyDescent="0.25">
      <c r="E18690"/>
      <c r="I18690"/>
    </row>
    <row r="18691" spans="5:9" x14ac:dyDescent="0.25">
      <c r="E18691"/>
      <c r="I18691"/>
    </row>
    <row r="18692" spans="5:9" x14ac:dyDescent="0.25">
      <c r="E18692"/>
      <c r="I18692"/>
    </row>
    <row r="18693" spans="5:9" x14ac:dyDescent="0.25">
      <c r="E18693"/>
      <c r="I18693"/>
    </row>
    <row r="18694" spans="5:9" x14ac:dyDescent="0.25">
      <c r="E18694"/>
      <c r="I18694"/>
    </row>
    <row r="18695" spans="5:9" x14ac:dyDescent="0.25">
      <c r="E18695"/>
      <c r="I18695"/>
    </row>
    <row r="18696" spans="5:9" x14ac:dyDescent="0.25">
      <c r="E18696"/>
      <c r="I18696"/>
    </row>
    <row r="18697" spans="5:9" x14ac:dyDescent="0.25">
      <c r="E18697"/>
      <c r="I18697"/>
    </row>
    <row r="18698" spans="5:9" x14ac:dyDescent="0.25">
      <c r="E18698"/>
      <c r="I18698"/>
    </row>
    <row r="18699" spans="5:9" x14ac:dyDescent="0.25">
      <c r="E18699"/>
      <c r="I18699"/>
    </row>
    <row r="18700" spans="5:9" x14ac:dyDescent="0.25">
      <c r="E18700"/>
      <c r="I18700"/>
    </row>
    <row r="18701" spans="5:9" x14ac:dyDescent="0.25">
      <c r="E18701"/>
      <c r="I18701"/>
    </row>
    <row r="18702" spans="5:9" x14ac:dyDescent="0.25">
      <c r="E18702"/>
      <c r="I18702"/>
    </row>
    <row r="18703" spans="5:9" x14ac:dyDescent="0.25">
      <c r="E18703"/>
      <c r="I18703"/>
    </row>
    <row r="18704" spans="5:9" x14ac:dyDescent="0.25">
      <c r="E18704"/>
      <c r="I18704"/>
    </row>
    <row r="18705" spans="5:9" x14ac:dyDescent="0.25">
      <c r="E18705"/>
      <c r="I18705"/>
    </row>
    <row r="18706" spans="5:9" x14ac:dyDescent="0.25">
      <c r="E18706"/>
      <c r="I18706"/>
    </row>
    <row r="18707" spans="5:9" x14ac:dyDescent="0.25">
      <c r="E18707"/>
      <c r="I18707"/>
    </row>
    <row r="18708" spans="5:9" x14ac:dyDescent="0.25">
      <c r="E18708"/>
      <c r="I18708"/>
    </row>
    <row r="18709" spans="5:9" x14ac:dyDescent="0.25">
      <c r="E18709"/>
      <c r="I18709"/>
    </row>
    <row r="18710" spans="5:9" x14ac:dyDescent="0.25">
      <c r="E18710"/>
      <c r="I18710"/>
    </row>
    <row r="18711" spans="5:9" x14ac:dyDescent="0.25">
      <c r="E18711"/>
      <c r="I18711"/>
    </row>
    <row r="18712" spans="5:9" x14ac:dyDescent="0.25">
      <c r="E18712"/>
      <c r="I18712"/>
    </row>
    <row r="18713" spans="5:9" x14ac:dyDescent="0.25">
      <c r="E18713"/>
      <c r="I18713"/>
    </row>
    <row r="18714" spans="5:9" x14ac:dyDescent="0.25">
      <c r="E18714"/>
      <c r="I18714"/>
    </row>
    <row r="18715" spans="5:9" x14ac:dyDescent="0.25">
      <c r="E18715"/>
      <c r="I18715"/>
    </row>
    <row r="18716" spans="5:9" x14ac:dyDescent="0.25">
      <c r="E18716"/>
      <c r="I18716"/>
    </row>
    <row r="18717" spans="5:9" x14ac:dyDescent="0.25">
      <c r="E18717"/>
      <c r="I18717"/>
    </row>
    <row r="18718" spans="5:9" x14ac:dyDescent="0.25">
      <c r="E18718"/>
      <c r="I18718"/>
    </row>
    <row r="18719" spans="5:9" x14ac:dyDescent="0.25">
      <c r="E18719"/>
      <c r="I18719"/>
    </row>
    <row r="18720" spans="5:9" x14ac:dyDescent="0.25">
      <c r="E18720"/>
      <c r="I18720"/>
    </row>
    <row r="18721" spans="5:9" x14ac:dyDescent="0.25">
      <c r="E18721"/>
      <c r="I18721"/>
    </row>
    <row r="18722" spans="5:9" x14ac:dyDescent="0.25">
      <c r="E18722"/>
      <c r="I18722"/>
    </row>
    <row r="18723" spans="5:9" x14ac:dyDescent="0.25">
      <c r="E18723"/>
      <c r="I18723"/>
    </row>
    <row r="18724" spans="5:9" x14ac:dyDescent="0.25">
      <c r="E18724"/>
      <c r="I18724"/>
    </row>
    <row r="18725" spans="5:9" x14ac:dyDescent="0.25">
      <c r="E18725"/>
      <c r="I18725"/>
    </row>
    <row r="18726" spans="5:9" x14ac:dyDescent="0.25">
      <c r="E18726"/>
      <c r="I18726"/>
    </row>
    <row r="18727" spans="5:9" x14ac:dyDescent="0.25">
      <c r="E18727"/>
      <c r="I18727"/>
    </row>
    <row r="18728" spans="5:9" x14ac:dyDescent="0.25">
      <c r="E18728"/>
      <c r="I18728"/>
    </row>
    <row r="18729" spans="5:9" x14ac:dyDescent="0.25">
      <c r="E18729"/>
      <c r="I18729"/>
    </row>
    <row r="18730" spans="5:9" x14ac:dyDescent="0.25">
      <c r="E18730"/>
      <c r="I18730"/>
    </row>
    <row r="18731" spans="5:9" x14ac:dyDescent="0.25">
      <c r="E18731"/>
      <c r="I18731"/>
    </row>
    <row r="18732" spans="5:9" x14ac:dyDescent="0.25">
      <c r="E18732"/>
      <c r="I18732"/>
    </row>
    <row r="18733" spans="5:9" x14ac:dyDescent="0.25">
      <c r="E18733"/>
      <c r="I18733"/>
    </row>
    <row r="18734" spans="5:9" x14ac:dyDescent="0.25">
      <c r="E18734"/>
      <c r="I18734"/>
    </row>
    <row r="18735" spans="5:9" x14ac:dyDescent="0.25">
      <c r="E18735"/>
      <c r="I18735"/>
    </row>
    <row r="18736" spans="5:9" x14ac:dyDescent="0.25">
      <c r="E18736"/>
      <c r="I18736"/>
    </row>
    <row r="18737" spans="5:9" x14ac:dyDescent="0.25">
      <c r="E18737"/>
      <c r="I18737"/>
    </row>
    <row r="18738" spans="5:9" x14ac:dyDescent="0.25">
      <c r="E18738"/>
      <c r="I18738"/>
    </row>
    <row r="18739" spans="5:9" x14ac:dyDescent="0.25">
      <c r="E18739"/>
      <c r="I18739"/>
    </row>
    <row r="18740" spans="5:9" x14ac:dyDescent="0.25">
      <c r="E18740"/>
      <c r="I18740"/>
    </row>
    <row r="18741" spans="5:9" x14ac:dyDescent="0.25">
      <c r="E18741"/>
      <c r="I18741"/>
    </row>
    <row r="18742" spans="5:9" x14ac:dyDescent="0.25">
      <c r="E18742"/>
      <c r="I18742"/>
    </row>
    <row r="18743" spans="5:9" x14ac:dyDescent="0.25">
      <c r="E18743"/>
      <c r="I18743"/>
    </row>
    <row r="18744" spans="5:9" x14ac:dyDescent="0.25">
      <c r="E18744"/>
      <c r="I18744"/>
    </row>
    <row r="18745" spans="5:9" x14ac:dyDescent="0.25">
      <c r="E18745"/>
      <c r="I18745"/>
    </row>
    <row r="18746" spans="5:9" x14ac:dyDescent="0.25">
      <c r="E18746"/>
      <c r="I18746"/>
    </row>
    <row r="18747" spans="5:9" x14ac:dyDescent="0.25">
      <c r="E18747"/>
      <c r="I18747"/>
    </row>
    <row r="18748" spans="5:9" x14ac:dyDescent="0.25">
      <c r="E18748"/>
      <c r="I18748"/>
    </row>
    <row r="18749" spans="5:9" x14ac:dyDescent="0.25">
      <c r="E18749"/>
      <c r="I18749"/>
    </row>
    <row r="18750" spans="5:9" x14ac:dyDescent="0.25">
      <c r="E18750"/>
      <c r="I18750"/>
    </row>
    <row r="18751" spans="5:9" x14ac:dyDescent="0.25">
      <c r="E18751"/>
      <c r="I18751"/>
    </row>
    <row r="18752" spans="5:9" x14ac:dyDescent="0.25">
      <c r="E18752"/>
      <c r="I18752"/>
    </row>
    <row r="18753" spans="5:9" x14ac:dyDescent="0.25">
      <c r="E18753"/>
      <c r="I18753"/>
    </row>
    <row r="18754" spans="5:9" x14ac:dyDescent="0.25">
      <c r="E18754"/>
      <c r="I18754"/>
    </row>
    <row r="18755" spans="5:9" x14ac:dyDescent="0.25">
      <c r="E18755"/>
      <c r="I18755"/>
    </row>
    <row r="18756" spans="5:9" x14ac:dyDescent="0.25">
      <c r="E18756"/>
      <c r="I18756"/>
    </row>
    <row r="18757" spans="5:9" x14ac:dyDescent="0.25">
      <c r="E18757"/>
      <c r="I18757"/>
    </row>
    <row r="18758" spans="5:9" x14ac:dyDescent="0.25">
      <c r="E18758"/>
      <c r="I18758"/>
    </row>
    <row r="18759" spans="5:9" x14ac:dyDescent="0.25">
      <c r="E18759"/>
      <c r="I18759"/>
    </row>
    <row r="18760" spans="5:9" x14ac:dyDescent="0.25">
      <c r="E18760"/>
      <c r="I18760"/>
    </row>
    <row r="18761" spans="5:9" x14ac:dyDescent="0.25">
      <c r="E18761"/>
      <c r="I18761"/>
    </row>
    <row r="18762" spans="5:9" x14ac:dyDescent="0.25">
      <c r="E18762"/>
      <c r="I18762"/>
    </row>
    <row r="18763" spans="5:9" x14ac:dyDescent="0.25">
      <c r="E18763"/>
      <c r="I18763"/>
    </row>
    <row r="18764" spans="5:9" x14ac:dyDescent="0.25">
      <c r="E18764"/>
      <c r="I18764"/>
    </row>
    <row r="18765" spans="5:9" x14ac:dyDescent="0.25">
      <c r="E18765"/>
      <c r="I18765"/>
    </row>
    <row r="18766" spans="5:9" x14ac:dyDescent="0.25">
      <c r="E18766"/>
      <c r="I18766"/>
    </row>
    <row r="18767" spans="5:9" x14ac:dyDescent="0.25">
      <c r="E18767"/>
      <c r="I18767"/>
    </row>
    <row r="18768" spans="5:9" x14ac:dyDescent="0.25">
      <c r="E18768"/>
      <c r="I18768"/>
    </row>
    <row r="18769" spans="5:9" x14ac:dyDescent="0.25">
      <c r="E18769"/>
      <c r="I18769"/>
    </row>
    <row r="18770" spans="5:9" x14ac:dyDescent="0.25">
      <c r="E18770"/>
      <c r="I18770"/>
    </row>
    <row r="18771" spans="5:9" x14ac:dyDescent="0.25">
      <c r="E18771"/>
      <c r="I18771"/>
    </row>
    <row r="18772" spans="5:9" x14ac:dyDescent="0.25">
      <c r="E18772"/>
      <c r="I18772"/>
    </row>
    <row r="18773" spans="5:9" x14ac:dyDescent="0.25">
      <c r="E18773"/>
      <c r="I18773"/>
    </row>
    <row r="18774" spans="5:9" x14ac:dyDescent="0.25">
      <c r="E18774"/>
      <c r="I18774"/>
    </row>
    <row r="18775" spans="5:9" x14ac:dyDescent="0.25">
      <c r="E18775"/>
      <c r="I18775"/>
    </row>
    <row r="18776" spans="5:9" x14ac:dyDescent="0.25">
      <c r="E18776"/>
      <c r="I18776"/>
    </row>
    <row r="18777" spans="5:9" x14ac:dyDescent="0.25">
      <c r="E18777"/>
      <c r="I18777"/>
    </row>
    <row r="18778" spans="5:9" x14ac:dyDescent="0.25">
      <c r="E18778"/>
      <c r="I18778"/>
    </row>
    <row r="18779" spans="5:9" x14ac:dyDescent="0.25">
      <c r="E18779"/>
      <c r="I18779"/>
    </row>
    <row r="18780" spans="5:9" x14ac:dyDescent="0.25">
      <c r="E18780"/>
      <c r="I18780"/>
    </row>
    <row r="18781" spans="5:9" x14ac:dyDescent="0.25">
      <c r="E18781"/>
      <c r="I18781"/>
    </row>
    <row r="18782" spans="5:9" x14ac:dyDescent="0.25">
      <c r="E18782"/>
      <c r="I18782"/>
    </row>
    <row r="18783" spans="5:9" x14ac:dyDescent="0.25">
      <c r="E18783"/>
      <c r="I18783"/>
    </row>
    <row r="18784" spans="5:9" x14ac:dyDescent="0.25">
      <c r="E18784"/>
      <c r="I18784"/>
    </row>
    <row r="18785" spans="5:9" x14ac:dyDescent="0.25">
      <c r="E18785"/>
      <c r="I18785"/>
    </row>
    <row r="18786" spans="5:9" x14ac:dyDescent="0.25">
      <c r="E18786"/>
      <c r="I18786"/>
    </row>
    <row r="18787" spans="5:9" x14ac:dyDescent="0.25">
      <c r="E18787"/>
      <c r="I18787"/>
    </row>
    <row r="18788" spans="5:9" x14ac:dyDescent="0.25">
      <c r="E18788"/>
      <c r="I18788"/>
    </row>
    <row r="18789" spans="5:9" x14ac:dyDescent="0.25">
      <c r="E18789"/>
      <c r="I18789"/>
    </row>
    <row r="18790" spans="5:9" x14ac:dyDescent="0.25">
      <c r="E18790"/>
      <c r="I18790"/>
    </row>
    <row r="18791" spans="5:9" x14ac:dyDescent="0.25">
      <c r="E18791"/>
      <c r="I18791"/>
    </row>
    <row r="18792" spans="5:9" x14ac:dyDescent="0.25">
      <c r="E18792"/>
      <c r="I18792"/>
    </row>
    <row r="18793" spans="5:9" x14ac:dyDescent="0.25">
      <c r="E18793"/>
      <c r="I18793"/>
    </row>
    <row r="18794" spans="5:9" x14ac:dyDescent="0.25">
      <c r="E18794"/>
      <c r="I18794"/>
    </row>
    <row r="18795" spans="5:9" x14ac:dyDescent="0.25">
      <c r="E18795"/>
      <c r="I18795"/>
    </row>
    <row r="18796" spans="5:9" x14ac:dyDescent="0.25">
      <c r="E18796"/>
      <c r="I18796"/>
    </row>
    <row r="18797" spans="5:9" x14ac:dyDescent="0.25">
      <c r="E18797"/>
      <c r="I18797"/>
    </row>
    <row r="18798" spans="5:9" x14ac:dyDescent="0.25">
      <c r="E18798"/>
      <c r="I18798"/>
    </row>
    <row r="18799" spans="5:9" x14ac:dyDescent="0.25">
      <c r="E18799"/>
      <c r="I18799"/>
    </row>
    <row r="18800" spans="5:9" x14ac:dyDescent="0.25">
      <c r="E18800"/>
      <c r="I18800"/>
    </row>
    <row r="18801" spans="5:9" x14ac:dyDescent="0.25">
      <c r="E18801"/>
      <c r="I18801"/>
    </row>
    <row r="18802" spans="5:9" x14ac:dyDescent="0.25">
      <c r="E18802"/>
      <c r="I18802"/>
    </row>
    <row r="18803" spans="5:9" x14ac:dyDescent="0.25">
      <c r="E18803"/>
      <c r="I18803"/>
    </row>
    <row r="18804" spans="5:9" x14ac:dyDescent="0.25">
      <c r="E18804"/>
      <c r="I18804"/>
    </row>
    <row r="18805" spans="5:9" x14ac:dyDescent="0.25">
      <c r="E18805"/>
      <c r="I18805"/>
    </row>
    <row r="18806" spans="5:9" x14ac:dyDescent="0.25">
      <c r="E18806"/>
      <c r="I18806"/>
    </row>
    <row r="18807" spans="5:9" x14ac:dyDescent="0.25">
      <c r="E18807"/>
      <c r="I18807"/>
    </row>
    <row r="18808" spans="5:9" x14ac:dyDescent="0.25">
      <c r="E18808"/>
      <c r="I18808"/>
    </row>
    <row r="18809" spans="5:9" x14ac:dyDescent="0.25">
      <c r="E18809"/>
      <c r="I18809"/>
    </row>
    <row r="18810" spans="5:9" x14ac:dyDescent="0.25">
      <c r="E18810"/>
      <c r="I18810"/>
    </row>
    <row r="18811" spans="5:9" x14ac:dyDescent="0.25">
      <c r="E18811"/>
      <c r="I18811"/>
    </row>
    <row r="18812" spans="5:9" x14ac:dyDescent="0.25">
      <c r="E18812"/>
      <c r="I18812"/>
    </row>
    <row r="18813" spans="5:9" x14ac:dyDescent="0.25">
      <c r="E18813"/>
      <c r="I18813"/>
    </row>
    <row r="18814" spans="5:9" x14ac:dyDescent="0.25">
      <c r="E18814"/>
      <c r="I18814"/>
    </row>
    <row r="18815" spans="5:9" x14ac:dyDescent="0.25">
      <c r="E18815"/>
      <c r="I18815"/>
    </row>
    <row r="18816" spans="5:9" x14ac:dyDescent="0.25">
      <c r="E18816"/>
      <c r="I18816"/>
    </row>
    <row r="18817" spans="5:9" x14ac:dyDescent="0.25">
      <c r="E18817"/>
      <c r="I18817"/>
    </row>
    <row r="18818" spans="5:9" x14ac:dyDescent="0.25">
      <c r="E18818"/>
      <c r="I18818"/>
    </row>
    <row r="18819" spans="5:9" x14ac:dyDescent="0.25">
      <c r="E18819"/>
      <c r="I18819"/>
    </row>
    <row r="18820" spans="5:9" x14ac:dyDescent="0.25">
      <c r="E18820"/>
      <c r="I18820"/>
    </row>
    <row r="18821" spans="5:9" x14ac:dyDescent="0.25">
      <c r="E18821"/>
      <c r="I18821"/>
    </row>
    <row r="18822" spans="5:9" x14ac:dyDescent="0.25">
      <c r="E18822"/>
      <c r="I18822"/>
    </row>
    <row r="18823" spans="5:9" x14ac:dyDescent="0.25">
      <c r="E18823"/>
      <c r="I18823"/>
    </row>
    <row r="18824" spans="5:9" x14ac:dyDescent="0.25">
      <c r="E18824"/>
      <c r="I18824"/>
    </row>
    <row r="18825" spans="5:9" x14ac:dyDescent="0.25">
      <c r="E18825"/>
      <c r="I18825"/>
    </row>
    <row r="18826" spans="5:9" x14ac:dyDescent="0.25">
      <c r="E18826"/>
      <c r="I18826"/>
    </row>
    <row r="18827" spans="5:9" x14ac:dyDescent="0.25">
      <c r="E18827"/>
      <c r="I18827"/>
    </row>
    <row r="18828" spans="5:9" x14ac:dyDescent="0.25">
      <c r="E18828"/>
      <c r="I18828"/>
    </row>
    <row r="18829" spans="5:9" x14ac:dyDescent="0.25">
      <c r="E18829"/>
      <c r="I18829"/>
    </row>
    <row r="18830" spans="5:9" x14ac:dyDescent="0.25">
      <c r="E18830"/>
      <c r="I18830"/>
    </row>
    <row r="18831" spans="5:9" x14ac:dyDescent="0.25">
      <c r="E18831"/>
      <c r="I18831"/>
    </row>
    <row r="18832" spans="5:9" x14ac:dyDescent="0.25">
      <c r="E18832"/>
      <c r="I18832"/>
    </row>
    <row r="18833" spans="5:9" x14ac:dyDescent="0.25">
      <c r="E18833"/>
      <c r="I18833"/>
    </row>
    <row r="18834" spans="5:9" x14ac:dyDescent="0.25">
      <c r="E18834"/>
      <c r="I18834"/>
    </row>
    <row r="18835" spans="5:9" x14ac:dyDescent="0.25">
      <c r="E18835"/>
      <c r="I18835"/>
    </row>
    <row r="18836" spans="5:9" x14ac:dyDescent="0.25">
      <c r="E18836"/>
      <c r="I18836"/>
    </row>
    <row r="18837" spans="5:9" x14ac:dyDescent="0.25">
      <c r="E18837"/>
      <c r="I18837"/>
    </row>
    <row r="18838" spans="5:9" x14ac:dyDescent="0.25">
      <c r="E18838"/>
      <c r="I18838"/>
    </row>
    <row r="18839" spans="5:9" x14ac:dyDescent="0.25">
      <c r="E18839"/>
      <c r="I18839"/>
    </row>
    <row r="18840" spans="5:9" x14ac:dyDescent="0.25">
      <c r="E18840"/>
      <c r="I18840"/>
    </row>
    <row r="18841" spans="5:9" x14ac:dyDescent="0.25">
      <c r="E18841"/>
      <c r="I18841"/>
    </row>
    <row r="18842" spans="5:9" x14ac:dyDescent="0.25">
      <c r="E18842"/>
      <c r="I18842"/>
    </row>
    <row r="18843" spans="5:9" x14ac:dyDescent="0.25">
      <c r="E18843"/>
      <c r="I18843"/>
    </row>
    <row r="18844" spans="5:9" x14ac:dyDescent="0.25">
      <c r="E18844"/>
      <c r="I18844"/>
    </row>
    <row r="18845" spans="5:9" x14ac:dyDescent="0.25">
      <c r="E18845"/>
      <c r="I18845"/>
    </row>
    <row r="18846" spans="5:9" x14ac:dyDescent="0.25">
      <c r="E18846"/>
      <c r="I18846"/>
    </row>
    <row r="18847" spans="5:9" x14ac:dyDescent="0.25">
      <c r="E18847"/>
      <c r="I18847"/>
    </row>
    <row r="18848" spans="5:9" x14ac:dyDescent="0.25">
      <c r="E18848"/>
      <c r="I18848"/>
    </row>
    <row r="18849" spans="5:9" x14ac:dyDescent="0.25">
      <c r="E18849"/>
      <c r="I18849"/>
    </row>
    <row r="18850" spans="5:9" x14ac:dyDescent="0.25">
      <c r="E18850"/>
      <c r="I18850"/>
    </row>
    <row r="18851" spans="5:9" x14ac:dyDescent="0.25">
      <c r="E18851"/>
      <c r="I18851"/>
    </row>
    <row r="18852" spans="5:9" x14ac:dyDescent="0.25">
      <c r="E18852"/>
      <c r="I18852"/>
    </row>
    <row r="18853" spans="5:9" x14ac:dyDescent="0.25">
      <c r="E18853"/>
      <c r="I18853"/>
    </row>
    <row r="18854" spans="5:9" x14ac:dyDescent="0.25">
      <c r="E18854"/>
      <c r="I18854"/>
    </row>
    <row r="18855" spans="5:9" x14ac:dyDescent="0.25">
      <c r="E18855"/>
      <c r="I18855"/>
    </row>
    <row r="18856" spans="5:9" x14ac:dyDescent="0.25">
      <c r="E18856"/>
      <c r="I18856"/>
    </row>
    <row r="18857" spans="5:9" x14ac:dyDescent="0.25">
      <c r="E18857"/>
      <c r="I18857"/>
    </row>
    <row r="18858" spans="5:9" x14ac:dyDescent="0.25">
      <c r="E18858"/>
      <c r="I18858"/>
    </row>
    <row r="18859" spans="5:9" x14ac:dyDescent="0.25">
      <c r="E18859"/>
      <c r="I18859"/>
    </row>
    <row r="18860" spans="5:9" x14ac:dyDescent="0.25">
      <c r="E18860"/>
      <c r="I18860"/>
    </row>
    <row r="18861" spans="5:9" x14ac:dyDescent="0.25">
      <c r="E18861"/>
      <c r="I18861"/>
    </row>
    <row r="18862" spans="5:9" x14ac:dyDescent="0.25">
      <c r="E18862"/>
      <c r="I18862"/>
    </row>
    <row r="18863" spans="5:9" x14ac:dyDescent="0.25">
      <c r="E18863"/>
      <c r="I18863"/>
    </row>
    <row r="18864" spans="5:9" x14ac:dyDescent="0.25">
      <c r="E18864"/>
      <c r="I18864"/>
    </row>
    <row r="18865" spans="5:9" x14ac:dyDescent="0.25">
      <c r="E18865"/>
      <c r="I18865"/>
    </row>
    <row r="18866" spans="5:9" x14ac:dyDescent="0.25">
      <c r="E18866"/>
      <c r="I18866"/>
    </row>
    <row r="18867" spans="5:9" x14ac:dyDescent="0.25">
      <c r="E18867"/>
      <c r="I18867"/>
    </row>
    <row r="18868" spans="5:9" x14ac:dyDescent="0.25">
      <c r="E18868"/>
      <c r="I18868"/>
    </row>
    <row r="18869" spans="5:9" x14ac:dyDescent="0.25">
      <c r="E18869"/>
      <c r="I18869"/>
    </row>
    <row r="18870" spans="5:9" x14ac:dyDescent="0.25">
      <c r="E18870"/>
      <c r="I18870"/>
    </row>
    <row r="18871" spans="5:9" x14ac:dyDescent="0.25">
      <c r="E18871"/>
      <c r="I18871"/>
    </row>
    <row r="18872" spans="5:9" x14ac:dyDescent="0.25">
      <c r="E18872"/>
      <c r="I18872"/>
    </row>
    <row r="18873" spans="5:9" x14ac:dyDescent="0.25">
      <c r="E18873"/>
      <c r="I18873"/>
    </row>
    <row r="18874" spans="5:9" x14ac:dyDescent="0.25">
      <c r="E18874"/>
      <c r="I18874"/>
    </row>
    <row r="18875" spans="5:9" x14ac:dyDescent="0.25">
      <c r="E18875"/>
      <c r="I18875"/>
    </row>
    <row r="18876" spans="5:9" x14ac:dyDescent="0.25">
      <c r="E18876"/>
      <c r="I18876"/>
    </row>
    <row r="18877" spans="5:9" x14ac:dyDescent="0.25">
      <c r="E18877"/>
      <c r="I18877"/>
    </row>
    <row r="18878" spans="5:9" x14ac:dyDescent="0.25">
      <c r="E18878"/>
      <c r="I18878"/>
    </row>
    <row r="18879" spans="5:9" x14ac:dyDescent="0.25">
      <c r="E18879"/>
      <c r="I18879"/>
    </row>
    <row r="18880" spans="5:9" x14ac:dyDescent="0.25">
      <c r="E18880"/>
      <c r="I18880"/>
    </row>
    <row r="18881" spans="5:9" x14ac:dyDescent="0.25">
      <c r="E18881"/>
      <c r="I18881"/>
    </row>
    <row r="18882" spans="5:9" x14ac:dyDescent="0.25">
      <c r="E18882"/>
      <c r="I18882"/>
    </row>
    <row r="18883" spans="5:9" x14ac:dyDescent="0.25">
      <c r="E18883"/>
      <c r="I18883"/>
    </row>
    <row r="18884" spans="5:9" x14ac:dyDescent="0.25">
      <c r="E18884"/>
      <c r="I18884"/>
    </row>
    <row r="18885" spans="5:9" x14ac:dyDescent="0.25">
      <c r="E18885"/>
      <c r="I18885"/>
    </row>
    <row r="18886" spans="5:9" x14ac:dyDescent="0.25">
      <c r="E18886"/>
      <c r="I18886"/>
    </row>
    <row r="18887" spans="5:9" x14ac:dyDescent="0.25">
      <c r="E18887"/>
      <c r="I18887"/>
    </row>
    <row r="18888" spans="5:9" x14ac:dyDescent="0.25">
      <c r="E18888"/>
      <c r="I18888"/>
    </row>
    <row r="18889" spans="5:9" x14ac:dyDescent="0.25">
      <c r="E18889"/>
      <c r="I18889"/>
    </row>
    <row r="18890" spans="5:9" x14ac:dyDescent="0.25">
      <c r="E18890"/>
      <c r="I18890"/>
    </row>
    <row r="18891" spans="5:9" x14ac:dyDescent="0.25">
      <c r="E18891"/>
      <c r="I18891"/>
    </row>
    <row r="18892" spans="5:9" x14ac:dyDescent="0.25">
      <c r="E18892"/>
      <c r="I18892"/>
    </row>
    <row r="18893" spans="5:9" x14ac:dyDescent="0.25">
      <c r="E18893"/>
      <c r="I18893"/>
    </row>
    <row r="18894" spans="5:9" x14ac:dyDescent="0.25">
      <c r="E18894"/>
      <c r="I18894"/>
    </row>
    <row r="18895" spans="5:9" x14ac:dyDescent="0.25">
      <c r="E18895"/>
      <c r="I18895"/>
    </row>
    <row r="18896" spans="5:9" x14ac:dyDescent="0.25">
      <c r="E18896"/>
      <c r="I18896"/>
    </row>
    <row r="18897" spans="5:9" x14ac:dyDescent="0.25">
      <c r="E18897"/>
      <c r="I18897"/>
    </row>
    <row r="18898" spans="5:9" x14ac:dyDescent="0.25">
      <c r="E18898"/>
      <c r="I18898"/>
    </row>
    <row r="18899" spans="5:9" x14ac:dyDescent="0.25">
      <c r="E18899"/>
      <c r="I18899"/>
    </row>
    <row r="18900" spans="5:9" x14ac:dyDescent="0.25">
      <c r="E18900"/>
      <c r="I18900"/>
    </row>
    <row r="18901" spans="5:9" x14ac:dyDescent="0.25">
      <c r="E18901"/>
      <c r="I18901"/>
    </row>
    <row r="18902" spans="5:9" x14ac:dyDescent="0.25">
      <c r="E18902"/>
      <c r="I18902"/>
    </row>
    <row r="18903" spans="5:9" x14ac:dyDescent="0.25">
      <c r="E18903"/>
      <c r="I18903"/>
    </row>
    <row r="18904" spans="5:9" x14ac:dyDescent="0.25">
      <c r="E18904"/>
      <c r="I18904"/>
    </row>
    <row r="18905" spans="5:9" x14ac:dyDescent="0.25">
      <c r="E18905"/>
      <c r="I18905"/>
    </row>
    <row r="18906" spans="5:9" x14ac:dyDescent="0.25">
      <c r="E18906"/>
      <c r="I18906"/>
    </row>
    <row r="18907" spans="5:9" x14ac:dyDescent="0.25">
      <c r="E18907"/>
      <c r="I18907"/>
    </row>
    <row r="18908" spans="5:9" x14ac:dyDescent="0.25">
      <c r="E18908"/>
      <c r="I18908"/>
    </row>
    <row r="18909" spans="5:9" x14ac:dyDescent="0.25">
      <c r="E18909"/>
      <c r="I18909"/>
    </row>
    <row r="18910" spans="5:9" x14ac:dyDescent="0.25">
      <c r="E18910"/>
      <c r="I18910"/>
    </row>
    <row r="18911" spans="5:9" x14ac:dyDescent="0.25">
      <c r="E18911"/>
      <c r="I18911"/>
    </row>
    <row r="18912" spans="5:9" x14ac:dyDescent="0.25">
      <c r="E18912"/>
      <c r="I18912"/>
    </row>
    <row r="18913" spans="5:9" x14ac:dyDescent="0.25">
      <c r="E18913"/>
      <c r="I18913"/>
    </row>
    <row r="18914" spans="5:9" x14ac:dyDescent="0.25">
      <c r="E18914"/>
      <c r="I18914"/>
    </row>
    <row r="18915" spans="5:9" x14ac:dyDescent="0.25">
      <c r="E18915"/>
      <c r="I18915"/>
    </row>
    <row r="18916" spans="5:9" x14ac:dyDescent="0.25">
      <c r="E18916"/>
      <c r="I18916"/>
    </row>
    <row r="18917" spans="5:9" x14ac:dyDescent="0.25">
      <c r="E18917"/>
      <c r="I18917"/>
    </row>
    <row r="18918" spans="5:9" x14ac:dyDescent="0.25">
      <c r="E18918"/>
      <c r="I18918"/>
    </row>
    <row r="18919" spans="5:9" x14ac:dyDescent="0.25">
      <c r="E18919"/>
      <c r="I18919"/>
    </row>
    <row r="18920" spans="5:9" x14ac:dyDescent="0.25">
      <c r="E18920"/>
      <c r="I18920"/>
    </row>
    <row r="18921" spans="5:9" x14ac:dyDescent="0.25">
      <c r="E18921"/>
      <c r="I18921"/>
    </row>
    <row r="18922" spans="5:9" x14ac:dyDescent="0.25">
      <c r="E18922"/>
      <c r="I18922"/>
    </row>
    <row r="18923" spans="5:9" x14ac:dyDescent="0.25">
      <c r="E18923"/>
      <c r="I18923"/>
    </row>
    <row r="18924" spans="5:9" x14ac:dyDescent="0.25">
      <c r="E18924"/>
      <c r="I18924"/>
    </row>
    <row r="18925" spans="5:9" x14ac:dyDescent="0.25">
      <c r="E18925"/>
      <c r="I18925"/>
    </row>
    <row r="18926" spans="5:9" x14ac:dyDescent="0.25">
      <c r="E18926"/>
      <c r="I18926"/>
    </row>
    <row r="18927" spans="5:9" x14ac:dyDescent="0.25">
      <c r="E18927"/>
      <c r="I18927"/>
    </row>
    <row r="18928" spans="5:9" x14ac:dyDescent="0.25">
      <c r="E18928"/>
      <c r="I18928"/>
    </row>
    <row r="18929" spans="5:9" x14ac:dyDescent="0.25">
      <c r="E18929"/>
      <c r="I18929"/>
    </row>
    <row r="18930" spans="5:9" x14ac:dyDescent="0.25">
      <c r="E18930"/>
      <c r="I18930"/>
    </row>
    <row r="18931" spans="5:9" x14ac:dyDescent="0.25">
      <c r="E18931"/>
      <c r="I18931"/>
    </row>
    <row r="18932" spans="5:9" x14ac:dyDescent="0.25">
      <c r="E18932"/>
      <c r="I18932"/>
    </row>
    <row r="18933" spans="5:9" x14ac:dyDescent="0.25">
      <c r="E18933"/>
      <c r="I18933"/>
    </row>
    <row r="18934" spans="5:9" x14ac:dyDescent="0.25">
      <c r="E18934"/>
      <c r="I18934"/>
    </row>
    <row r="18935" spans="5:9" x14ac:dyDescent="0.25">
      <c r="E18935"/>
      <c r="I18935"/>
    </row>
    <row r="18936" spans="5:9" x14ac:dyDescent="0.25">
      <c r="E18936"/>
      <c r="I18936"/>
    </row>
    <row r="18937" spans="5:9" x14ac:dyDescent="0.25">
      <c r="E18937"/>
      <c r="I18937"/>
    </row>
    <row r="18938" spans="5:9" x14ac:dyDescent="0.25">
      <c r="E18938"/>
      <c r="I18938"/>
    </row>
    <row r="18939" spans="5:9" x14ac:dyDescent="0.25">
      <c r="E18939"/>
      <c r="I18939"/>
    </row>
    <row r="18940" spans="5:9" x14ac:dyDescent="0.25">
      <c r="E18940"/>
      <c r="I18940"/>
    </row>
    <row r="18941" spans="5:9" x14ac:dyDescent="0.25">
      <c r="E18941"/>
      <c r="I18941"/>
    </row>
    <row r="18942" spans="5:9" x14ac:dyDescent="0.25">
      <c r="E18942"/>
      <c r="I18942"/>
    </row>
    <row r="18943" spans="5:9" x14ac:dyDescent="0.25">
      <c r="E18943"/>
      <c r="I18943"/>
    </row>
    <row r="18944" spans="5:9" x14ac:dyDescent="0.25">
      <c r="E18944"/>
      <c r="I18944"/>
    </row>
    <row r="18945" spans="5:9" x14ac:dyDescent="0.25">
      <c r="E18945"/>
      <c r="I18945"/>
    </row>
    <row r="18946" spans="5:9" x14ac:dyDescent="0.25">
      <c r="E18946"/>
      <c r="I18946"/>
    </row>
    <row r="18947" spans="5:9" x14ac:dyDescent="0.25">
      <c r="E18947"/>
      <c r="I18947"/>
    </row>
    <row r="18948" spans="5:9" x14ac:dyDescent="0.25">
      <c r="E18948"/>
      <c r="I18948"/>
    </row>
    <row r="18949" spans="5:9" x14ac:dyDescent="0.25">
      <c r="E18949"/>
      <c r="I18949"/>
    </row>
    <row r="18950" spans="5:9" x14ac:dyDescent="0.25">
      <c r="E18950"/>
      <c r="I18950"/>
    </row>
    <row r="18951" spans="5:9" x14ac:dyDescent="0.25">
      <c r="E18951"/>
      <c r="I18951"/>
    </row>
    <row r="18952" spans="5:9" x14ac:dyDescent="0.25">
      <c r="E18952"/>
      <c r="I18952"/>
    </row>
    <row r="18953" spans="5:9" x14ac:dyDescent="0.25">
      <c r="E18953"/>
      <c r="I18953"/>
    </row>
    <row r="18954" spans="5:9" x14ac:dyDescent="0.25">
      <c r="E18954"/>
      <c r="I18954"/>
    </row>
    <row r="18955" spans="5:9" x14ac:dyDescent="0.25">
      <c r="E18955"/>
      <c r="I18955"/>
    </row>
    <row r="18956" spans="5:9" x14ac:dyDescent="0.25">
      <c r="E18956"/>
      <c r="I18956"/>
    </row>
    <row r="18957" spans="5:9" x14ac:dyDescent="0.25">
      <c r="E18957"/>
      <c r="I18957"/>
    </row>
    <row r="18958" spans="5:9" x14ac:dyDescent="0.25">
      <c r="E18958"/>
      <c r="I18958"/>
    </row>
    <row r="18959" spans="5:9" x14ac:dyDescent="0.25">
      <c r="E18959"/>
      <c r="I18959"/>
    </row>
    <row r="18960" spans="5:9" x14ac:dyDescent="0.25">
      <c r="E18960"/>
      <c r="I18960"/>
    </row>
    <row r="18961" spans="5:9" x14ac:dyDescent="0.25">
      <c r="E18961"/>
      <c r="I18961"/>
    </row>
    <row r="18962" spans="5:9" x14ac:dyDescent="0.25">
      <c r="E18962"/>
      <c r="I18962"/>
    </row>
    <row r="18963" spans="5:9" x14ac:dyDescent="0.25">
      <c r="E18963"/>
      <c r="I18963"/>
    </row>
    <row r="18964" spans="5:9" x14ac:dyDescent="0.25">
      <c r="E18964"/>
      <c r="I18964"/>
    </row>
    <row r="18965" spans="5:9" x14ac:dyDescent="0.25">
      <c r="E18965"/>
      <c r="I18965"/>
    </row>
    <row r="18966" spans="5:9" x14ac:dyDescent="0.25">
      <c r="E18966"/>
      <c r="I18966"/>
    </row>
    <row r="18967" spans="5:9" x14ac:dyDescent="0.25">
      <c r="E18967"/>
      <c r="I18967"/>
    </row>
    <row r="18968" spans="5:9" x14ac:dyDescent="0.25">
      <c r="E18968"/>
      <c r="I18968"/>
    </row>
    <row r="18969" spans="5:9" x14ac:dyDescent="0.25">
      <c r="E18969"/>
      <c r="I18969"/>
    </row>
    <row r="18970" spans="5:9" x14ac:dyDescent="0.25">
      <c r="E18970"/>
      <c r="I18970"/>
    </row>
    <row r="18971" spans="5:9" x14ac:dyDescent="0.25">
      <c r="E18971"/>
      <c r="I18971"/>
    </row>
    <row r="18972" spans="5:9" x14ac:dyDescent="0.25">
      <c r="E18972"/>
      <c r="I18972"/>
    </row>
    <row r="18973" spans="5:9" x14ac:dyDescent="0.25">
      <c r="E18973"/>
      <c r="I18973"/>
    </row>
    <row r="18974" spans="5:9" x14ac:dyDescent="0.25">
      <c r="E18974"/>
      <c r="I18974"/>
    </row>
    <row r="18975" spans="5:9" x14ac:dyDescent="0.25">
      <c r="E18975"/>
      <c r="I18975"/>
    </row>
    <row r="18976" spans="5:9" x14ac:dyDescent="0.25">
      <c r="E18976"/>
      <c r="I18976"/>
    </row>
    <row r="18977" spans="5:9" x14ac:dyDescent="0.25">
      <c r="E18977"/>
      <c r="I18977"/>
    </row>
    <row r="18978" spans="5:9" x14ac:dyDescent="0.25">
      <c r="E18978"/>
      <c r="I18978"/>
    </row>
    <row r="18979" spans="5:9" x14ac:dyDescent="0.25">
      <c r="E18979"/>
      <c r="I18979"/>
    </row>
    <row r="18980" spans="5:9" x14ac:dyDescent="0.25">
      <c r="E18980"/>
      <c r="I18980"/>
    </row>
    <row r="18981" spans="5:9" x14ac:dyDescent="0.25">
      <c r="E18981"/>
      <c r="I18981"/>
    </row>
    <row r="18982" spans="5:9" x14ac:dyDescent="0.25">
      <c r="E18982"/>
      <c r="I18982"/>
    </row>
    <row r="18983" spans="5:9" x14ac:dyDescent="0.25">
      <c r="E18983"/>
      <c r="I18983"/>
    </row>
    <row r="18984" spans="5:9" x14ac:dyDescent="0.25">
      <c r="E18984"/>
      <c r="I18984"/>
    </row>
    <row r="18985" spans="5:9" x14ac:dyDescent="0.25">
      <c r="E18985"/>
      <c r="I18985"/>
    </row>
    <row r="18986" spans="5:9" x14ac:dyDescent="0.25">
      <c r="E18986"/>
      <c r="I18986"/>
    </row>
    <row r="18987" spans="5:9" x14ac:dyDescent="0.25">
      <c r="E18987"/>
      <c r="I18987"/>
    </row>
    <row r="18988" spans="5:9" x14ac:dyDescent="0.25">
      <c r="E18988"/>
      <c r="I18988"/>
    </row>
    <row r="18989" spans="5:9" x14ac:dyDescent="0.25">
      <c r="E18989"/>
      <c r="I18989"/>
    </row>
    <row r="18990" spans="5:9" x14ac:dyDescent="0.25">
      <c r="E18990"/>
      <c r="I18990"/>
    </row>
    <row r="18991" spans="5:9" x14ac:dyDescent="0.25">
      <c r="E18991"/>
      <c r="I18991"/>
    </row>
    <row r="18992" spans="5:9" x14ac:dyDescent="0.25">
      <c r="E18992"/>
      <c r="I18992"/>
    </row>
    <row r="18993" spans="5:9" x14ac:dyDescent="0.25">
      <c r="E18993"/>
      <c r="I18993"/>
    </row>
    <row r="18994" spans="5:9" x14ac:dyDescent="0.25">
      <c r="E18994"/>
      <c r="I18994"/>
    </row>
    <row r="18995" spans="5:9" x14ac:dyDescent="0.25">
      <c r="E18995"/>
      <c r="I18995"/>
    </row>
    <row r="18996" spans="5:9" x14ac:dyDescent="0.25">
      <c r="E18996"/>
      <c r="I18996"/>
    </row>
    <row r="18997" spans="5:9" x14ac:dyDescent="0.25">
      <c r="E18997"/>
      <c r="I18997"/>
    </row>
    <row r="18998" spans="5:9" x14ac:dyDescent="0.25">
      <c r="E18998"/>
      <c r="I18998"/>
    </row>
    <row r="18999" spans="5:9" x14ac:dyDescent="0.25">
      <c r="E18999"/>
      <c r="I18999"/>
    </row>
    <row r="19000" spans="5:9" x14ac:dyDescent="0.25">
      <c r="E19000"/>
      <c r="I19000"/>
    </row>
    <row r="19001" spans="5:9" x14ac:dyDescent="0.25">
      <c r="E19001"/>
      <c r="I19001"/>
    </row>
    <row r="19002" spans="5:9" x14ac:dyDescent="0.25">
      <c r="E19002"/>
      <c r="I19002"/>
    </row>
    <row r="19003" spans="5:9" x14ac:dyDescent="0.25">
      <c r="E19003"/>
      <c r="I19003"/>
    </row>
    <row r="19004" spans="5:9" x14ac:dyDescent="0.25">
      <c r="E19004"/>
      <c r="I19004"/>
    </row>
    <row r="19005" spans="5:9" x14ac:dyDescent="0.25">
      <c r="E19005"/>
      <c r="I19005"/>
    </row>
    <row r="19006" spans="5:9" x14ac:dyDescent="0.25">
      <c r="E19006"/>
      <c r="I19006"/>
    </row>
    <row r="19007" spans="5:9" x14ac:dyDescent="0.25">
      <c r="E19007"/>
      <c r="I19007"/>
    </row>
    <row r="19008" spans="5:9" x14ac:dyDescent="0.25">
      <c r="E19008"/>
      <c r="I19008"/>
    </row>
    <row r="19009" spans="5:9" x14ac:dyDescent="0.25">
      <c r="E19009"/>
      <c r="I19009"/>
    </row>
    <row r="19010" spans="5:9" x14ac:dyDescent="0.25">
      <c r="E19010"/>
      <c r="I19010"/>
    </row>
    <row r="19011" spans="5:9" x14ac:dyDescent="0.25">
      <c r="E19011"/>
      <c r="I19011"/>
    </row>
    <row r="19012" spans="5:9" x14ac:dyDescent="0.25">
      <c r="E19012"/>
      <c r="I19012"/>
    </row>
    <row r="19013" spans="5:9" x14ac:dyDescent="0.25">
      <c r="E19013"/>
      <c r="I19013"/>
    </row>
    <row r="19014" spans="5:9" x14ac:dyDescent="0.25">
      <c r="E19014"/>
      <c r="I19014"/>
    </row>
    <row r="19015" spans="5:9" x14ac:dyDescent="0.25">
      <c r="E19015"/>
      <c r="I19015"/>
    </row>
    <row r="19016" spans="5:9" x14ac:dyDescent="0.25">
      <c r="E19016"/>
      <c r="I19016"/>
    </row>
    <row r="19017" spans="5:9" x14ac:dyDescent="0.25">
      <c r="E19017"/>
      <c r="I19017"/>
    </row>
    <row r="19018" spans="5:9" x14ac:dyDescent="0.25">
      <c r="E19018"/>
      <c r="I19018"/>
    </row>
    <row r="19019" spans="5:9" x14ac:dyDescent="0.25">
      <c r="E19019"/>
      <c r="I19019"/>
    </row>
    <row r="19020" spans="5:9" x14ac:dyDescent="0.25">
      <c r="E19020"/>
      <c r="I19020"/>
    </row>
    <row r="19021" spans="5:9" x14ac:dyDescent="0.25">
      <c r="E19021"/>
      <c r="I19021"/>
    </row>
    <row r="19022" spans="5:9" x14ac:dyDescent="0.25">
      <c r="E19022"/>
      <c r="I19022"/>
    </row>
    <row r="19023" spans="5:9" x14ac:dyDescent="0.25">
      <c r="E19023"/>
      <c r="I19023"/>
    </row>
    <row r="19024" spans="5:9" x14ac:dyDescent="0.25">
      <c r="E19024"/>
      <c r="I19024"/>
    </row>
    <row r="19025" spans="5:9" x14ac:dyDescent="0.25">
      <c r="E19025"/>
      <c r="I19025"/>
    </row>
    <row r="19026" spans="5:9" x14ac:dyDescent="0.25">
      <c r="E19026"/>
      <c r="I19026"/>
    </row>
    <row r="19027" spans="5:9" x14ac:dyDescent="0.25">
      <c r="E19027"/>
      <c r="I19027"/>
    </row>
    <row r="19028" spans="5:9" x14ac:dyDescent="0.25">
      <c r="E19028"/>
      <c r="I19028"/>
    </row>
    <row r="19029" spans="5:9" x14ac:dyDescent="0.25">
      <c r="E19029"/>
      <c r="I19029"/>
    </row>
    <row r="19030" spans="5:9" x14ac:dyDescent="0.25">
      <c r="E19030"/>
      <c r="I19030"/>
    </row>
    <row r="19031" spans="5:9" x14ac:dyDescent="0.25">
      <c r="E19031"/>
      <c r="I19031"/>
    </row>
    <row r="19032" spans="5:9" x14ac:dyDescent="0.25">
      <c r="E19032"/>
      <c r="I19032"/>
    </row>
    <row r="19033" spans="5:9" x14ac:dyDescent="0.25">
      <c r="E19033"/>
      <c r="I19033"/>
    </row>
    <row r="19034" spans="5:9" x14ac:dyDescent="0.25">
      <c r="E19034"/>
      <c r="I19034"/>
    </row>
    <row r="19035" spans="5:9" x14ac:dyDescent="0.25">
      <c r="E19035"/>
      <c r="I19035"/>
    </row>
    <row r="19036" spans="5:9" x14ac:dyDescent="0.25">
      <c r="E19036"/>
      <c r="I19036"/>
    </row>
    <row r="19037" spans="5:9" x14ac:dyDescent="0.25">
      <c r="E19037"/>
      <c r="I19037"/>
    </row>
    <row r="19038" spans="5:9" x14ac:dyDescent="0.25">
      <c r="E19038"/>
      <c r="I19038"/>
    </row>
    <row r="19039" spans="5:9" x14ac:dyDescent="0.25">
      <c r="E19039"/>
      <c r="I19039"/>
    </row>
    <row r="19040" spans="5:9" x14ac:dyDescent="0.25">
      <c r="E19040"/>
      <c r="I19040"/>
    </row>
    <row r="19041" spans="5:9" x14ac:dyDescent="0.25">
      <c r="E19041"/>
      <c r="I19041"/>
    </row>
    <row r="19042" spans="5:9" x14ac:dyDescent="0.25">
      <c r="E19042"/>
      <c r="I19042"/>
    </row>
    <row r="19043" spans="5:9" x14ac:dyDescent="0.25">
      <c r="E19043"/>
      <c r="I19043"/>
    </row>
    <row r="19044" spans="5:9" x14ac:dyDescent="0.25">
      <c r="E19044"/>
      <c r="I19044"/>
    </row>
    <row r="19045" spans="5:9" x14ac:dyDescent="0.25">
      <c r="E19045"/>
      <c r="I19045"/>
    </row>
    <row r="19046" spans="5:9" x14ac:dyDescent="0.25">
      <c r="E19046"/>
      <c r="I19046"/>
    </row>
    <row r="19047" spans="5:9" x14ac:dyDescent="0.25">
      <c r="E19047"/>
      <c r="I19047"/>
    </row>
    <row r="19048" spans="5:9" x14ac:dyDescent="0.25">
      <c r="E19048"/>
      <c r="I19048"/>
    </row>
    <row r="19049" spans="5:9" x14ac:dyDescent="0.25">
      <c r="E19049"/>
      <c r="I19049"/>
    </row>
    <row r="19050" spans="5:9" x14ac:dyDescent="0.25">
      <c r="E19050"/>
      <c r="I19050"/>
    </row>
    <row r="19051" spans="5:9" x14ac:dyDescent="0.25">
      <c r="E19051"/>
      <c r="I19051"/>
    </row>
    <row r="19052" spans="5:9" x14ac:dyDescent="0.25">
      <c r="E19052"/>
      <c r="I19052"/>
    </row>
    <row r="19053" spans="5:9" x14ac:dyDescent="0.25">
      <c r="E19053"/>
      <c r="I19053"/>
    </row>
    <row r="19054" spans="5:9" x14ac:dyDescent="0.25">
      <c r="E19054"/>
      <c r="I19054"/>
    </row>
    <row r="19055" spans="5:9" x14ac:dyDescent="0.25">
      <c r="E19055"/>
      <c r="I19055"/>
    </row>
    <row r="19056" spans="5:9" x14ac:dyDescent="0.25">
      <c r="E19056"/>
      <c r="I19056"/>
    </row>
    <row r="19057" spans="5:9" x14ac:dyDescent="0.25">
      <c r="E19057"/>
      <c r="I19057"/>
    </row>
    <row r="19058" spans="5:9" x14ac:dyDescent="0.25">
      <c r="E19058"/>
      <c r="I19058"/>
    </row>
    <row r="19059" spans="5:9" x14ac:dyDescent="0.25">
      <c r="E19059"/>
      <c r="I19059"/>
    </row>
    <row r="19060" spans="5:9" x14ac:dyDescent="0.25">
      <c r="E19060"/>
      <c r="I19060"/>
    </row>
    <row r="19061" spans="5:9" x14ac:dyDescent="0.25">
      <c r="E19061"/>
      <c r="I19061"/>
    </row>
    <row r="19062" spans="5:9" x14ac:dyDescent="0.25">
      <c r="E19062"/>
      <c r="I19062"/>
    </row>
    <row r="19063" spans="5:9" x14ac:dyDescent="0.25">
      <c r="E19063"/>
      <c r="I19063"/>
    </row>
    <row r="19064" spans="5:9" x14ac:dyDescent="0.25">
      <c r="E19064"/>
      <c r="I19064"/>
    </row>
    <row r="19065" spans="5:9" x14ac:dyDescent="0.25">
      <c r="E19065"/>
      <c r="I19065"/>
    </row>
    <row r="19066" spans="5:9" x14ac:dyDescent="0.25">
      <c r="E19066"/>
      <c r="I19066"/>
    </row>
    <row r="19067" spans="5:9" x14ac:dyDescent="0.25">
      <c r="E19067"/>
      <c r="I19067"/>
    </row>
    <row r="19068" spans="5:9" x14ac:dyDescent="0.25">
      <c r="E19068"/>
      <c r="I19068"/>
    </row>
    <row r="19069" spans="5:9" x14ac:dyDescent="0.25">
      <c r="E19069"/>
      <c r="I19069"/>
    </row>
    <row r="19070" spans="5:9" x14ac:dyDescent="0.25">
      <c r="E19070"/>
      <c r="I19070"/>
    </row>
    <row r="19071" spans="5:9" x14ac:dyDescent="0.25">
      <c r="E19071"/>
      <c r="I19071"/>
    </row>
    <row r="19072" spans="5:9" x14ac:dyDescent="0.25">
      <c r="E19072"/>
      <c r="I19072"/>
    </row>
    <row r="19073" spans="5:9" x14ac:dyDescent="0.25">
      <c r="E19073"/>
      <c r="I19073"/>
    </row>
    <row r="19074" spans="5:9" x14ac:dyDescent="0.25">
      <c r="E19074"/>
      <c r="I19074"/>
    </row>
    <row r="19075" spans="5:9" x14ac:dyDescent="0.25">
      <c r="E19075"/>
      <c r="I19075"/>
    </row>
    <row r="19076" spans="5:9" x14ac:dyDescent="0.25">
      <c r="E19076"/>
      <c r="I19076"/>
    </row>
    <row r="19077" spans="5:9" x14ac:dyDescent="0.25">
      <c r="E19077"/>
      <c r="I19077"/>
    </row>
    <row r="19078" spans="5:9" x14ac:dyDescent="0.25">
      <c r="E19078"/>
      <c r="I19078"/>
    </row>
    <row r="19079" spans="5:9" x14ac:dyDescent="0.25">
      <c r="E19079"/>
      <c r="I19079"/>
    </row>
    <row r="19080" spans="5:9" x14ac:dyDescent="0.25">
      <c r="E19080"/>
      <c r="I19080"/>
    </row>
    <row r="19081" spans="5:9" x14ac:dyDescent="0.25">
      <c r="E19081"/>
      <c r="I19081"/>
    </row>
    <row r="19082" spans="5:9" x14ac:dyDescent="0.25">
      <c r="E19082"/>
      <c r="I19082"/>
    </row>
    <row r="19083" spans="5:9" x14ac:dyDescent="0.25">
      <c r="E19083"/>
      <c r="I19083"/>
    </row>
    <row r="19084" spans="5:9" x14ac:dyDescent="0.25">
      <c r="E19084"/>
      <c r="I19084"/>
    </row>
    <row r="19085" spans="5:9" x14ac:dyDescent="0.25">
      <c r="E19085"/>
      <c r="I19085"/>
    </row>
    <row r="19086" spans="5:9" x14ac:dyDescent="0.25">
      <c r="E19086"/>
      <c r="I19086"/>
    </row>
    <row r="19087" spans="5:9" x14ac:dyDescent="0.25">
      <c r="E19087"/>
      <c r="I19087"/>
    </row>
    <row r="19088" spans="5:9" x14ac:dyDescent="0.25">
      <c r="E19088"/>
      <c r="I19088"/>
    </row>
    <row r="19089" spans="5:9" x14ac:dyDescent="0.25">
      <c r="E19089"/>
      <c r="I19089"/>
    </row>
    <row r="19090" spans="5:9" x14ac:dyDescent="0.25">
      <c r="E19090"/>
      <c r="I19090"/>
    </row>
    <row r="19091" spans="5:9" x14ac:dyDescent="0.25">
      <c r="E19091"/>
      <c r="I19091"/>
    </row>
    <row r="19092" spans="5:9" x14ac:dyDescent="0.25">
      <c r="E19092"/>
      <c r="I19092"/>
    </row>
    <row r="19093" spans="5:9" x14ac:dyDescent="0.25">
      <c r="E19093"/>
      <c r="I19093"/>
    </row>
    <row r="19094" spans="5:9" x14ac:dyDescent="0.25">
      <c r="E19094"/>
      <c r="I19094"/>
    </row>
    <row r="19095" spans="5:9" x14ac:dyDescent="0.25">
      <c r="E19095"/>
      <c r="I19095"/>
    </row>
    <row r="19096" spans="5:9" x14ac:dyDescent="0.25">
      <c r="E19096"/>
      <c r="I19096"/>
    </row>
    <row r="19097" spans="5:9" x14ac:dyDescent="0.25">
      <c r="E19097"/>
      <c r="I19097"/>
    </row>
    <row r="19098" spans="5:9" x14ac:dyDescent="0.25">
      <c r="E19098"/>
      <c r="I19098"/>
    </row>
    <row r="19099" spans="5:9" x14ac:dyDescent="0.25">
      <c r="E19099"/>
      <c r="I19099"/>
    </row>
    <row r="19100" spans="5:9" x14ac:dyDescent="0.25">
      <c r="E19100"/>
      <c r="I19100"/>
    </row>
    <row r="19101" spans="5:9" x14ac:dyDescent="0.25">
      <c r="E19101"/>
      <c r="I19101"/>
    </row>
    <row r="19102" spans="5:9" x14ac:dyDescent="0.25">
      <c r="E19102"/>
      <c r="I19102"/>
    </row>
    <row r="19103" spans="5:9" x14ac:dyDescent="0.25">
      <c r="E19103"/>
      <c r="I19103"/>
    </row>
    <row r="19104" spans="5:9" x14ac:dyDescent="0.25">
      <c r="E19104"/>
      <c r="I19104"/>
    </row>
    <row r="19105" spans="5:9" x14ac:dyDescent="0.25">
      <c r="E19105"/>
      <c r="I19105"/>
    </row>
    <row r="19106" spans="5:9" x14ac:dyDescent="0.25">
      <c r="E19106"/>
      <c r="I19106"/>
    </row>
    <row r="19107" spans="5:9" x14ac:dyDescent="0.25">
      <c r="E19107"/>
      <c r="I19107"/>
    </row>
    <row r="19108" spans="5:9" x14ac:dyDescent="0.25">
      <c r="E19108"/>
      <c r="I19108"/>
    </row>
    <row r="19109" spans="5:9" x14ac:dyDescent="0.25">
      <c r="E19109"/>
      <c r="I19109"/>
    </row>
    <row r="19110" spans="5:9" x14ac:dyDescent="0.25">
      <c r="E19110"/>
      <c r="I19110"/>
    </row>
    <row r="19111" spans="5:9" x14ac:dyDescent="0.25">
      <c r="E19111"/>
      <c r="I19111"/>
    </row>
    <row r="19112" spans="5:9" x14ac:dyDescent="0.25">
      <c r="E19112"/>
      <c r="I19112"/>
    </row>
    <row r="19113" spans="5:9" x14ac:dyDescent="0.25">
      <c r="E19113"/>
      <c r="I19113"/>
    </row>
    <row r="19114" spans="5:9" x14ac:dyDescent="0.25">
      <c r="E19114"/>
      <c r="I19114"/>
    </row>
    <row r="19115" spans="5:9" x14ac:dyDescent="0.25">
      <c r="E19115"/>
      <c r="I19115"/>
    </row>
    <row r="19116" spans="5:9" x14ac:dyDescent="0.25">
      <c r="E19116"/>
      <c r="I19116"/>
    </row>
    <row r="19117" spans="5:9" x14ac:dyDescent="0.25">
      <c r="E19117"/>
      <c r="I19117"/>
    </row>
    <row r="19118" spans="5:9" x14ac:dyDescent="0.25">
      <c r="E19118"/>
      <c r="I19118"/>
    </row>
    <row r="19119" spans="5:9" x14ac:dyDescent="0.25">
      <c r="E19119"/>
      <c r="I19119"/>
    </row>
    <row r="19120" spans="5:9" x14ac:dyDescent="0.25">
      <c r="E19120"/>
      <c r="I19120"/>
    </row>
    <row r="19121" spans="5:9" x14ac:dyDescent="0.25">
      <c r="E19121"/>
      <c r="I19121"/>
    </row>
    <row r="19122" spans="5:9" x14ac:dyDescent="0.25">
      <c r="E19122"/>
      <c r="I19122"/>
    </row>
    <row r="19123" spans="5:9" x14ac:dyDescent="0.25">
      <c r="E19123"/>
      <c r="I19123"/>
    </row>
    <row r="19124" spans="5:9" x14ac:dyDescent="0.25">
      <c r="E19124"/>
      <c r="I19124"/>
    </row>
    <row r="19125" spans="5:9" x14ac:dyDescent="0.25">
      <c r="E19125"/>
      <c r="I19125"/>
    </row>
    <row r="19126" spans="5:9" x14ac:dyDescent="0.25">
      <c r="E19126"/>
      <c r="I19126"/>
    </row>
    <row r="19127" spans="5:9" x14ac:dyDescent="0.25">
      <c r="E19127"/>
      <c r="I19127"/>
    </row>
    <row r="19128" spans="5:9" x14ac:dyDescent="0.25">
      <c r="E19128"/>
      <c r="I19128"/>
    </row>
    <row r="19129" spans="5:9" x14ac:dyDescent="0.25">
      <c r="E19129"/>
      <c r="I19129"/>
    </row>
    <row r="19130" spans="5:9" x14ac:dyDescent="0.25">
      <c r="E19130"/>
      <c r="I19130"/>
    </row>
    <row r="19131" spans="5:9" x14ac:dyDescent="0.25">
      <c r="E19131"/>
      <c r="I19131"/>
    </row>
    <row r="19132" spans="5:9" x14ac:dyDescent="0.25">
      <c r="E19132"/>
      <c r="I19132"/>
    </row>
    <row r="19133" spans="5:9" x14ac:dyDescent="0.25">
      <c r="E19133"/>
      <c r="I19133"/>
    </row>
    <row r="19134" spans="5:9" x14ac:dyDescent="0.25">
      <c r="E19134"/>
      <c r="I19134"/>
    </row>
    <row r="19135" spans="5:9" x14ac:dyDescent="0.25">
      <c r="E19135"/>
      <c r="I19135"/>
    </row>
    <row r="19136" spans="5:9" x14ac:dyDescent="0.25">
      <c r="E19136"/>
      <c r="I19136"/>
    </row>
    <row r="19137" spans="5:9" x14ac:dyDescent="0.25">
      <c r="E19137"/>
      <c r="I19137"/>
    </row>
    <row r="19138" spans="5:9" x14ac:dyDescent="0.25">
      <c r="E19138"/>
      <c r="I19138"/>
    </row>
    <row r="19139" spans="5:9" x14ac:dyDescent="0.25">
      <c r="E19139"/>
      <c r="I19139"/>
    </row>
    <row r="19140" spans="5:9" x14ac:dyDescent="0.25">
      <c r="E19140"/>
      <c r="I19140"/>
    </row>
    <row r="19141" spans="5:9" x14ac:dyDescent="0.25">
      <c r="E19141"/>
      <c r="I19141"/>
    </row>
    <row r="19142" spans="5:9" x14ac:dyDescent="0.25">
      <c r="E19142"/>
      <c r="I19142"/>
    </row>
    <row r="19143" spans="5:9" x14ac:dyDescent="0.25">
      <c r="E19143"/>
      <c r="I19143"/>
    </row>
    <row r="19144" spans="5:9" x14ac:dyDescent="0.25">
      <c r="E19144"/>
      <c r="I19144"/>
    </row>
    <row r="19145" spans="5:9" x14ac:dyDescent="0.25">
      <c r="E19145"/>
      <c r="I19145"/>
    </row>
    <row r="19146" spans="5:9" x14ac:dyDescent="0.25">
      <c r="E19146"/>
      <c r="I19146"/>
    </row>
    <row r="19147" spans="5:9" x14ac:dyDescent="0.25">
      <c r="E19147"/>
      <c r="I19147"/>
    </row>
    <row r="19148" spans="5:9" x14ac:dyDescent="0.25">
      <c r="E19148"/>
      <c r="I19148"/>
    </row>
    <row r="19149" spans="5:9" x14ac:dyDescent="0.25">
      <c r="E19149"/>
      <c r="I19149"/>
    </row>
    <row r="19150" spans="5:9" x14ac:dyDescent="0.25">
      <c r="E19150"/>
      <c r="I19150"/>
    </row>
    <row r="19151" spans="5:9" x14ac:dyDescent="0.25">
      <c r="E19151"/>
      <c r="I19151"/>
    </row>
    <row r="19152" spans="5:9" x14ac:dyDescent="0.25">
      <c r="E19152"/>
      <c r="I19152"/>
    </row>
    <row r="19153" spans="5:9" x14ac:dyDescent="0.25">
      <c r="E19153"/>
      <c r="I19153"/>
    </row>
    <row r="19154" spans="5:9" x14ac:dyDescent="0.25">
      <c r="E19154"/>
      <c r="I19154"/>
    </row>
    <row r="19155" spans="5:9" x14ac:dyDescent="0.25">
      <c r="E19155"/>
      <c r="I19155"/>
    </row>
    <row r="19156" spans="5:9" x14ac:dyDescent="0.25">
      <c r="E19156"/>
      <c r="I19156"/>
    </row>
    <row r="19157" spans="5:9" x14ac:dyDescent="0.25">
      <c r="E19157"/>
      <c r="I19157"/>
    </row>
    <row r="19158" spans="5:9" x14ac:dyDescent="0.25">
      <c r="E19158"/>
      <c r="I19158"/>
    </row>
    <row r="19159" spans="5:9" x14ac:dyDescent="0.25">
      <c r="E19159"/>
      <c r="I19159"/>
    </row>
    <row r="19160" spans="5:9" x14ac:dyDescent="0.25">
      <c r="E19160"/>
      <c r="I19160"/>
    </row>
    <row r="19161" spans="5:9" x14ac:dyDescent="0.25">
      <c r="E19161"/>
      <c r="I19161"/>
    </row>
    <row r="19162" spans="5:9" x14ac:dyDescent="0.25">
      <c r="E19162"/>
      <c r="I19162"/>
    </row>
    <row r="19163" spans="5:9" x14ac:dyDescent="0.25">
      <c r="E19163"/>
      <c r="I19163"/>
    </row>
    <row r="19164" spans="5:9" x14ac:dyDescent="0.25">
      <c r="E19164"/>
      <c r="I19164"/>
    </row>
    <row r="19165" spans="5:9" x14ac:dyDescent="0.25">
      <c r="E19165"/>
      <c r="I19165"/>
    </row>
    <row r="19166" spans="5:9" x14ac:dyDescent="0.25">
      <c r="E19166"/>
      <c r="I19166"/>
    </row>
    <row r="19167" spans="5:9" x14ac:dyDescent="0.25">
      <c r="E19167"/>
      <c r="I19167"/>
    </row>
    <row r="19168" spans="5:9" x14ac:dyDescent="0.25">
      <c r="E19168"/>
      <c r="I19168"/>
    </row>
    <row r="19169" spans="5:9" x14ac:dyDescent="0.25">
      <c r="E19169"/>
      <c r="I19169"/>
    </row>
    <row r="19170" spans="5:9" x14ac:dyDescent="0.25">
      <c r="E19170"/>
      <c r="I19170"/>
    </row>
    <row r="19171" spans="5:9" x14ac:dyDescent="0.25">
      <c r="E19171"/>
      <c r="I19171"/>
    </row>
    <row r="19172" spans="5:9" x14ac:dyDescent="0.25">
      <c r="E19172"/>
      <c r="I19172"/>
    </row>
    <row r="19173" spans="5:9" x14ac:dyDescent="0.25">
      <c r="E19173"/>
      <c r="I19173"/>
    </row>
    <row r="19174" spans="5:9" x14ac:dyDescent="0.25">
      <c r="E19174"/>
      <c r="I19174"/>
    </row>
    <row r="19175" spans="5:9" x14ac:dyDescent="0.25">
      <c r="E19175"/>
      <c r="I19175"/>
    </row>
    <row r="19176" spans="5:9" x14ac:dyDescent="0.25">
      <c r="E19176"/>
      <c r="I19176"/>
    </row>
    <row r="19177" spans="5:9" x14ac:dyDescent="0.25">
      <c r="E19177"/>
      <c r="I19177"/>
    </row>
    <row r="19178" spans="5:9" x14ac:dyDescent="0.25">
      <c r="E19178"/>
      <c r="I19178"/>
    </row>
    <row r="19179" spans="5:9" x14ac:dyDescent="0.25">
      <c r="E19179"/>
      <c r="I19179"/>
    </row>
    <row r="19180" spans="5:9" x14ac:dyDescent="0.25">
      <c r="E19180"/>
      <c r="I19180"/>
    </row>
    <row r="19181" spans="5:9" x14ac:dyDescent="0.25">
      <c r="E19181"/>
      <c r="I19181"/>
    </row>
    <row r="19182" spans="5:9" x14ac:dyDescent="0.25">
      <c r="E19182"/>
      <c r="I19182"/>
    </row>
    <row r="19183" spans="5:9" x14ac:dyDescent="0.25">
      <c r="E19183"/>
      <c r="I19183"/>
    </row>
    <row r="19184" spans="5:9" x14ac:dyDescent="0.25">
      <c r="E19184"/>
      <c r="I19184"/>
    </row>
    <row r="19185" spans="5:9" x14ac:dyDescent="0.25">
      <c r="E19185"/>
      <c r="I19185"/>
    </row>
    <row r="19186" spans="5:9" x14ac:dyDescent="0.25">
      <c r="E19186"/>
      <c r="I19186"/>
    </row>
    <row r="19187" spans="5:9" x14ac:dyDescent="0.25">
      <c r="E19187"/>
      <c r="I19187"/>
    </row>
    <row r="19188" spans="5:9" x14ac:dyDescent="0.25">
      <c r="E19188"/>
      <c r="I19188"/>
    </row>
    <row r="19189" spans="5:9" x14ac:dyDescent="0.25">
      <c r="E19189"/>
      <c r="I19189"/>
    </row>
    <row r="19190" spans="5:9" x14ac:dyDescent="0.25">
      <c r="E19190"/>
      <c r="I19190"/>
    </row>
    <row r="19191" spans="5:9" x14ac:dyDescent="0.25">
      <c r="E19191"/>
      <c r="I19191"/>
    </row>
    <row r="19192" spans="5:9" x14ac:dyDescent="0.25">
      <c r="E19192"/>
      <c r="I19192"/>
    </row>
    <row r="19193" spans="5:9" x14ac:dyDescent="0.25">
      <c r="E19193"/>
      <c r="I19193"/>
    </row>
    <row r="19194" spans="5:9" x14ac:dyDescent="0.25">
      <c r="E19194"/>
      <c r="I19194"/>
    </row>
    <row r="19195" spans="5:9" x14ac:dyDescent="0.25">
      <c r="E19195"/>
      <c r="I19195"/>
    </row>
    <row r="19196" spans="5:9" x14ac:dyDescent="0.25">
      <c r="E19196"/>
      <c r="I19196"/>
    </row>
    <row r="19197" spans="5:9" x14ac:dyDescent="0.25">
      <c r="E19197"/>
      <c r="I19197"/>
    </row>
    <row r="19198" spans="5:9" x14ac:dyDescent="0.25">
      <c r="E19198"/>
      <c r="I19198"/>
    </row>
    <row r="19199" spans="5:9" x14ac:dyDescent="0.25">
      <c r="E19199"/>
      <c r="I19199"/>
    </row>
    <row r="19200" spans="5:9" x14ac:dyDescent="0.25">
      <c r="E19200"/>
      <c r="I19200"/>
    </row>
    <row r="19201" spans="5:9" x14ac:dyDescent="0.25">
      <c r="E19201"/>
      <c r="I19201"/>
    </row>
    <row r="19202" spans="5:9" x14ac:dyDescent="0.25">
      <c r="E19202"/>
      <c r="I19202"/>
    </row>
    <row r="19203" spans="5:9" x14ac:dyDescent="0.25">
      <c r="E19203"/>
      <c r="I19203"/>
    </row>
    <row r="19204" spans="5:9" x14ac:dyDescent="0.25">
      <c r="E19204"/>
      <c r="I19204"/>
    </row>
    <row r="19205" spans="5:9" x14ac:dyDescent="0.25">
      <c r="E19205"/>
      <c r="I19205"/>
    </row>
    <row r="19206" spans="5:9" x14ac:dyDescent="0.25">
      <c r="E19206"/>
      <c r="I19206"/>
    </row>
    <row r="19207" spans="5:9" x14ac:dyDescent="0.25">
      <c r="E19207"/>
      <c r="I19207"/>
    </row>
    <row r="19208" spans="5:9" x14ac:dyDescent="0.25">
      <c r="E19208"/>
      <c r="I19208"/>
    </row>
    <row r="19209" spans="5:9" x14ac:dyDescent="0.25">
      <c r="E19209"/>
      <c r="I19209"/>
    </row>
    <row r="19210" spans="5:9" x14ac:dyDescent="0.25">
      <c r="E19210"/>
      <c r="I19210"/>
    </row>
    <row r="19211" spans="5:9" x14ac:dyDescent="0.25">
      <c r="E19211"/>
      <c r="I19211"/>
    </row>
    <row r="19212" spans="5:9" x14ac:dyDescent="0.25">
      <c r="E19212"/>
      <c r="I19212"/>
    </row>
    <row r="19213" spans="5:9" x14ac:dyDescent="0.25">
      <c r="E19213"/>
      <c r="I19213"/>
    </row>
    <row r="19214" spans="5:9" x14ac:dyDescent="0.25">
      <c r="E19214"/>
      <c r="I19214"/>
    </row>
    <row r="19215" spans="5:9" x14ac:dyDescent="0.25">
      <c r="E19215"/>
      <c r="I19215"/>
    </row>
    <row r="19216" spans="5:9" x14ac:dyDescent="0.25">
      <c r="E19216"/>
      <c r="I19216"/>
    </row>
    <row r="19217" spans="5:9" x14ac:dyDescent="0.25">
      <c r="E19217"/>
      <c r="I19217"/>
    </row>
    <row r="19218" spans="5:9" x14ac:dyDescent="0.25">
      <c r="E19218"/>
      <c r="I19218"/>
    </row>
    <row r="19219" spans="5:9" x14ac:dyDescent="0.25">
      <c r="E19219"/>
      <c r="I19219"/>
    </row>
    <row r="19220" spans="5:9" x14ac:dyDescent="0.25">
      <c r="E19220"/>
      <c r="I19220"/>
    </row>
    <row r="19221" spans="5:9" x14ac:dyDescent="0.25">
      <c r="E19221"/>
      <c r="I19221"/>
    </row>
    <row r="19222" spans="5:9" x14ac:dyDescent="0.25">
      <c r="E19222"/>
      <c r="I19222"/>
    </row>
    <row r="19223" spans="5:9" x14ac:dyDescent="0.25">
      <c r="E19223"/>
      <c r="I19223"/>
    </row>
    <row r="19224" spans="5:9" x14ac:dyDescent="0.25">
      <c r="E19224"/>
      <c r="I19224"/>
    </row>
    <row r="19225" spans="5:9" x14ac:dyDescent="0.25">
      <c r="E19225"/>
      <c r="I19225"/>
    </row>
    <row r="19226" spans="5:9" x14ac:dyDescent="0.25">
      <c r="E19226"/>
      <c r="I19226"/>
    </row>
    <row r="19227" spans="5:9" x14ac:dyDescent="0.25">
      <c r="E19227"/>
      <c r="I19227"/>
    </row>
    <row r="19228" spans="5:9" x14ac:dyDescent="0.25">
      <c r="E19228"/>
      <c r="I19228"/>
    </row>
    <row r="19229" spans="5:9" x14ac:dyDescent="0.25">
      <c r="E19229"/>
      <c r="I19229"/>
    </row>
    <row r="19230" spans="5:9" x14ac:dyDescent="0.25">
      <c r="E19230"/>
      <c r="I19230"/>
    </row>
    <row r="19231" spans="5:9" x14ac:dyDescent="0.25">
      <c r="E19231"/>
      <c r="I19231"/>
    </row>
    <row r="19232" spans="5:9" x14ac:dyDescent="0.25">
      <c r="E19232"/>
      <c r="I19232"/>
    </row>
    <row r="19233" spans="5:9" x14ac:dyDescent="0.25">
      <c r="E19233"/>
      <c r="I19233"/>
    </row>
    <row r="19234" spans="5:9" x14ac:dyDescent="0.25">
      <c r="E19234"/>
      <c r="I19234"/>
    </row>
    <row r="19235" spans="5:9" x14ac:dyDescent="0.25">
      <c r="E19235"/>
      <c r="I19235"/>
    </row>
    <row r="19236" spans="5:9" x14ac:dyDescent="0.25">
      <c r="E19236"/>
      <c r="I19236"/>
    </row>
    <row r="19237" spans="5:9" x14ac:dyDescent="0.25">
      <c r="E19237"/>
      <c r="I19237"/>
    </row>
    <row r="19238" spans="5:9" x14ac:dyDescent="0.25">
      <c r="E19238"/>
      <c r="I19238"/>
    </row>
    <row r="19239" spans="5:9" x14ac:dyDescent="0.25">
      <c r="E19239"/>
      <c r="I19239"/>
    </row>
    <row r="19240" spans="5:9" x14ac:dyDescent="0.25">
      <c r="E19240"/>
      <c r="I19240"/>
    </row>
    <row r="19241" spans="5:9" x14ac:dyDescent="0.25">
      <c r="E19241"/>
      <c r="I19241"/>
    </row>
    <row r="19242" spans="5:9" x14ac:dyDescent="0.25">
      <c r="E19242"/>
      <c r="I19242"/>
    </row>
    <row r="19243" spans="5:9" x14ac:dyDescent="0.25">
      <c r="E19243"/>
      <c r="I19243"/>
    </row>
    <row r="19244" spans="5:9" x14ac:dyDescent="0.25">
      <c r="E19244"/>
      <c r="I19244"/>
    </row>
    <row r="19245" spans="5:9" x14ac:dyDescent="0.25">
      <c r="E19245"/>
      <c r="I19245"/>
    </row>
    <row r="19246" spans="5:9" x14ac:dyDescent="0.25">
      <c r="E19246"/>
      <c r="I19246"/>
    </row>
    <row r="19247" spans="5:9" x14ac:dyDescent="0.25">
      <c r="E19247"/>
      <c r="I19247"/>
    </row>
    <row r="19248" spans="5:9" x14ac:dyDescent="0.25">
      <c r="E19248"/>
      <c r="I19248"/>
    </row>
    <row r="19249" spans="5:9" x14ac:dyDescent="0.25">
      <c r="E19249"/>
      <c r="I19249"/>
    </row>
    <row r="19250" spans="5:9" x14ac:dyDescent="0.25">
      <c r="E19250"/>
      <c r="I19250"/>
    </row>
    <row r="19251" spans="5:9" x14ac:dyDescent="0.25">
      <c r="E19251"/>
      <c r="I19251"/>
    </row>
    <row r="19252" spans="5:9" x14ac:dyDescent="0.25">
      <c r="E19252"/>
      <c r="I19252"/>
    </row>
    <row r="19253" spans="5:9" x14ac:dyDescent="0.25">
      <c r="E19253"/>
      <c r="I19253"/>
    </row>
    <row r="19254" spans="5:9" x14ac:dyDescent="0.25">
      <c r="E19254"/>
      <c r="I19254"/>
    </row>
    <row r="19255" spans="5:9" x14ac:dyDescent="0.25">
      <c r="E19255"/>
      <c r="I19255"/>
    </row>
    <row r="19256" spans="5:9" x14ac:dyDescent="0.25">
      <c r="E19256"/>
      <c r="I19256"/>
    </row>
    <row r="19257" spans="5:9" x14ac:dyDescent="0.25">
      <c r="E19257"/>
      <c r="I19257"/>
    </row>
    <row r="19258" spans="5:9" x14ac:dyDescent="0.25">
      <c r="E19258"/>
      <c r="I19258"/>
    </row>
    <row r="19259" spans="5:9" x14ac:dyDescent="0.25">
      <c r="E19259"/>
      <c r="I19259"/>
    </row>
    <row r="19260" spans="5:9" x14ac:dyDescent="0.25">
      <c r="E19260"/>
      <c r="I19260"/>
    </row>
    <row r="19261" spans="5:9" x14ac:dyDescent="0.25">
      <c r="E19261"/>
      <c r="I19261"/>
    </row>
    <row r="19262" spans="5:9" x14ac:dyDescent="0.25">
      <c r="E19262"/>
      <c r="I19262"/>
    </row>
    <row r="19263" spans="5:9" x14ac:dyDescent="0.25">
      <c r="E19263"/>
      <c r="I19263"/>
    </row>
    <row r="19264" spans="5:9" x14ac:dyDescent="0.25">
      <c r="E19264"/>
      <c r="I19264"/>
    </row>
    <row r="19265" spans="5:9" x14ac:dyDescent="0.25">
      <c r="E19265"/>
      <c r="I19265"/>
    </row>
    <row r="19266" spans="5:9" x14ac:dyDescent="0.25">
      <c r="E19266"/>
      <c r="I19266"/>
    </row>
    <row r="19267" spans="5:9" x14ac:dyDescent="0.25">
      <c r="E19267"/>
      <c r="I19267"/>
    </row>
    <row r="19268" spans="5:9" x14ac:dyDescent="0.25">
      <c r="E19268"/>
      <c r="I19268"/>
    </row>
    <row r="19269" spans="5:9" x14ac:dyDescent="0.25">
      <c r="E19269"/>
      <c r="I19269"/>
    </row>
    <row r="19270" spans="5:9" x14ac:dyDescent="0.25">
      <c r="E19270"/>
      <c r="I19270"/>
    </row>
    <row r="19271" spans="5:9" x14ac:dyDescent="0.25">
      <c r="E19271"/>
      <c r="I19271"/>
    </row>
    <row r="19272" spans="5:9" x14ac:dyDescent="0.25">
      <c r="E19272"/>
      <c r="I19272"/>
    </row>
    <row r="19273" spans="5:9" x14ac:dyDescent="0.25">
      <c r="E19273"/>
      <c r="I19273"/>
    </row>
    <row r="19274" spans="5:9" x14ac:dyDescent="0.25">
      <c r="E19274"/>
      <c r="I19274"/>
    </row>
    <row r="19275" spans="5:9" x14ac:dyDescent="0.25">
      <c r="E19275"/>
      <c r="I19275"/>
    </row>
    <row r="19276" spans="5:9" x14ac:dyDescent="0.25">
      <c r="E19276"/>
      <c r="I19276"/>
    </row>
    <row r="19277" spans="5:9" x14ac:dyDescent="0.25">
      <c r="E19277"/>
      <c r="I19277"/>
    </row>
    <row r="19278" spans="5:9" x14ac:dyDescent="0.25">
      <c r="E19278"/>
      <c r="I19278"/>
    </row>
    <row r="19279" spans="5:9" x14ac:dyDescent="0.25">
      <c r="E19279"/>
      <c r="I19279"/>
    </row>
    <row r="19280" spans="5:9" x14ac:dyDescent="0.25">
      <c r="E19280"/>
      <c r="I19280"/>
    </row>
    <row r="19281" spans="5:9" x14ac:dyDescent="0.25">
      <c r="E19281"/>
      <c r="I19281"/>
    </row>
    <row r="19282" spans="5:9" x14ac:dyDescent="0.25">
      <c r="E19282"/>
      <c r="I19282"/>
    </row>
    <row r="19283" spans="5:9" x14ac:dyDescent="0.25">
      <c r="E19283"/>
      <c r="I19283"/>
    </row>
    <row r="19284" spans="5:9" x14ac:dyDescent="0.25">
      <c r="E19284"/>
      <c r="I19284"/>
    </row>
    <row r="19285" spans="5:9" x14ac:dyDescent="0.25">
      <c r="E19285"/>
      <c r="I19285"/>
    </row>
    <row r="19286" spans="5:9" x14ac:dyDescent="0.25">
      <c r="E19286"/>
      <c r="I19286"/>
    </row>
    <row r="19287" spans="5:9" x14ac:dyDescent="0.25">
      <c r="E19287"/>
      <c r="I19287"/>
    </row>
    <row r="19288" spans="5:9" x14ac:dyDescent="0.25">
      <c r="E19288"/>
      <c r="I19288"/>
    </row>
    <row r="19289" spans="5:9" x14ac:dyDescent="0.25">
      <c r="E19289"/>
      <c r="I19289"/>
    </row>
    <row r="19290" spans="5:9" x14ac:dyDescent="0.25">
      <c r="E19290"/>
      <c r="I19290"/>
    </row>
    <row r="19291" spans="5:9" x14ac:dyDescent="0.25">
      <c r="E19291"/>
      <c r="I19291"/>
    </row>
    <row r="19292" spans="5:9" x14ac:dyDescent="0.25">
      <c r="E19292"/>
      <c r="I19292"/>
    </row>
    <row r="19293" spans="5:9" x14ac:dyDescent="0.25">
      <c r="E19293"/>
      <c r="I19293"/>
    </row>
    <row r="19294" spans="5:9" x14ac:dyDescent="0.25">
      <c r="E19294"/>
      <c r="I19294"/>
    </row>
    <row r="19295" spans="5:9" x14ac:dyDescent="0.25">
      <c r="E19295"/>
      <c r="I19295"/>
    </row>
    <row r="19296" spans="5:9" x14ac:dyDescent="0.25">
      <c r="E19296"/>
      <c r="I19296"/>
    </row>
    <row r="19297" spans="5:9" x14ac:dyDescent="0.25">
      <c r="E19297"/>
      <c r="I19297"/>
    </row>
    <row r="19298" spans="5:9" x14ac:dyDescent="0.25">
      <c r="E19298"/>
      <c r="I19298"/>
    </row>
    <row r="19299" spans="5:9" x14ac:dyDescent="0.25">
      <c r="E19299"/>
      <c r="I19299"/>
    </row>
    <row r="19300" spans="5:9" x14ac:dyDescent="0.25">
      <c r="E19300"/>
      <c r="I19300"/>
    </row>
    <row r="19301" spans="5:9" x14ac:dyDescent="0.25">
      <c r="E19301"/>
      <c r="I19301"/>
    </row>
    <row r="19302" spans="5:9" x14ac:dyDescent="0.25">
      <c r="E19302"/>
      <c r="I19302"/>
    </row>
    <row r="19303" spans="5:9" x14ac:dyDescent="0.25">
      <c r="E19303"/>
      <c r="I19303"/>
    </row>
    <row r="19304" spans="5:9" x14ac:dyDescent="0.25">
      <c r="E19304"/>
      <c r="I19304"/>
    </row>
    <row r="19305" spans="5:9" x14ac:dyDescent="0.25">
      <c r="E19305"/>
      <c r="I19305"/>
    </row>
    <row r="19306" spans="5:9" x14ac:dyDescent="0.25">
      <c r="E19306"/>
      <c r="I19306"/>
    </row>
    <row r="19307" spans="5:9" x14ac:dyDescent="0.25">
      <c r="E19307"/>
      <c r="I19307"/>
    </row>
    <row r="19308" spans="5:9" x14ac:dyDescent="0.25">
      <c r="E19308"/>
      <c r="I19308"/>
    </row>
    <row r="19309" spans="5:9" x14ac:dyDescent="0.25">
      <c r="E19309"/>
      <c r="I19309"/>
    </row>
    <row r="19310" spans="5:9" x14ac:dyDescent="0.25">
      <c r="E19310"/>
      <c r="I19310"/>
    </row>
    <row r="19311" spans="5:9" x14ac:dyDescent="0.25">
      <c r="E19311"/>
      <c r="I19311"/>
    </row>
    <row r="19312" spans="5:9" x14ac:dyDescent="0.25">
      <c r="E19312"/>
      <c r="I19312"/>
    </row>
    <row r="19313" spans="5:9" x14ac:dyDescent="0.25">
      <c r="E19313"/>
      <c r="I19313"/>
    </row>
    <row r="19314" spans="5:9" x14ac:dyDescent="0.25">
      <c r="E19314"/>
      <c r="I19314"/>
    </row>
    <row r="19315" spans="5:9" x14ac:dyDescent="0.25">
      <c r="E19315"/>
      <c r="I19315"/>
    </row>
    <row r="19316" spans="5:9" x14ac:dyDescent="0.25">
      <c r="E19316"/>
      <c r="I19316"/>
    </row>
    <row r="19317" spans="5:9" x14ac:dyDescent="0.25">
      <c r="E19317"/>
      <c r="I19317"/>
    </row>
    <row r="19318" spans="5:9" x14ac:dyDescent="0.25">
      <c r="E19318"/>
      <c r="I19318"/>
    </row>
    <row r="19319" spans="5:9" x14ac:dyDescent="0.25">
      <c r="E19319"/>
      <c r="I19319"/>
    </row>
    <row r="19320" spans="5:9" x14ac:dyDescent="0.25">
      <c r="E19320"/>
      <c r="I19320"/>
    </row>
    <row r="19321" spans="5:9" x14ac:dyDescent="0.25">
      <c r="E19321"/>
      <c r="I19321"/>
    </row>
    <row r="19322" spans="5:9" x14ac:dyDescent="0.25">
      <c r="E19322"/>
      <c r="I19322"/>
    </row>
    <row r="19323" spans="5:9" x14ac:dyDescent="0.25">
      <c r="E19323"/>
      <c r="I19323"/>
    </row>
    <row r="19324" spans="5:9" x14ac:dyDescent="0.25">
      <c r="E19324"/>
      <c r="I19324"/>
    </row>
    <row r="19325" spans="5:9" x14ac:dyDescent="0.25">
      <c r="E19325"/>
      <c r="I19325"/>
    </row>
    <row r="19326" spans="5:9" x14ac:dyDescent="0.25">
      <c r="E19326"/>
      <c r="I19326"/>
    </row>
    <row r="19327" spans="5:9" x14ac:dyDescent="0.25">
      <c r="E19327"/>
      <c r="I19327"/>
    </row>
    <row r="19328" spans="5:9" x14ac:dyDescent="0.25">
      <c r="E19328"/>
      <c r="I19328"/>
    </row>
    <row r="19329" spans="5:9" x14ac:dyDescent="0.25">
      <c r="E19329"/>
      <c r="I19329"/>
    </row>
    <row r="19330" spans="5:9" x14ac:dyDescent="0.25">
      <c r="E19330"/>
      <c r="I19330"/>
    </row>
    <row r="19331" spans="5:9" x14ac:dyDescent="0.25">
      <c r="E19331"/>
      <c r="I19331"/>
    </row>
    <row r="19332" spans="5:9" x14ac:dyDescent="0.25">
      <c r="E19332"/>
      <c r="I19332"/>
    </row>
    <row r="19333" spans="5:9" x14ac:dyDescent="0.25">
      <c r="E19333"/>
      <c r="I19333"/>
    </row>
    <row r="19334" spans="5:9" x14ac:dyDescent="0.25">
      <c r="E19334"/>
      <c r="I19334"/>
    </row>
    <row r="19335" spans="5:9" x14ac:dyDescent="0.25">
      <c r="E19335"/>
      <c r="I19335"/>
    </row>
    <row r="19336" spans="5:9" x14ac:dyDescent="0.25">
      <c r="E19336"/>
      <c r="I19336"/>
    </row>
    <row r="19337" spans="5:9" x14ac:dyDescent="0.25">
      <c r="E19337"/>
      <c r="I19337"/>
    </row>
    <row r="19338" spans="5:9" x14ac:dyDescent="0.25">
      <c r="E19338"/>
      <c r="I19338"/>
    </row>
    <row r="19339" spans="5:9" x14ac:dyDescent="0.25">
      <c r="E19339"/>
      <c r="I19339"/>
    </row>
    <row r="19340" spans="5:9" x14ac:dyDescent="0.25">
      <c r="E19340"/>
      <c r="I19340"/>
    </row>
    <row r="19341" spans="5:9" x14ac:dyDescent="0.25">
      <c r="E19341"/>
      <c r="I19341"/>
    </row>
    <row r="19342" spans="5:9" x14ac:dyDescent="0.25">
      <c r="E19342"/>
      <c r="I19342"/>
    </row>
    <row r="19343" spans="5:9" x14ac:dyDescent="0.25">
      <c r="E19343"/>
      <c r="I19343"/>
    </row>
    <row r="19344" spans="5:9" x14ac:dyDescent="0.25">
      <c r="E19344"/>
      <c r="I19344"/>
    </row>
    <row r="19345" spans="5:9" x14ac:dyDescent="0.25">
      <c r="E19345"/>
      <c r="I19345"/>
    </row>
    <row r="19346" spans="5:9" x14ac:dyDescent="0.25">
      <c r="E19346"/>
      <c r="I19346"/>
    </row>
    <row r="19347" spans="5:9" x14ac:dyDescent="0.25">
      <c r="E19347"/>
      <c r="I19347"/>
    </row>
    <row r="19348" spans="5:9" x14ac:dyDescent="0.25">
      <c r="E19348"/>
      <c r="I19348"/>
    </row>
    <row r="19349" spans="5:9" x14ac:dyDescent="0.25">
      <c r="E19349"/>
      <c r="I19349"/>
    </row>
    <row r="19350" spans="5:9" x14ac:dyDescent="0.25">
      <c r="E19350"/>
      <c r="I19350"/>
    </row>
    <row r="19351" spans="5:9" x14ac:dyDescent="0.25">
      <c r="E19351"/>
      <c r="I19351"/>
    </row>
    <row r="19352" spans="5:9" x14ac:dyDescent="0.25">
      <c r="E19352"/>
      <c r="I19352"/>
    </row>
    <row r="19353" spans="5:9" x14ac:dyDescent="0.25">
      <c r="E19353"/>
      <c r="I19353"/>
    </row>
    <row r="19354" spans="5:9" x14ac:dyDescent="0.25">
      <c r="E19354"/>
      <c r="I19354"/>
    </row>
    <row r="19355" spans="5:9" x14ac:dyDescent="0.25">
      <c r="E19355"/>
      <c r="I19355"/>
    </row>
    <row r="19356" spans="5:9" x14ac:dyDescent="0.25">
      <c r="E19356"/>
      <c r="I19356"/>
    </row>
    <row r="19357" spans="5:9" x14ac:dyDescent="0.25">
      <c r="E19357"/>
      <c r="I19357"/>
    </row>
    <row r="19358" spans="5:9" x14ac:dyDescent="0.25">
      <c r="E19358"/>
      <c r="I19358"/>
    </row>
    <row r="19359" spans="5:9" x14ac:dyDescent="0.25">
      <c r="E19359"/>
      <c r="I19359"/>
    </row>
    <row r="19360" spans="5:9" x14ac:dyDescent="0.25">
      <c r="E19360"/>
      <c r="I19360"/>
    </row>
    <row r="19361" spans="5:9" x14ac:dyDescent="0.25">
      <c r="E19361"/>
      <c r="I19361"/>
    </row>
    <row r="19362" spans="5:9" x14ac:dyDescent="0.25">
      <c r="E19362"/>
      <c r="I19362"/>
    </row>
    <row r="19363" spans="5:9" x14ac:dyDescent="0.25">
      <c r="E19363"/>
      <c r="I19363"/>
    </row>
    <row r="19364" spans="5:9" x14ac:dyDescent="0.25">
      <c r="E19364"/>
      <c r="I19364"/>
    </row>
    <row r="19365" spans="5:9" x14ac:dyDescent="0.25">
      <c r="E19365"/>
      <c r="I19365"/>
    </row>
    <row r="19366" spans="5:9" x14ac:dyDescent="0.25">
      <c r="E19366"/>
      <c r="I19366"/>
    </row>
    <row r="19367" spans="5:9" x14ac:dyDescent="0.25">
      <c r="E19367"/>
      <c r="I19367"/>
    </row>
    <row r="19368" spans="5:9" x14ac:dyDescent="0.25">
      <c r="E19368"/>
      <c r="I19368"/>
    </row>
    <row r="19369" spans="5:9" x14ac:dyDescent="0.25">
      <c r="E19369"/>
      <c r="I19369"/>
    </row>
    <row r="19370" spans="5:9" x14ac:dyDescent="0.25">
      <c r="E19370"/>
      <c r="I19370"/>
    </row>
    <row r="19371" spans="5:9" x14ac:dyDescent="0.25">
      <c r="E19371"/>
      <c r="I19371"/>
    </row>
    <row r="19372" spans="5:9" x14ac:dyDescent="0.25">
      <c r="E19372"/>
      <c r="I19372"/>
    </row>
    <row r="19373" spans="5:9" x14ac:dyDescent="0.25">
      <c r="E19373"/>
      <c r="I19373"/>
    </row>
    <row r="19374" spans="5:9" x14ac:dyDescent="0.25">
      <c r="E19374"/>
      <c r="I19374"/>
    </row>
    <row r="19375" spans="5:9" x14ac:dyDescent="0.25">
      <c r="E19375"/>
      <c r="I19375"/>
    </row>
    <row r="19376" spans="5:9" x14ac:dyDescent="0.25">
      <c r="E19376"/>
      <c r="I19376"/>
    </row>
    <row r="19377" spans="5:9" x14ac:dyDescent="0.25">
      <c r="E19377"/>
      <c r="I19377"/>
    </row>
    <row r="19378" spans="5:9" x14ac:dyDescent="0.25">
      <c r="E19378"/>
      <c r="I19378"/>
    </row>
    <row r="19379" spans="5:9" x14ac:dyDescent="0.25">
      <c r="E19379"/>
      <c r="I19379"/>
    </row>
    <row r="19380" spans="5:9" x14ac:dyDescent="0.25">
      <c r="E19380"/>
      <c r="I19380"/>
    </row>
    <row r="19381" spans="5:9" x14ac:dyDescent="0.25">
      <c r="E19381"/>
      <c r="I19381"/>
    </row>
    <row r="19382" spans="5:9" x14ac:dyDescent="0.25">
      <c r="E19382"/>
      <c r="I19382"/>
    </row>
    <row r="19383" spans="5:9" x14ac:dyDescent="0.25">
      <c r="E19383"/>
      <c r="I19383"/>
    </row>
    <row r="19384" spans="5:9" x14ac:dyDescent="0.25">
      <c r="E19384"/>
      <c r="I19384"/>
    </row>
    <row r="19385" spans="5:9" x14ac:dyDescent="0.25">
      <c r="E19385"/>
      <c r="I19385"/>
    </row>
    <row r="19386" spans="5:9" x14ac:dyDescent="0.25">
      <c r="E19386"/>
      <c r="I19386"/>
    </row>
    <row r="19387" spans="5:9" x14ac:dyDescent="0.25">
      <c r="E19387"/>
      <c r="I19387"/>
    </row>
    <row r="19388" spans="5:9" x14ac:dyDescent="0.25">
      <c r="E19388"/>
      <c r="I19388"/>
    </row>
    <row r="19389" spans="5:9" x14ac:dyDescent="0.25">
      <c r="E19389"/>
      <c r="I19389"/>
    </row>
    <row r="19390" spans="5:9" x14ac:dyDescent="0.25">
      <c r="E19390"/>
      <c r="I19390"/>
    </row>
    <row r="19391" spans="5:9" x14ac:dyDescent="0.25">
      <c r="E19391"/>
      <c r="I19391"/>
    </row>
    <row r="19392" spans="5:9" x14ac:dyDescent="0.25">
      <c r="E19392"/>
      <c r="I19392"/>
    </row>
    <row r="19393" spans="5:9" x14ac:dyDescent="0.25">
      <c r="E19393"/>
      <c r="I19393"/>
    </row>
    <row r="19394" spans="5:9" x14ac:dyDescent="0.25">
      <c r="E19394"/>
      <c r="I19394"/>
    </row>
    <row r="19395" spans="5:9" x14ac:dyDescent="0.25">
      <c r="E19395"/>
      <c r="I19395"/>
    </row>
    <row r="19396" spans="5:9" x14ac:dyDescent="0.25">
      <c r="E19396"/>
      <c r="I19396"/>
    </row>
    <row r="19397" spans="5:9" x14ac:dyDescent="0.25">
      <c r="E19397"/>
      <c r="I19397"/>
    </row>
    <row r="19398" spans="5:9" x14ac:dyDescent="0.25">
      <c r="E19398"/>
      <c r="I19398"/>
    </row>
    <row r="19399" spans="5:9" x14ac:dyDescent="0.25">
      <c r="E19399"/>
      <c r="I19399"/>
    </row>
    <row r="19400" spans="5:9" x14ac:dyDescent="0.25">
      <c r="E19400"/>
      <c r="I19400"/>
    </row>
    <row r="19401" spans="5:9" x14ac:dyDescent="0.25">
      <c r="E19401"/>
      <c r="I19401"/>
    </row>
    <row r="19402" spans="5:9" x14ac:dyDescent="0.25">
      <c r="E19402"/>
      <c r="I19402"/>
    </row>
    <row r="19403" spans="5:9" x14ac:dyDescent="0.25">
      <c r="E19403"/>
      <c r="I19403"/>
    </row>
    <row r="19404" spans="5:9" x14ac:dyDescent="0.25">
      <c r="E19404"/>
      <c r="I19404"/>
    </row>
    <row r="19405" spans="5:9" x14ac:dyDescent="0.25">
      <c r="E19405"/>
      <c r="I19405"/>
    </row>
    <row r="19406" spans="5:9" x14ac:dyDescent="0.25">
      <c r="E19406"/>
      <c r="I19406"/>
    </row>
    <row r="19407" spans="5:9" x14ac:dyDescent="0.25">
      <c r="E19407"/>
      <c r="I19407"/>
    </row>
    <row r="19408" spans="5:9" x14ac:dyDescent="0.25">
      <c r="E19408"/>
      <c r="I19408"/>
    </row>
    <row r="19409" spans="5:9" x14ac:dyDescent="0.25">
      <c r="E19409"/>
      <c r="I19409"/>
    </row>
    <row r="19410" spans="5:9" x14ac:dyDescent="0.25">
      <c r="E19410"/>
      <c r="I19410"/>
    </row>
    <row r="19411" spans="5:9" x14ac:dyDescent="0.25">
      <c r="E19411"/>
      <c r="I19411"/>
    </row>
    <row r="19412" spans="5:9" x14ac:dyDescent="0.25">
      <c r="E19412"/>
      <c r="I19412"/>
    </row>
    <row r="19413" spans="5:9" x14ac:dyDescent="0.25">
      <c r="E19413"/>
      <c r="I19413"/>
    </row>
    <row r="19414" spans="5:9" x14ac:dyDescent="0.25">
      <c r="E19414"/>
      <c r="I19414"/>
    </row>
    <row r="19415" spans="5:9" x14ac:dyDescent="0.25">
      <c r="E19415"/>
      <c r="I19415"/>
    </row>
    <row r="19416" spans="5:9" x14ac:dyDescent="0.25">
      <c r="E19416"/>
      <c r="I19416"/>
    </row>
    <row r="19417" spans="5:9" x14ac:dyDescent="0.25">
      <c r="E19417"/>
      <c r="I19417"/>
    </row>
    <row r="19418" spans="5:9" x14ac:dyDescent="0.25">
      <c r="E19418"/>
      <c r="I19418"/>
    </row>
    <row r="19419" spans="5:9" x14ac:dyDescent="0.25">
      <c r="E19419"/>
      <c r="I19419"/>
    </row>
    <row r="19420" spans="5:9" x14ac:dyDescent="0.25">
      <c r="E19420"/>
      <c r="I19420"/>
    </row>
    <row r="19421" spans="5:9" x14ac:dyDescent="0.25">
      <c r="E19421"/>
      <c r="I19421"/>
    </row>
    <row r="19422" spans="5:9" x14ac:dyDescent="0.25">
      <c r="E19422"/>
      <c r="I19422"/>
    </row>
    <row r="19423" spans="5:9" x14ac:dyDescent="0.25">
      <c r="E19423"/>
      <c r="I19423"/>
    </row>
    <row r="19424" spans="5:9" x14ac:dyDescent="0.25">
      <c r="E19424"/>
      <c r="I19424"/>
    </row>
    <row r="19425" spans="5:9" x14ac:dyDescent="0.25">
      <c r="E19425"/>
      <c r="I19425"/>
    </row>
    <row r="19426" spans="5:9" x14ac:dyDescent="0.25">
      <c r="E19426"/>
      <c r="I19426"/>
    </row>
    <row r="19427" spans="5:9" x14ac:dyDescent="0.25">
      <c r="E19427"/>
      <c r="I19427"/>
    </row>
    <row r="19428" spans="5:9" x14ac:dyDescent="0.25">
      <c r="E19428"/>
      <c r="I19428"/>
    </row>
    <row r="19429" spans="5:9" x14ac:dyDescent="0.25">
      <c r="E19429"/>
      <c r="I19429"/>
    </row>
    <row r="19430" spans="5:9" x14ac:dyDescent="0.25">
      <c r="E19430"/>
      <c r="I19430"/>
    </row>
    <row r="19431" spans="5:9" x14ac:dyDescent="0.25">
      <c r="E19431"/>
      <c r="I19431"/>
    </row>
    <row r="19432" spans="5:9" x14ac:dyDescent="0.25">
      <c r="E19432"/>
      <c r="I19432"/>
    </row>
    <row r="19433" spans="5:9" x14ac:dyDescent="0.25">
      <c r="E19433"/>
      <c r="I19433"/>
    </row>
    <row r="19434" spans="5:9" x14ac:dyDescent="0.25">
      <c r="E19434"/>
      <c r="I19434"/>
    </row>
    <row r="19435" spans="5:9" x14ac:dyDescent="0.25">
      <c r="E19435"/>
      <c r="I19435"/>
    </row>
    <row r="19436" spans="5:9" x14ac:dyDescent="0.25">
      <c r="E19436"/>
      <c r="I19436"/>
    </row>
    <row r="19437" spans="5:9" x14ac:dyDescent="0.25">
      <c r="E19437"/>
      <c r="I19437"/>
    </row>
    <row r="19438" spans="5:9" x14ac:dyDescent="0.25">
      <c r="E19438"/>
      <c r="I19438"/>
    </row>
    <row r="19439" spans="5:9" x14ac:dyDescent="0.25">
      <c r="E19439"/>
      <c r="I19439"/>
    </row>
    <row r="19440" spans="5:9" x14ac:dyDescent="0.25">
      <c r="E19440"/>
      <c r="I19440"/>
    </row>
    <row r="19441" spans="5:9" x14ac:dyDescent="0.25">
      <c r="E19441"/>
      <c r="I19441"/>
    </row>
    <row r="19442" spans="5:9" x14ac:dyDescent="0.25">
      <c r="E19442"/>
      <c r="I19442"/>
    </row>
    <row r="19443" spans="5:9" x14ac:dyDescent="0.25">
      <c r="E19443"/>
      <c r="I19443"/>
    </row>
    <row r="19444" spans="5:9" x14ac:dyDescent="0.25">
      <c r="E19444"/>
      <c r="I19444"/>
    </row>
    <row r="19445" spans="5:9" x14ac:dyDescent="0.25">
      <c r="E19445"/>
      <c r="I19445"/>
    </row>
    <row r="19446" spans="5:9" x14ac:dyDescent="0.25">
      <c r="E19446"/>
      <c r="I19446"/>
    </row>
    <row r="19447" spans="5:9" x14ac:dyDescent="0.25">
      <c r="E19447"/>
      <c r="I19447"/>
    </row>
    <row r="19448" spans="5:9" x14ac:dyDescent="0.25">
      <c r="E19448"/>
      <c r="I19448"/>
    </row>
    <row r="19449" spans="5:9" x14ac:dyDescent="0.25">
      <c r="E19449"/>
      <c r="I19449"/>
    </row>
    <row r="19450" spans="5:9" x14ac:dyDescent="0.25">
      <c r="E19450"/>
      <c r="I19450"/>
    </row>
    <row r="19451" spans="5:9" x14ac:dyDescent="0.25">
      <c r="E19451"/>
      <c r="I19451"/>
    </row>
    <row r="19452" spans="5:9" x14ac:dyDescent="0.25">
      <c r="E19452"/>
      <c r="I19452"/>
    </row>
    <row r="19453" spans="5:9" x14ac:dyDescent="0.25">
      <c r="E19453"/>
      <c r="I19453"/>
    </row>
    <row r="19454" spans="5:9" x14ac:dyDescent="0.25">
      <c r="E19454"/>
      <c r="I19454"/>
    </row>
    <row r="19455" spans="5:9" x14ac:dyDescent="0.25">
      <c r="E19455"/>
      <c r="I19455"/>
    </row>
    <row r="19456" spans="5:9" x14ac:dyDescent="0.25">
      <c r="E19456"/>
      <c r="I19456"/>
    </row>
    <row r="19457" spans="5:9" x14ac:dyDescent="0.25">
      <c r="E19457"/>
      <c r="I19457"/>
    </row>
    <row r="19458" spans="5:9" x14ac:dyDescent="0.25">
      <c r="E19458"/>
      <c r="I19458"/>
    </row>
    <row r="19459" spans="5:9" x14ac:dyDescent="0.25">
      <c r="E19459"/>
      <c r="I19459"/>
    </row>
    <row r="19460" spans="5:9" x14ac:dyDescent="0.25">
      <c r="E19460"/>
      <c r="I19460"/>
    </row>
    <row r="19461" spans="5:9" x14ac:dyDescent="0.25">
      <c r="E19461"/>
      <c r="I19461"/>
    </row>
    <row r="19462" spans="5:9" x14ac:dyDescent="0.25">
      <c r="E19462"/>
      <c r="I19462"/>
    </row>
    <row r="19463" spans="5:9" x14ac:dyDescent="0.25">
      <c r="E19463"/>
      <c r="I19463"/>
    </row>
    <row r="19464" spans="5:9" x14ac:dyDescent="0.25">
      <c r="E19464"/>
      <c r="I19464"/>
    </row>
    <row r="19465" spans="5:9" x14ac:dyDescent="0.25">
      <c r="E19465"/>
      <c r="I19465"/>
    </row>
    <row r="19466" spans="5:9" x14ac:dyDescent="0.25">
      <c r="E19466"/>
      <c r="I19466"/>
    </row>
    <row r="19467" spans="5:9" x14ac:dyDescent="0.25">
      <c r="E19467"/>
      <c r="I19467"/>
    </row>
    <row r="19468" spans="5:9" x14ac:dyDescent="0.25">
      <c r="E19468"/>
      <c r="I19468"/>
    </row>
    <row r="19469" spans="5:9" x14ac:dyDescent="0.25">
      <c r="E19469"/>
      <c r="I19469"/>
    </row>
    <row r="19470" spans="5:9" x14ac:dyDescent="0.25">
      <c r="E19470"/>
      <c r="I19470"/>
    </row>
    <row r="19471" spans="5:9" x14ac:dyDescent="0.25">
      <c r="E19471"/>
      <c r="I19471"/>
    </row>
    <row r="19472" spans="5:9" x14ac:dyDescent="0.25">
      <c r="E19472"/>
      <c r="I19472"/>
    </row>
    <row r="19473" spans="5:9" x14ac:dyDescent="0.25">
      <c r="E19473"/>
      <c r="I19473"/>
    </row>
    <row r="19474" spans="5:9" x14ac:dyDescent="0.25">
      <c r="E19474"/>
      <c r="I19474"/>
    </row>
    <row r="19475" spans="5:9" x14ac:dyDescent="0.25">
      <c r="E19475"/>
      <c r="I19475"/>
    </row>
    <row r="19476" spans="5:9" x14ac:dyDescent="0.25">
      <c r="E19476"/>
      <c r="I19476"/>
    </row>
    <row r="19477" spans="5:9" x14ac:dyDescent="0.25">
      <c r="E19477"/>
      <c r="I19477"/>
    </row>
    <row r="19478" spans="5:9" x14ac:dyDescent="0.25">
      <c r="E19478"/>
      <c r="I19478"/>
    </row>
    <row r="19479" spans="5:9" x14ac:dyDescent="0.25">
      <c r="E19479"/>
      <c r="I19479"/>
    </row>
    <row r="19480" spans="5:9" x14ac:dyDescent="0.25">
      <c r="E19480"/>
      <c r="I19480"/>
    </row>
    <row r="19481" spans="5:9" x14ac:dyDescent="0.25">
      <c r="E19481"/>
      <c r="I19481"/>
    </row>
    <row r="19482" spans="5:9" x14ac:dyDescent="0.25">
      <c r="E19482"/>
      <c r="I19482"/>
    </row>
    <row r="19483" spans="5:9" x14ac:dyDescent="0.25">
      <c r="E19483"/>
      <c r="I19483"/>
    </row>
    <row r="19484" spans="5:9" x14ac:dyDescent="0.25">
      <c r="E19484"/>
      <c r="I19484"/>
    </row>
    <row r="19485" spans="5:9" x14ac:dyDescent="0.25">
      <c r="E19485"/>
      <c r="I19485"/>
    </row>
    <row r="19486" spans="5:9" x14ac:dyDescent="0.25">
      <c r="E19486"/>
      <c r="I19486"/>
    </row>
    <row r="19487" spans="5:9" x14ac:dyDescent="0.25">
      <c r="E19487"/>
      <c r="I19487"/>
    </row>
    <row r="19488" spans="5:9" x14ac:dyDescent="0.25">
      <c r="E19488"/>
      <c r="I19488"/>
    </row>
    <row r="19489" spans="5:9" x14ac:dyDescent="0.25">
      <c r="E19489"/>
      <c r="I19489"/>
    </row>
    <row r="19490" spans="5:9" x14ac:dyDescent="0.25">
      <c r="E19490"/>
      <c r="I19490"/>
    </row>
    <row r="19491" spans="5:9" x14ac:dyDescent="0.25">
      <c r="E19491"/>
      <c r="I19491"/>
    </row>
    <row r="19492" spans="5:9" x14ac:dyDescent="0.25">
      <c r="E19492"/>
      <c r="I19492"/>
    </row>
    <row r="19493" spans="5:9" x14ac:dyDescent="0.25">
      <c r="E19493"/>
      <c r="I19493"/>
    </row>
    <row r="19494" spans="5:9" x14ac:dyDescent="0.25">
      <c r="E19494"/>
      <c r="I19494"/>
    </row>
    <row r="19495" spans="5:9" x14ac:dyDescent="0.25">
      <c r="E19495"/>
      <c r="I19495"/>
    </row>
    <row r="19496" spans="5:9" x14ac:dyDescent="0.25">
      <c r="E19496"/>
      <c r="I19496"/>
    </row>
    <row r="19497" spans="5:9" x14ac:dyDescent="0.25">
      <c r="E19497"/>
      <c r="I19497"/>
    </row>
    <row r="19498" spans="5:9" x14ac:dyDescent="0.25">
      <c r="E19498"/>
      <c r="I19498"/>
    </row>
    <row r="19499" spans="5:9" x14ac:dyDescent="0.25">
      <c r="E19499"/>
      <c r="I19499"/>
    </row>
    <row r="19500" spans="5:9" x14ac:dyDescent="0.25">
      <c r="E19500"/>
      <c r="I19500"/>
    </row>
    <row r="19501" spans="5:9" x14ac:dyDescent="0.25">
      <c r="E19501"/>
      <c r="I19501"/>
    </row>
    <row r="19502" spans="5:9" x14ac:dyDescent="0.25">
      <c r="E19502"/>
      <c r="I19502"/>
    </row>
    <row r="19503" spans="5:9" x14ac:dyDescent="0.25">
      <c r="E19503"/>
      <c r="I19503"/>
    </row>
    <row r="19504" spans="5:9" x14ac:dyDescent="0.25">
      <c r="E19504"/>
      <c r="I19504"/>
    </row>
    <row r="19505" spans="5:9" x14ac:dyDescent="0.25">
      <c r="E19505"/>
      <c r="I19505"/>
    </row>
    <row r="19506" spans="5:9" x14ac:dyDescent="0.25">
      <c r="E19506"/>
      <c r="I19506"/>
    </row>
    <row r="19507" spans="5:9" x14ac:dyDescent="0.25">
      <c r="E19507"/>
      <c r="I19507"/>
    </row>
    <row r="19508" spans="5:9" x14ac:dyDescent="0.25">
      <c r="E19508"/>
      <c r="I19508"/>
    </row>
    <row r="19509" spans="5:9" x14ac:dyDescent="0.25">
      <c r="E19509"/>
      <c r="I19509"/>
    </row>
    <row r="19510" spans="5:9" x14ac:dyDescent="0.25">
      <c r="E19510"/>
      <c r="I19510"/>
    </row>
    <row r="19511" spans="5:9" x14ac:dyDescent="0.25">
      <c r="E19511"/>
      <c r="I19511"/>
    </row>
    <row r="19512" spans="5:9" x14ac:dyDescent="0.25">
      <c r="E19512"/>
      <c r="I19512"/>
    </row>
    <row r="19513" spans="5:9" x14ac:dyDescent="0.25">
      <c r="E19513"/>
      <c r="I19513"/>
    </row>
    <row r="19514" spans="5:9" x14ac:dyDescent="0.25">
      <c r="E19514"/>
      <c r="I19514"/>
    </row>
    <row r="19515" spans="5:9" x14ac:dyDescent="0.25">
      <c r="E19515"/>
      <c r="I19515"/>
    </row>
    <row r="19516" spans="5:9" x14ac:dyDescent="0.25">
      <c r="E19516"/>
      <c r="I19516"/>
    </row>
    <row r="19517" spans="5:9" x14ac:dyDescent="0.25">
      <c r="E19517"/>
      <c r="I19517"/>
    </row>
    <row r="19518" spans="5:9" x14ac:dyDescent="0.25">
      <c r="E19518"/>
      <c r="I19518"/>
    </row>
    <row r="19519" spans="5:9" x14ac:dyDescent="0.25">
      <c r="E19519"/>
      <c r="I19519"/>
    </row>
    <row r="19520" spans="5:9" x14ac:dyDescent="0.25">
      <c r="E19520"/>
      <c r="I19520"/>
    </row>
    <row r="19521" spans="5:9" x14ac:dyDescent="0.25">
      <c r="E19521"/>
      <c r="I19521"/>
    </row>
    <row r="19522" spans="5:9" x14ac:dyDescent="0.25">
      <c r="E19522"/>
      <c r="I19522"/>
    </row>
    <row r="19523" spans="5:9" x14ac:dyDescent="0.25">
      <c r="E19523"/>
      <c r="I19523"/>
    </row>
    <row r="19524" spans="5:9" x14ac:dyDescent="0.25">
      <c r="E19524"/>
      <c r="I19524"/>
    </row>
    <row r="19525" spans="5:9" x14ac:dyDescent="0.25">
      <c r="E19525"/>
      <c r="I19525"/>
    </row>
    <row r="19526" spans="5:9" x14ac:dyDescent="0.25">
      <c r="E19526"/>
      <c r="I19526"/>
    </row>
    <row r="19527" spans="5:9" x14ac:dyDescent="0.25">
      <c r="E19527"/>
      <c r="I19527"/>
    </row>
    <row r="19528" spans="5:9" x14ac:dyDescent="0.25">
      <c r="E19528"/>
      <c r="I19528"/>
    </row>
    <row r="19529" spans="5:9" x14ac:dyDescent="0.25">
      <c r="E19529"/>
      <c r="I19529"/>
    </row>
    <row r="19530" spans="5:9" x14ac:dyDescent="0.25">
      <c r="E19530"/>
      <c r="I19530"/>
    </row>
    <row r="19531" spans="5:9" x14ac:dyDescent="0.25">
      <c r="E19531"/>
      <c r="I19531"/>
    </row>
    <row r="19532" spans="5:9" x14ac:dyDescent="0.25">
      <c r="E19532"/>
      <c r="I19532"/>
    </row>
    <row r="19533" spans="5:9" x14ac:dyDescent="0.25">
      <c r="E19533"/>
      <c r="I19533"/>
    </row>
    <row r="19534" spans="5:9" x14ac:dyDescent="0.25">
      <c r="E19534"/>
      <c r="I19534"/>
    </row>
    <row r="19535" spans="5:9" x14ac:dyDescent="0.25">
      <c r="E19535"/>
      <c r="I19535"/>
    </row>
    <row r="19536" spans="5:9" x14ac:dyDescent="0.25">
      <c r="E19536"/>
      <c r="I19536"/>
    </row>
    <row r="19537" spans="5:9" x14ac:dyDescent="0.25">
      <c r="E19537"/>
      <c r="I19537"/>
    </row>
    <row r="19538" spans="5:9" x14ac:dyDescent="0.25">
      <c r="E19538"/>
      <c r="I19538"/>
    </row>
    <row r="19539" spans="5:9" x14ac:dyDescent="0.25">
      <c r="E19539"/>
      <c r="I19539"/>
    </row>
    <row r="19540" spans="5:9" x14ac:dyDescent="0.25">
      <c r="E19540"/>
      <c r="I19540"/>
    </row>
    <row r="19541" spans="5:9" x14ac:dyDescent="0.25">
      <c r="E19541"/>
      <c r="I19541"/>
    </row>
    <row r="19542" spans="5:9" x14ac:dyDescent="0.25">
      <c r="E19542"/>
      <c r="I19542"/>
    </row>
    <row r="19543" spans="5:9" x14ac:dyDescent="0.25">
      <c r="E19543"/>
      <c r="I19543"/>
    </row>
    <row r="19544" spans="5:9" x14ac:dyDescent="0.25">
      <c r="E19544"/>
      <c r="I19544"/>
    </row>
    <row r="19545" spans="5:9" x14ac:dyDescent="0.25">
      <c r="E19545"/>
      <c r="I19545"/>
    </row>
    <row r="19546" spans="5:9" x14ac:dyDescent="0.25">
      <c r="E19546"/>
      <c r="I19546"/>
    </row>
    <row r="19547" spans="5:9" x14ac:dyDescent="0.25">
      <c r="E19547"/>
      <c r="I19547"/>
    </row>
    <row r="19548" spans="5:9" x14ac:dyDescent="0.25">
      <c r="E19548"/>
      <c r="I19548"/>
    </row>
    <row r="19549" spans="5:9" x14ac:dyDescent="0.25">
      <c r="E19549"/>
      <c r="I19549"/>
    </row>
    <row r="19550" spans="5:9" x14ac:dyDescent="0.25">
      <c r="E19550"/>
      <c r="I19550"/>
    </row>
    <row r="19551" spans="5:9" x14ac:dyDescent="0.25">
      <c r="E19551"/>
      <c r="I19551"/>
    </row>
    <row r="19552" spans="5:9" x14ac:dyDescent="0.25">
      <c r="E19552"/>
      <c r="I19552"/>
    </row>
    <row r="19553" spans="5:9" x14ac:dyDescent="0.25">
      <c r="E19553"/>
      <c r="I19553"/>
    </row>
    <row r="19554" spans="5:9" x14ac:dyDescent="0.25">
      <c r="E19554"/>
      <c r="I19554"/>
    </row>
    <row r="19555" spans="5:9" x14ac:dyDescent="0.25">
      <c r="E19555"/>
      <c r="I19555"/>
    </row>
    <row r="19556" spans="5:9" x14ac:dyDescent="0.25">
      <c r="E19556"/>
      <c r="I19556"/>
    </row>
    <row r="19557" spans="5:9" x14ac:dyDescent="0.25">
      <c r="E19557"/>
      <c r="I19557"/>
    </row>
    <row r="19558" spans="5:9" x14ac:dyDescent="0.25">
      <c r="E19558"/>
      <c r="I19558"/>
    </row>
    <row r="19559" spans="5:9" x14ac:dyDescent="0.25">
      <c r="E19559"/>
      <c r="I19559"/>
    </row>
    <row r="19560" spans="5:9" x14ac:dyDescent="0.25">
      <c r="E19560"/>
      <c r="I19560"/>
    </row>
    <row r="19561" spans="5:9" x14ac:dyDescent="0.25">
      <c r="E19561"/>
      <c r="I19561"/>
    </row>
    <row r="19562" spans="5:9" x14ac:dyDescent="0.25">
      <c r="E19562"/>
      <c r="I19562"/>
    </row>
    <row r="19563" spans="5:9" x14ac:dyDescent="0.25">
      <c r="E19563"/>
      <c r="I19563"/>
    </row>
    <row r="19564" spans="5:9" x14ac:dyDescent="0.25">
      <c r="E19564"/>
      <c r="I19564"/>
    </row>
    <row r="19565" spans="5:9" x14ac:dyDescent="0.25">
      <c r="E19565"/>
      <c r="I19565"/>
    </row>
    <row r="19566" spans="5:9" x14ac:dyDescent="0.25">
      <c r="E19566"/>
      <c r="I19566"/>
    </row>
    <row r="19567" spans="5:9" x14ac:dyDescent="0.25">
      <c r="E19567"/>
      <c r="I19567"/>
    </row>
    <row r="19568" spans="5:9" x14ac:dyDescent="0.25">
      <c r="E19568"/>
      <c r="I19568"/>
    </row>
    <row r="19569" spans="5:9" x14ac:dyDescent="0.25">
      <c r="E19569"/>
      <c r="I19569"/>
    </row>
    <row r="19570" spans="5:9" x14ac:dyDescent="0.25">
      <c r="E19570"/>
      <c r="I19570"/>
    </row>
    <row r="19571" spans="5:9" x14ac:dyDescent="0.25">
      <c r="E19571"/>
      <c r="I19571"/>
    </row>
    <row r="19572" spans="5:9" x14ac:dyDescent="0.25">
      <c r="E19572"/>
      <c r="I19572"/>
    </row>
    <row r="19573" spans="5:9" x14ac:dyDescent="0.25">
      <c r="E19573"/>
      <c r="I19573"/>
    </row>
    <row r="19574" spans="5:9" x14ac:dyDescent="0.25">
      <c r="E19574"/>
      <c r="I19574"/>
    </row>
    <row r="19575" spans="5:9" x14ac:dyDescent="0.25">
      <c r="E19575"/>
      <c r="I19575"/>
    </row>
    <row r="19576" spans="5:9" x14ac:dyDescent="0.25">
      <c r="E19576"/>
      <c r="I19576"/>
    </row>
    <row r="19577" spans="5:9" x14ac:dyDescent="0.25">
      <c r="E19577"/>
      <c r="I19577"/>
    </row>
    <row r="19578" spans="5:9" x14ac:dyDescent="0.25">
      <c r="E19578"/>
      <c r="I19578"/>
    </row>
    <row r="19579" spans="5:9" x14ac:dyDescent="0.25">
      <c r="E19579"/>
      <c r="I19579"/>
    </row>
    <row r="19580" spans="5:9" x14ac:dyDescent="0.25">
      <c r="E19580"/>
      <c r="I19580"/>
    </row>
    <row r="19581" spans="5:9" x14ac:dyDescent="0.25">
      <c r="E19581"/>
      <c r="I19581"/>
    </row>
    <row r="19582" spans="5:9" x14ac:dyDescent="0.25">
      <c r="E19582"/>
      <c r="I19582"/>
    </row>
    <row r="19583" spans="5:9" x14ac:dyDescent="0.25">
      <c r="E19583"/>
      <c r="I19583"/>
    </row>
    <row r="19584" spans="5:9" x14ac:dyDescent="0.25">
      <c r="E19584"/>
      <c r="I19584"/>
    </row>
    <row r="19585" spans="5:9" x14ac:dyDescent="0.25">
      <c r="E19585"/>
      <c r="I19585"/>
    </row>
    <row r="19586" spans="5:9" x14ac:dyDescent="0.25">
      <c r="E19586"/>
      <c r="I19586"/>
    </row>
    <row r="19587" spans="5:9" x14ac:dyDescent="0.25">
      <c r="E19587"/>
      <c r="I19587"/>
    </row>
    <row r="19588" spans="5:9" x14ac:dyDescent="0.25">
      <c r="E19588"/>
      <c r="I19588"/>
    </row>
    <row r="19589" spans="5:9" x14ac:dyDescent="0.25">
      <c r="E19589"/>
      <c r="I19589"/>
    </row>
    <row r="19590" spans="5:9" x14ac:dyDescent="0.25">
      <c r="E19590"/>
      <c r="I19590"/>
    </row>
    <row r="19591" spans="5:9" x14ac:dyDescent="0.25">
      <c r="E19591"/>
      <c r="I19591"/>
    </row>
    <row r="19592" spans="5:9" x14ac:dyDescent="0.25">
      <c r="E19592"/>
      <c r="I19592"/>
    </row>
    <row r="19593" spans="5:9" x14ac:dyDescent="0.25">
      <c r="E19593"/>
      <c r="I19593"/>
    </row>
    <row r="19594" spans="5:9" x14ac:dyDescent="0.25">
      <c r="E19594"/>
      <c r="I19594"/>
    </row>
    <row r="19595" spans="5:9" x14ac:dyDescent="0.25">
      <c r="E19595"/>
      <c r="I19595"/>
    </row>
    <row r="19596" spans="5:9" x14ac:dyDescent="0.25">
      <c r="E19596"/>
      <c r="I19596"/>
    </row>
    <row r="19597" spans="5:9" x14ac:dyDescent="0.25">
      <c r="E19597"/>
      <c r="I19597"/>
    </row>
    <row r="19598" spans="5:9" x14ac:dyDescent="0.25">
      <c r="E19598"/>
      <c r="I19598"/>
    </row>
    <row r="19599" spans="5:9" x14ac:dyDescent="0.25">
      <c r="E19599"/>
      <c r="I19599"/>
    </row>
    <row r="19600" spans="5:9" x14ac:dyDescent="0.25">
      <c r="E19600"/>
      <c r="I19600"/>
    </row>
    <row r="19601" spans="5:9" x14ac:dyDescent="0.25">
      <c r="E19601"/>
      <c r="I19601"/>
    </row>
    <row r="19602" spans="5:9" x14ac:dyDescent="0.25">
      <c r="E19602"/>
      <c r="I19602"/>
    </row>
    <row r="19603" spans="5:9" x14ac:dyDescent="0.25">
      <c r="E19603"/>
      <c r="I19603"/>
    </row>
    <row r="19604" spans="5:9" x14ac:dyDescent="0.25">
      <c r="E19604"/>
      <c r="I19604"/>
    </row>
    <row r="19605" spans="5:9" x14ac:dyDescent="0.25">
      <c r="E19605"/>
      <c r="I19605"/>
    </row>
    <row r="19606" spans="5:9" x14ac:dyDescent="0.25">
      <c r="E19606"/>
      <c r="I19606"/>
    </row>
    <row r="19607" spans="5:9" x14ac:dyDescent="0.25">
      <c r="E19607"/>
      <c r="I19607"/>
    </row>
    <row r="19608" spans="5:9" x14ac:dyDescent="0.25">
      <c r="E19608"/>
      <c r="I19608"/>
    </row>
    <row r="19609" spans="5:9" x14ac:dyDescent="0.25">
      <c r="E19609"/>
      <c r="I19609"/>
    </row>
    <row r="19610" spans="5:9" x14ac:dyDescent="0.25">
      <c r="E19610"/>
      <c r="I19610"/>
    </row>
    <row r="19611" spans="5:9" x14ac:dyDescent="0.25">
      <c r="E19611"/>
      <c r="I19611"/>
    </row>
    <row r="19612" spans="5:9" x14ac:dyDescent="0.25">
      <c r="E19612"/>
      <c r="I19612"/>
    </row>
    <row r="19613" spans="5:9" x14ac:dyDescent="0.25">
      <c r="E19613"/>
      <c r="I19613"/>
    </row>
    <row r="19614" spans="5:9" x14ac:dyDescent="0.25">
      <c r="E19614"/>
      <c r="I19614"/>
    </row>
    <row r="19615" spans="5:9" x14ac:dyDescent="0.25">
      <c r="E19615"/>
      <c r="I19615"/>
    </row>
    <row r="19616" spans="5:9" x14ac:dyDescent="0.25">
      <c r="E19616"/>
      <c r="I19616"/>
    </row>
    <row r="19617" spans="5:9" x14ac:dyDescent="0.25">
      <c r="E19617"/>
      <c r="I19617"/>
    </row>
    <row r="19618" spans="5:9" x14ac:dyDescent="0.25">
      <c r="E19618"/>
      <c r="I19618"/>
    </row>
    <row r="19619" spans="5:9" x14ac:dyDescent="0.25">
      <c r="E19619"/>
      <c r="I19619"/>
    </row>
    <row r="19620" spans="5:9" x14ac:dyDescent="0.25">
      <c r="E19620"/>
      <c r="I19620"/>
    </row>
    <row r="19621" spans="5:9" x14ac:dyDescent="0.25">
      <c r="E19621"/>
      <c r="I19621"/>
    </row>
    <row r="19622" spans="5:9" x14ac:dyDescent="0.25">
      <c r="E19622"/>
      <c r="I19622"/>
    </row>
    <row r="19623" spans="5:9" x14ac:dyDescent="0.25">
      <c r="E19623"/>
      <c r="I19623"/>
    </row>
    <row r="19624" spans="5:9" x14ac:dyDescent="0.25">
      <c r="E19624"/>
      <c r="I19624"/>
    </row>
    <row r="19625" spans="5:9" x14ac:dyDescent="0.25">
      <c r="E19625"/>
      <c r="I19625"/>
    </row>
    <row r="19626" spans="5:9" x14ac:dyDescent="0.25">
      <c r="E19626"/>
      <c r="I19626"/>
    </row>
    <row r="19627" spans="5:9" x14ac:dyDescent="0.25">
      <c r="E19627"/>
      <c r="I19627"/>
    </row>
    <row r="19628" spans="5:9" x14ac:dyDescent="0.25">
      <c r="E19628"/>
      <c r="I19628"/>
    </row>
    <row r="19629" spans="5:9" x14ac:dyDescent="0.25">
      <c r="E19629"/>
      <c r="I19629"/>
    </row>
    <row r="19630" spans="5:9" x14ac:dyDescent="0.25">
      <c r="E19630"/>
      <c r="I19630"/>
    </row>
    <row r="19631" spans="5:9" x14ac:dyDescent="0.25">
      <c r="E19631"/>
      <c r="I19631"/>
    </row>
    <row r="19632" spans="5:9" x14ac:dyDescent="0.25">
      <c r="E19632"/>
      <c r="I19632"/>
    </row>
    <row r="19633" spans="5:9" x14ac:dyDescent="0.25">
      <c r="E19633"/>
      <c r="I19633"/>
    </row>
    <row r="19634" spans="5:9" x14ac:dyDescent="0.25">
      <c r="E19634"/>
      <c r="I19634"/>
    </row>
    <row r="19635" spans="5:9" x14ac:dyDescent="0.25">
      <c r="E19635"/>
      <c r="I19635"/>
    </row>
    <row r="19636" spans="5:9" x14ac:dyDescent="0.25">
      <c r="E19636"/>
      <c r="I19636"/>
    </row>
    <row r="19637" spans="5:9" x14ac:dyDescent="0.25">
      <c r="E19637"/>
      <c r="I19637"/>
    </row>
    <row r="19638" spans="5:9" x14ac:dyDescent="0.25">
      <c r="E19638"/>
      <c r="I19638"/>
    </row>
    <row r="19639" spans="5:9" x14ac:dyDescent="0.25">
      <c r="E19639"/>
      <c r="I19639"/>
    </row>
    <row r="19640" spans="5:9" x14ac:dyDescent="0.25">
      <c r="E19640"/>
      <c r="I19640"/>
    </row>
    <row r="19641" spans="5:9" x14ac:dyDescent="0.25">
      <c r="E19641"/>
      <c r="I19641"/>
    </row>
    <row r="19642" spans="5:9" x14ac:dyDescent="0.25">
      <c r="E19642"/>
      <c r="I19642"/>
    </row>
    <row r="19643" spans="5:9" x14ac:dyDescent="0.25">
      <c r="E19643"/>
      <c r="I19643"/>
    </row>
    <row r="19644" spans="5:9" x14ac:dyDescent="0.25">
      <c r="E19644"/>
      <c r="I19644"/>
    </row>
    <row r="19645" spans="5:9" x14ac:dyDescent="0.25">
      <c r="E19645"/>
      <c r="I19645"/>
    </row>
    <row r="19646" spans="5:9" x14ac:dyDescent="0.25">
      <c r="E19646"/>
      <c r="I19646"/>
    </row>
    <row r="19647" spans="5:9" x14ac:dyDescent="0.25">
      <c r="E19647"/>
      <c r="I19647"/>
    </row>
    <row r="19648" spans="5:9" x14ac:dyDescent="0.25">
      <c r="E19648"/>
      <c r="I19648"/>
    </row>
    <row r="19649" spans="5:9" x14ac:dyDescent="0.25">
      <c r="E19649"/>
      <c r="I19649"/>
    </row>
    <row r="19650" spans="5:9" x14ac:dyDescent="0.25">
      <c r="E19650"/>
      <c r="I19650"/>
    </row>
    <row r="19651" spans="5:9" x14ac:dyDescent="0.25">
      <c r="E19651"/>
      <c r="I19651"/>
    </row>
    <row r="19652" spans="5:9" x14ac:dyDescent="0.25">
      <c r="E19652"/>
      <c r="I19652"/>
    </row>
    <row r="19653" spans="5:9" x14ac:dyDescent="0.25">
      <c r="E19653"/>
      <c r="I19653"/>
    </row>
    <row r="19654" spans="5:9" x14ac:dyDescent="0.25">
      <c r="E19654"/>
      <c r="I19654"/>
    </row>
    <row r="19655" spans="5:9" x14ac:dyDescent="0.25">
      <c r="E19655"/>
      <c r="I19655"/>
    </row>
    <row r="19656" spans="5:9" x14ac:dyDescent="0.25">
      <c r="E19656"/>
      <c r="I19656"/>
    </row>
    <row r="19657" spans="5:9" x14ac:dyDescent="0.25">
      <c r="E19657"/>
      <c r="I19657"/>
    </row>
    <row r="19658" spans="5:9" x14ac:dyDescent="0.25">
      <c r="E19658"/>
      <c r="I19658"/>
    </row>
    <row r="19659" spans="5:9" x14ac:dyDescent="0.25">
      <c r="E19659"/>
      <c r="I19659"/>
    </row>
    <row r="19660" spans="5:9" x14ac:dyDescent="0.25">
      <c r="E19660"/>
      <c r="I19660"/>
    </row>
    <row r="19661" spans="5:9" x14ac:dyDescent="0.25">
      <c r="E19661"/>
      <c r="I19661"/>
    </row>
    <row r="19662" spans="5:9" x14ac:dyDescent="0.25">
      <c r="E19662"/>
      <c r="I19662"/>
    </row>
    <row r="19663" spans="5:9" x14ac:dyDescent="0.25">
      <c r="E19663"/>
      <c r="I19663"/>
    </row>
    <row r="19664" spans="5:9" x14ac:dyDescent="0.25">
      <c r="E19664"/>
      <c r="I19664"/>
    </row>
    <row r="19665" spans="5:9" x14ac:dyDescent="0.25">
      <c r="E19665"/>
      <c r="I19665"/>
    </row>
    <row r="19666" spans="5:9" x14ac:dyDescent="0.25">
      <c r="E19666"/>
      <c r="I19666"/>
    </row>
    <row r="19667" spans="5:9" x14ac:dyDescent="0.25">
      <c r="E19667"/>
      <c r="I19667"/>
    </row>
    <row r="19668" spans="5:9" x14ac:dyDescent="0.25">
      <c r="E19668"/>
      <c r="I19668"/>
    </row>
    <row r="19669" spans="5:9" x14ac:dyDescent="0.25">
      <c r="E19669"/>
      <c r="I19669"/>
    </row>
    <row r="19670" spans="5:9" x14ac:dyDescent="0.25">
      <c r="E19670"/>
      <c r="I19670"/>
    </row>
    <row r="19671" spans="5:9" x14ac:dyDescent="0.25">
      <c r="E19671"/>
      <c r="I19671"/>
    </row>
    <row r="19672" spans="5:9" x14ac:dyDescent="0.25">
      <c r="E19672"/>
      <c r="I19672"/>
    </row>
    <row r="19673" spans="5:9" x14ac:dyDescent="0.25">
      <c r="E19673"/>
      <c r="I19673"/>
    </row>
    <row r="19674" spans="5:9" x14ac:dyDescent="0.25">
      <c r="E19674"/>
      <c r="I19674"/>
    </row>
    <row r="19675" spans="5:9" x14ac:dyDescent="0.25">
      <c r="E19675"/>
      <c r="I19675"/>
    </row>
    <row r="19676" spans="5:9" x14ac:dyDescent="0.25">
      <c r="E19676"/>
      <c r="I19676"/>
    </row>
    <row r="19677" spans="5:9" x14ac:dyDescent="0.25">
      <c r="E19677"/>
      <c r="I19677"/>
    </row>
    <row r="19678" spans="5:9" x14ac:dyDescent="0.25">
      <c r="E19678"/>
      <c r="I19678"/>
    </row>
    <row r="19679" spans="5:9" x14ac:dyDescent="0.25">
      <c r="E19679"/>
      <c r="I19679"/>
    </row>
    <row r="19680" spans="5:9" x14ac:dyDescent="0.25">
      <c r="E19680"/>
      <c r="I19680"/>
    </row>
    <row r="19681" spans="5:9" x14ac:dyDescent="0.25">
      <c r="E19681"/>
      <c r="I19681"/>
    </row>
    <row r="19682" spans="5:9" x14ac:dyDescent="0.25">
      <c r="E19682"/>
      <c r="I19682"/>
    </row>
    <row r="19683" spans="5:9" x14ac:dyDescent="0.25">
      <c r="E19683"/>
      <c r="I19683"/>
    </row>
    <row r="19684" spans="5:9" x14ac:dyDescent="0.25">
      <c r="E19684"/>
      <c r="I19684"/>
    </row>
    <row r="19685" spans="5:9" x14ac:dyDescent="0.25">
      <c r="E19685"/>
      <c r="I19685"/>
    </row>
    <row r="19686" spans="5:9" x14ac:dyDescent="0.25">
      <c r="E19686"/>
      <c r="I19686"/>
    </row>
    <row r="19687" spans="5:9" x14ac:dyDescent="0.25">
      <c r="E19687"/>
      <c r="I19687"/>
    </row>
    <row r="19688" spans="5:9" x14ac:dyDescent="0.25">
      <c r="E19688"/>
      <c r="I19688"/>
    </row>
    <row r="19689" spans="5:9" x14ac:dyDescent="0.25">
      <c r="E19689"/>
      <c r="I19689"/>
    </row>
    <row r="19690" spans="5:9" x14ac:dyDescent="0.25">
      <c r="E19690"/>
      <c r="I19690"/>
    </row>
    <row r="19691" spans="5:9" x14ac:dyDescent="0.25">
      <c r="E19691"/>
      <c r="I19691"/>
    </row>
    <row r="19692" spans="5:9" x14ac:dyDescent="0.25">
      <c r="E19692"/>
      <c r="I19692"/>
    </row>
    <row r="19693" spans="5:9" x14ac:dyDescent="0.25">
      <c r="E19693"/>
      <c r="I19693"/>
    </row>
    <row r="19694" spans="5:9" x14ac:dyDescent="0.25">
      <c r="E19694"/>
      <c r="I19694"/>
    </row>
    <row r="19695" spans="5:9" x14ac:dyDescent="0.25">
      <c r="E19695"/>
      <c r="I19695"/>
    </row>
    <row r="19696" spans="5:9" x14ac:dyDescent="0.25">
      <c r="E19696"/>
      <c r="I19696"/>
    </row>
    <row r="19697" spans="5:9" x14ac:dyDescent="0.25">
      <c r="E19697"/>
      <c r="I19697"/>
    </row>
    <row r="19698" spans="5:9" x14ac:dyDescent="0.25">
      <c r="E19698"/>
      <c r="I19698"/>
    </row>
    <row r="19699" spans="5:9" x14ac:dyDescent="0.25">
      <c r="E19699"/>
      <c r="I19699"/>
    </row>
    <row r="19700" spans="5:9" x14ac:dyDescent="0.25">
      <c r="E19700"/>
      <c r="I19700"/>
    </row>
    <row r="19701" spans="5:9" x14ac:dyDescent="0.25">
      <c r="E19701"/>
      <c r="I19701"/>
    </row>
    <row r="19702" spans="5:9" x14ac:dyDescent="0.25">
      <c r="E19702"/>
      <c r="I19702"/>
    </row>
    <row r="19703" spans="5:9" x14ac:dyDescent="0.25">
      <c r="E19703"/>
      <c r="I19703"/>
    </row>
    <row r="19704" spans="5:9" x14ac:dyDescent="0.25">
      <c r="E19704"/>
      <c r="I19704"/>
    </row>
    <row r="19705" spans="5:9" x14ac:dyDescent="0.25">
      <c r="E19705"/>
      <c r="I19705"/>
    </row>
    <row r="19706" spans="5:9" x14ac:dyDescent="0.25">
      <c r="E19706"/>
      <c r="I19706"/>
    </row>
    <row r="19707" spans="5:9" x14ac:dyDescent="0.25">
      <c r="E19707"/>
      <c r="I19707"/>
    </row>
    <row r="19708" spans="5:9" x14ac:dyDescent="0.25">
      <c r="E19708"/>
      <c r="I19708"/>
    </row>
    <row r="19709" spans="5:9" x14ac:dyDescent="0.25">
      <c r="E19709"/>
      <c r="I19709"/>
    </row>
    <row r="19710" spans="5:9" x14ac:dyDescent="0.25">
      <c r="E19710"/>
      <c r="I19710"/>
    </row>
    <row r="19711" spans="5:9" x14ac:dyDescent="0.25">
      <c r="E19711"/>
      <c r="I19711"/>
    </row>
    <row r="19712" spans="5:9" x14ac:dyDescent="0.25">
      <c r="E19712"/>
      <c r="I19712"/>
    </row>
    <row r="19713" spans="5:9" x14ac:dyDescent="0.25">
      <c r="E19713"/>
      <c r="I19713"/>
    </row>
    <row r="19714" spans="5:9" x14ac:dyDescent="0.25">
      <c r="E19714"/>
      <c r="I19714"/>
    </row>
    <row r="19715" spans="5:9" x14ac:dyDescent="0.25">
      <c r="E19715"/>
      <c r="I19715"/>
    </row>
    <row r="19716" spans="5:9" x14ac:dyDescent="0.25">
      <c r="E19716"/>
      <c r="I19716"/>
    </row>
    <row r="19717" spans="5:9" x14ac:dyDescent="0.25">
      <c r="E19717"/>
      <c r="I19717"/>
    </row>
    <row r="19718" spans="5:9" x14ac:dyDescent="0.25">
      <c r="E19718"/>
      <c r="I19718"/>
    </row>
    <row r="19719" spans="5:9" x14ac:dyDescent="0.25">
      <c r="E19719"/>
      <c r="I19719"/>
    </row>
    <row r="19720" spans="5:9" x14ac:dyDescent="0.25">
      <c r="E19720"/>
      <c r="I19720"/>
    </row>
    <row r="19721" spans="5:9" x14ac:dyDescent="0.25">
      <c r="E19721"/>
      <c r="I19721"/>
    </row>
    <row r="19722" spans="5:9" x14ac:dyDescent="0.25">
      <c r="E19722"/>
      <c r="I19722"/>
    </row>
    <row r="19723" spans="5:9" x14ac:dyDescent="0.25">
      <c r="E19723"/>
      <c r="I19723"/>
    </row>
    <row r="19724" spans="5:9" x14ac:dyDescent="0.25">
      <c r="E19724"/>
      <c r="I19724"/>
    </row>
    <row r="19725" spans="5:9" x14ac:dyDescent="0.25">
      <c r="E19725"/>
      <c r="I19725"/>
    </row>
    <row r="19726" spans="5:9" x14ac:dyDescent="0.25">
      <c r="E19726"/>
      <c r="I19726"/>
    </row>
    <row r="19727" spans="5:9" x14ac:dyDescent="0.25">
      <c r="E19727"/>
      <c r="I19727"/>
    </row>
    <row r="19728" spans="5:9" x14ac:dyDescent="0.25">
      <c r="E19728"/>
      <c r="I19728"/>
    </row>
    <row r="19729" spans="5:9" x14ac:dyDescent="0.25">
      <c r="E19729"/>
      <c r="I19729"/>
    </row>
    <row r="19730" spans="5:9" x14ac:dyDescent="0.25">
      <c r="E19730"/>
      <c r="I19730"/>
    </row>
    <row r="19731" spans="5:9" x14ac:dyDescent="0.25">
      <c r="E19731"/>
      <c r="I19731"/>
    </row>
    <row r="19732" spans="5:9" x14ac:dyDescent="0.25">
      <c r="E19732"/>
      <c r="I19732"/>
    </row>
    <row r="19733" spans="5:9" x14ac:dyDescent="0.25">
      <c r="E19733"/>
      <c r="I19733"/>
    </row>
    <row r="19734" spans="5:9" x14ac:dyDescent="0.25">
      <c r="E19734"/>
      <c r="I19734"/>
    </row>
    <row r="19735" spans="5:9" x14ac:dyDescent="0.25">
      <c r="E19735"/>
      <c r="I19735"/>
    </row>
    <row r="19736" spans="5:9" x14ac:dyDescent="0.25">
      <c r="E19736"/>
      <c r="I19736"/>
    </row>
    <row r="19737" spans="5:9" x14ac:dyDescent="0.25">
      <c r="E19737"/>
      <c r="I19737"/>
    </row>
    <row r="19738" spans="5:9" x14ac:dyDescent="0.25">
      <c r="E19738"/>
      <c r="I19738"/>
    </row>
    <row r="19739" spans="5:9" x14ac:dyDescent="0.25">
      <c r="E19739"/>
      <c r="I19739"/>
    </row>
    <row r="19740" spans="5:9" x14ac:dyDescent="0.25">
      <c r="E19740"/>
      <c r="I19740"/>
    </row>
    <row r="19741" spans="5:9" x14ac:dyDescent="0.25">
      <c r="E19741"/>
      <c r="I19741"/>
    </row>
    <row r="19742" spans="5:9" x14ac:dyDescent="0.25">
      <c r="E19742"/>
      <c r="I19742"/>
    </row>
    <row r="19743" spans="5:9" x14ac:dyDescent="0.25">
      <c r="E19743"/>
      <c r="I19743"/>
    </row>
    <row r="19744" spans="5:9" x14ac:dyDescent="0.25">
      <c r="E19744"/>
      <c r="I19744"/>
    </row>
    <row r="19745" spans="5:9" x14ac:dyDescent="0.25">
      <c r="E19745"/>
      <c r="I19745"/>
    </row>
    <row r="19746" spans="5:9" x14ac:dyDescent="0.25">
      <c r="E19746"/>
      <c r="I19746"/>
    </row>
    <row r="19747" spans="5:9" x14ac:dyDescent="0.25">
      <c r="E19747"/>
      <c r="I19747"/>
    </row>
    <row r="19748" spans="5:9" x14ac:dyDescent="0.25">
      <c r="E19748"/>
      <c r="I19748"/>
    </row>
    <row r="19749" spans="5:9" x14ac:dyDescent="0.25">
      <c r="E19749"/>
      <c r="I19749"/>
    </row>
    <row r="19750" spans="5:9" x14ac:dyDescent="0.25">
      <c r="E19750"/>
      <c r="I19750"/>
    </row>
    <row r="19751" spans="5:9" x14ac:dyDescent="0.25">
      <c r="E19751"/>
      <c r="I19751"/>
    </row>
    <row r="19752" spans="5:9" x14ac:dyDescent="0.25">
      <c r="E19752"/>
      <c r="I19752"/>
    </row>
    <row r="19753" spans="5:9" x14ac:dyDescent="0.25">
      <c r="E19753"/>
      <c r="I19753"/>
    </row>
    <row r="19754" spans="5:9" x14ac:dyDescent="0.25">
      <c r="E19754"/>
      <c r="I19754"/>
    </row>
    <row r="19755" spans="5:9" x14ac:dyDescent="0.25">
      <c r="E19755"/>
      <c r="I19755"/>
    </row>
    <row r="19756" spans="5:9" x14ac:dyDescent="0.25">
      <c r="E19756"/>
      <c r="I19756"/>
    </row>
    <row r="19757" spans="5:9" x14ac:dyDescent="0.25">
      <c r="E19757"/>
      <c r="I19757"/>
    </row>
    <row r="19758" spans="5:9" x14ac:dyDescent="0.25">
      <c r="E19758"/>
      <c r="I19758"/>
    </row>
    <row r="19759" spans="5:9" x14ac:dyDescent="0.25">
      <c r="E19759"/>
      <c r="I19759"/>
    </row>
    <row r="19760" spans="5:9" x14ac:dyDescent="0.25">
      <c r="E19760"/>
      <c r="I19760"/>
    </row>
    <row r="19761" spans="5:9" x14ac:dyDescent="0.25">
      <c r="E19761"/>
      <c r="I19761"/>
    </row>
    <row r="19762" spans="5:9" x14ac:dyDescent="0.25">
      <c r="E19762"/>
      <c r="I19762"/>
    </row>
    <row r="19763" spans="5:9" x14ac:dyDescent="0.25">
      <c r="E19763"/>
      <c r="I19763"/>
    </row>
    <row r="19764" spans="5:9" x14ac:dyDescent="0.25">
      <c r="E19764"/>
      <c r="I19764"/>
    </row>
    <row r="19765" spans="5:9" x14ac:dyDescent="0.25">
      <c r="E19765"/>
      <c r="I19765"/>
    </row>
    <row r="19766" spans="5:9" x14ac:dyDescent="0.25">
      <c r="E19766"/>
      <c r="I19766"/>
    </row>
    <row r="19767" spans="5:9" x14ac:dyDescent="0.25">
      <c r="E19767"/>
      <c r="I19767"/>
    </row>
    <row r="19768" spans="5:9" x14ac:dyDescent="0.25">
      <c r="E19768"/>
      <c r="I19768"/>
    </row>
    <row r="19769" spans="5:9" x14ac:dyDescent="0.25">
      <c r="E19769"/>
      <c r="I19769"/>
    </row>
    <row r="19770" spans="5:9" x14ac:dyDescent="0.25">
      <c r="E19770"/>
      <c r="I19770"/>
    </row>
    <row r="19771" spans="5:9" x14ac:dyDescent="0.25">
      <c r="E19771"/>
      <c r="I19771"/>
    </row>
    <row r="19772" spans="5:9" x14ac:dyDescent="0.25">
      <c r="E19772"/>
      <c r="I19772"/>
    </row>
    <row r="19773" spans="5:9" x14ac:dyDescent="0.25">
      <c r="E19773"/>
      <c r="I19773"/>
    </row>
    <row r="19774" spans="5:9" x14ac:dyDescent="0.25">
      <c r="E19774"/>
      <c r="I19774"/>
    </row>
    <row r="19775" spans="5:9" x14ac:dyDescent="0.25">
      <c r="E19775"/>
      <c r="I19775"/>
    </row>
    <row r="19776" spans="5:9" x14ac:dyDescent="0.25">
      <c r="E19776"/>
      <c r="I19776"/>
    </row>
    <row r="19777" spans="5:9" x14ac:dyDescent="0.25">
      <c r="E19777"/>
      <c r="I19777"/>
    </row>
    <row r="19778" spans="5:9" x14ac:dyDescent="0.25">
      <c r="E19778"/>
      <c r="I19778"/>
    </row>
    <row r="19779" spans="5:9" x14ac:dyDescent="0.25">
      <c r="E19779"/>
      <c r="I19779"/>
    </row>
    <row r="19780" spans="5:9" x14ac:dyDescent="0.25">
      <c r="E19780"/>
      <c r="I19780"/>
    </row>
    <row r="19781" spans="5:9" x14ac:dyDescent="0.25">
      <c r="E19781"/>
      <c r="I19781"/>
    </row>
    <row r="19782" spans="5:9" x14ac:dyDescent="0.25">
      <c r="E19782"/>
      <c r="I19782"/>
    </row>
    <row r="19783" spans="5:9" x14ac:dyDescent="0.25">
      <c r="E19783"/>
      <c r="I19783"/>
    </row>
    <row r="19784" spans="5:9" x14ac:dyDescent="0.25">
      <c r="E19784"/>
      <c r="I19784"/>
    </row>
    <row r="19785" spans="5:9" x14ac:dyDescent="0.25">
      <c r="E19785"/>
      <c r="I19785"/>
    </row>
    <row r="19786" spans="5:9" x14ac:dyDescent="0.25">
      <c r="E19786"/>
      <c r="I19786"/>
    </row>
    <row r="19787" spans="5:9" x14ac:dyDescent="0.25">
      <c r="E19787"/>
      <c r="I19787"/>
    </row>
    <row r="19788" spans="5:9" x14ac:dyDescent="0.25">
      <c r="E19788"/>
      <c r="I19788"/>
    </row>
    <row r="19789" spans="5:9" x14ac:dyDescent="0.25">
      <c r="E19789"/>
      <c r="I19789"/>
    </row>
    <row r="19790" spans="5:9" x14ac:dyDescent="0.25">
      <c r="E19790"/>
      <c r="I19790"/>
    </row>
    <row r="19791" spans="5:9" x14ac:dyDescent="0.25">
      <c r="E19791"/>
      <c r="I19791"/>
    </row>
    <row r="19792" spans="5:9" x14ac:dyDescent="0.25">
      <c r="E19792"/>
      <c r="I19792"/>
    </row>
    <row r="19793" spans="5:9" x14ac:dyDescent="0.25">
      <c r="E19793"/>
      <c r="I19793"/>
    </row>
    <row r="19794" spans="5:9" x14ac:dyDescent="0.25">
      <c r="E19794"/>
      <c r="I19794"/>
    </row>
    <row r="19795" spans="5:9" x14ac:dyDescent="0.25">
      <c r="E19795"/>
      <c r="I19795"/>
    </row>
    <row r="19796" spans="5:9" x14ac:dyDescent="0.25">
      <c r="E19796"/>
      <c r="I19796"/>
    </row>
    <row r="19797" spans="5:9" x14ac:dyDescent="0.25">
      <c r="E19797"/>
      <c r="I19797"/>
    </row>
    <row r="19798" spans="5:9" x14ac:dyDescent="0.25">
      <c r="E19798"/>
      <c r="I19798"/>
    </row>
    <row r="19799" spans="5:9" x14ac:dyDescent="0.25">
      <c r="E19799"/>
      <c r="I19799"/>
    </row>
    <row r="19800" spans="5:9" x14ac:dyDescent="0.25">
      <c r="E19800"/>
      <c r="I19800"/>
    </row>
    <row r="19801" spans="5:9" x14ac:dyDescent="0.25">
      <c r="E19801"/>
      <c r="I19801"/>
    </row>
    <row r="19802" spans="5:9" x14ac:dyDescent="0.25">
      <c r="E19802"/>
      <c r="I19802"/>
    </row>
    <row r="19803" spans="5:9" x14ac:dyDescent="0.25">
      <c r="E19803"/>
      <c r="I19803"/>
    </row>
    <row r="19804" spans="5:9" x14ac:dyDescent="0.25">
      <c r="E19804"/>
      <c r="I19804"/>
    </row>
    <row r="19805" spans="5:9" x14ac:dyDescent="0.25">
      <c r="E19805"/>
      <c r="I19805"/>
    </row>
    <row r="19806" spans="5:9" x14ac:dyDescent="0.25">
      <c r="E19806"/>
      <c r="I19806"/>
    </row>
    <row r="19807" spans="5:9" x14ac:dyDescent="0.25">
      <c r="E19807"/>
      <c r="I19807"/>
    </row>
    <row r="19808" spans="5:9" x14ac:dyDescent="0.25">
      <c r="E19808"/>
      <c r="I19808"/>
    </row>
    <row r="19809" spans="5:9" x14ac:dyDescent="0.25">
      <c r="E19809"/>
      <c r="I19809"/>
    </row>
    <row r="19810" spans="5:9" x14ac:dyDescent="0.25">
      <c r="E19810"/>
      <c r="I19810"/>
    </row>
    <row r="19811" spans="5:9" x14ac:dyDescent="0.25">
      <c r="E19811"/>
      <c r="I19811"/>
    </row>
    <row r="19812" spans="5:9" x14ac:dyDescent="0.25">
      <c r="E19812"/>
      <c r="I19812"/>
    </row>
    <row r="19813" spans="5:9" x14ac:dyDescent="0.25">
      <c r="E19813"/>
      <c r="I19813"/>
    </row>
    <row r="19814" spans="5:9" x14ac:dyDescent="0.25">
      <c r="E19814"/>
      <c r="I19814"/>
    </row>
    <row r="19815" spans="5:9" x14ac:dyDescent="0.25">
      <c r="E19815"/>
      <c r="I19815"/>
    </row>
    <row r="19816" spans="5:9" x14ac:dyDescent="0.25">
      <c r="E19816"/>
      <c r="I19816"/>
    </row>
    <row r="19817" spans="5:9" x14ac:dyDescent="0.25">
      <c r="E19817"/>
      <c r="I19817"/>
    </row>
    <row r="19818" spans="5:9" x14ac:dyDescent="0.25">
      <c r="E19818"/>
      <c r="I19818"/>
    </row>
    <row r="19819" spans="5:9" x14ac:dyDescent="0.25">
      <c r="E19819"/>
      <c r="I19819"/>
    </row>
    <row r="19820" spans="5:9" x14ac:dyDescent="0.25">
      <c r="E19820"/>
      <c r="I19820"/>
    </row>
    <row r="19821" spans="5:9" x14ac:dyDescent="0.25">
      <c r="E19821"/>
      <c r="I19821"/>
    </row>
    <row r="19822" spans="5:9" x14ac:dyDescent="0.25">
      <c r="E19822"/>
      <c r="I19822"/>
    </row>
    <row r="19823" spans="5:9" x14ac:dyDescent="0.25">
      <c r="E19823"/>
      <c r="I19823"/>
    </row>
    <row r="19824" spans="5:9" x14ac:dyDescent="0.25">
      <c r="E19824"/>
      <c r="I19824"/>
    </row>
    <row r="19825" spans="5:9" x14ac:dyDescent="0.25">
      <c r="E19825"/>
      <c r="I19825"/>
    </row>
    <row r="19826" spans="5:9" x14ac:dyDescent="0.25">
      <c r="E19826"/>
      <c r="I19826"/>
    </row>
    <row r="19827" spans="5:9" x14ac:dyDescent="0.25">
      <c r="E19827"/>
      <c r="I19827"/>
    </row>
    <row r="19828" spans="5:9" x14ac:dyDescent="0.25">
      <c r="E19828"/>
      <c r="I19828"/>
    </row>
    <row r="19829" spans="5:9" x14ac:dyDescent="0.25">
      <c r="E19829"/>
      <c r="I19829"/>
    </row>
    <row r="19830" spans="5:9" x14ac:dyDescent="0.25">
      <c r="E19830"/>
      <c r="I19830"/>
    </row>
    <row r="19831" spans="5:9" x14ac:dyDescent="0.25">
      <c r="E19831"/>
      <c r="I19831"/>
    </row>
    <row r="19832" spans="5:9" x14ac:dyDescent="0.25">
      <c r="E19832"/>
      <c r="I19832"/>
    </row>
    <row r="19833" spans="5:9" x14ac:dyDescent="0.25">
      <c r="E19833"/>
      <c r="I19833"/>
    </row>
    <row r="19834" spans="5:9" x14ac:dyDescent="0.25">
      <c r="E19834"/>
      <c r="I19834"/>
    </row>
    <row r="19835" spans="5:9" x14ac:dyDescent="0.25">
      <c r="E19835"/>
      <c r="I19835"/>
    </row>
    <row r="19836" spans="5:9" x14ac:dyDescent="0.25">
      <c r="E19836"/>
      <c r="I19836"/>
    </row>
    <row r="19837" spans="5:9" x14ac:dyDescent="0.25">
      <c r="E19837"/>
      <c r="I19837"/>
    </row>
    <row r="19838" spans="5:9" x14ac:dyDescent="0.25">
      <c r="E19838"/>
      <c r="I19838"/>
    </row>
    <row r="19839" spans="5:9" x14ac:dyDescent="0.25">
      <c r="E19839"/>
      <c r="I19839"/>
    </row>
    <row r="19840" spans="5:9" x14ac:dyDescent="0.25">
      <c r="E19840"/>
      <c r="I19840"/>
    </row>
    <row r="19841" spans="5:9" x14ac:dyDescent="0.25">
      <c r="E19841"/>
      <c r="I19841"/>
    </row>
    <row r="19842" spans="5:9" x14ac:dyDescent="0.25">
      <c r="E19842"/>
      <c r="I19842"/>
    </row>
    <row r="19843" spans="5:9" x14ac:dyDescent="0.25">
      <c r="E19843"/>
      <c r="I19843"/>
    </row>
    <row r="19844" spans="5:9" x14ac:dyDescent="0.25">
      <c r="E19844"/>
      <c r="I19844"/>
    </row>
    <row r="19845" spans="5:9" x14ac:dyDescent="0.25">
      <c r="E19845"/>
      <c r="I19845"/>
    </row>
    <row r="19846" spans="5:9" x14ac:dyDescent="0.25">
      <c r="E19846"/>
      <c r="I19846"/>
    </row>
    <row r="19847" spans="5:9" x14ac:dyDescent="0.25">
      <c r="E19847"/>
      <c r="I19847"/>
    </row>
    <row r="19848" spans="5:9" x14ac:dyDescent="0.25">
      <c r="E19848"/>
      <c r="I19848"/>
    </row>
    <row r="19849" spans="5:9" x14ac:dyDescent="0.25">
      <c r="E19849"/>
      <c r="I19849"/>
    </row>
    <row r="19850" spans="5:9" x14ac:dyDescent="0.25">
      <c r="E19850"/>
      <c r="I19850"/>
    </row>
    <row r="19851" spans="5:9" x14ac:dyDescent="0.25">
      <c r="E19851"/>
      <c r="I19851"/>
    </row>
    <row r="19852" spans="5:9" x14ac:dyDescent="0.25">
      <c r="E19852"/>
      <c r="I19852"/>
    </row>
    <row r="19853" spans="5:9" x14ac:dyDescent="0.25">
      <c r="E19853"/>
      <c r="I19853"/>
    </row>
    <row r="19854" spans="5:9" x14ac:dyDescent="0.25">
      <c r="E19854"/>
      <c r="I19854"/>
    </row>
    <row r="19855" spans="5:9" x14ac:dyDescent="0.25">
      <c r="E19855"/>
      <c r="I19855"/>
    </row>
    <row r="19856" spans="5:9" x14ac:dyDescent="0.25">
      <c r="E19856"/>
      <c r="I19856"/>
    </row>
    <row r="19857" spans="5:9" x14ac:dyDescent="0.25">
      <c r="E19857"/>
      <c r="I19857"/>
    </row>
    <row r="19858" spans="5:9" x14ac:dyDescent="0.25">
      <c r="E19858"/>
      <c r="I19858"/>
    </row>
    <row r="19859" spans="5:9" x14ac:dyDescent="0.25">
      <c r="E19859"/>
      <c r="I19859"/>
    </row>
    <row r="19860" spans="5:9" x14ac:dyDescent="0.25">
      <c r="E19860"/>
      <c r="I19860"/>
    </row>
    <row r="19861" spans="5:9" x14ac:dyDescent="0.25">
      <c r="E19861"/>
      <c r="I19861"/>
    </row>
    <row r="19862" spans="5:9" x14ac:dyDescent="0.25">
      <c r="E19862"/>
      <c r="I19862"/>
    </row>
    <row r="19863" spans="5:9" x14ac:dyDescent="0.25">
      <c r="E19863"/>
      <c r="I19863"/>
    </row>
    <row r="19864" spans="5:9" x14ac:dyDescent="0.25">
      <c r="E19864"/>
      <c r="I19864"/>
    </row>
    <row r="19865" spans="5:9" x14ac:dyDescent="0.25">
      <c r="E19865"/>
      <c r="I19865"/>
    </row>
    <row r="19866" spans="5:9" x14ac:dyDescent="0.25">
      <c r="E19866"/>
      <c r="I19866"/>
    </row>
    <row r="19867" spans="5:9" x14ac:dyDescent="0.25">
      <c r="E19867"/>
      <c r="I19867"/>
    </row>
    <row r="19868" spans="5:9" x14ac:dyDescent="0.25">
      <c r="E19868"/>
      <c r="I19868"/>
    </row>
    <row r="19869" spans="5:9" x14ac:dyDescent="0.25">
      <c r="E19869"/>
      <c r="I19869"/>
    </row>
    <row r="19870" spans="5:9" x14ac:dyDescent="0.25">
      <c r="E19870"/>
      <c r="I19870"/>
    </row>
    <row r="19871" spans="5:9" x14ac:dyDescent="0.25">
      <c r="E19871"/>
      <c r="I19871"/>
    </row>
    <row r="19872" spans="5:9" x14ac:dyDescent="0.25">
      <c r="E19872"/>
      <c r="I19872"/>
    </row>
    <row r="19873" spans="5:9" x14ac:dyDescent="0.25">
      <c r="E19873"/>
      <c r="I19873"/>
    </row>
    <row r="19874" spans="5:9" x14ac:dyDescent="0.25">
      <c r="E19874"/>
      <c r="I19874"/>
    </row>
    <row r="19875" spans="5:9" x14ac:dyDescent="0.25">
      <c r="E19875"/>
      <c r="I19875"/>
    </row>
    <row r="19876" spans="5:9" x14ac:dyDescent="0.25">
      <c r="E19876"/>
      <c r="I19876"/>
    </row>
    <row r="19877" spans="5:9" x14ac:dyDescent="0.25">
      <c r="E19877"/>
      <c r="I19877"/>
    </row>
    <row r="19878" spans="5:9" x14ac:dyDescent="0.25">
      <c r="E19878"/>
      <c r="I19878"/>
    </row>
    <row r="19879" spans="5:9" x14ac:dyDescent="0.25">
      <c r="E19879"/>
      <c r="I19879"/>
    </row>
    <row r="19880" spans="5:9" x14ac:dyDescent="0.25">
      <c r="E19880"/>
      <c r="I19880"/>
    </row>
    <row r="19881" spans="5:9" x14ac:dyDescent="0.25">
      <c r="E19881"/>
      <c r="I19881"/>
    </row>
    <row r="19882" spans="5:9" x14ac:dyDescent="0.25">
      <c r="E19882"/>
      <c r="I19882"/>
    </row>
    <row r="19883" spans="5:9" x14ac:dyDescent="0.25">
      <c r="E19883"/>
      <c r="I19883"/>
    </row>
    <row r="19884" spans="5:9" x14ac:dyDescent="0.25">
      <c r="E19884"/>
      <c r="I19884"/>
    </row>
    <row r="19885" spans="5:9" x14ac:dyDescent="0.25">
      <c r="E19885"/>
      <c r="I19885"/>
    </row>
    <row r="19886" spans="5:9" x14ac:dyDescent="0.25">
      <c r="E19886"/>
      <c r="I19886"/>
    </row>
    <row r="19887" spans="5:9" x14ac:dyDescent="0.25">
      <c r="E19887"/>
      <c r="I19887"/>
    </row>
    <row r="19888" spans="5:9" x14ac:dyDescent="0.25">
      <c r="E19888"/>
      <c r="I19888"/>
    </row>
    <row r="19889" spans="5:9" x14ac:dyDescent="0.25">
      <c r="E19889"/>
      <c r="I19889"/>
    </row>
    <row r="19890" spans="5:9" x14ac:dyDescent="0.25">
      <c r="E19890"/>
      <c r="I19890"/>
    </row>
    <row r="19891" spans="5:9" x14ac:dyDescent="0.25">
      <c r="E19891"/>
      <c r="I19891"/>
    </row>
    <row r="19892" spans="5:9" x14ac:dyDescent="0.25">
      <c r="E19892"/>
      <c r="I19892"/>
    </row>
    <row r="19893" spans="5:9" x14ac:dyDescent="0.25">
      <c r="E19893"/>
      <c r="I19893"/>
    </row>
    <row r="19894" spans="5:9" x14ac:dyDescent="0.25">
      <c r="E19894"/>
      <c r="I19894"/>
    </row>
    <row r="19895" spans="5:9" x14ac:dyDescent="0.25">
      <c r="E19895"/>
      <c r="I19895"/>
    </row>
    <row r="19896" spans="5:9" x14ac:dyDescent="0.25">
      <c r="E19896"/>
      <c r="I19896"/>
    </row>
    <row r="19897" spans="5:9" x14ac:dyDescent="0.25">
      <c r="E19897"/>
      <c r="I19897"/>
    </row>
    <row r="19898" spans="5:9" x14ac:dyDescent="0.25">
      <c r="E19898"/>
      <c r="I19898"/>
    </row>
    <row r="19899" spans="5:9" x14ac:dyDescent="0.25">
      <c r="E19899"/>
      <c r="I19899"/>
    </row>
    <row r="19900" spans="5:9" x14ac:dyDescent="0.25">
      <c r="E19900"/>
      <c r="I19900"/>
    </row>
    <row r="19901" spans="5:9" x14ac:dyDescent="0.25">
      <c r="E19901"/>
      <c r="I19901"/>
    </row>
    <row r="19902" spans="5:9" x14ac:dyDescent="0.25">
      <c r="E19902"/>
      <c r="I19902"/>
    </row>
    <row r="19903" spans="5:9" x14ac:dyDescent="0.25">
      <c r="E19903"/>
      <c r="I19903"/>
    </row>
    <row r="19904" spans="5:9" x14ac:dyDescent="0.25">
      <c r="E19904"/>
      <c r="I19904"/>
    </row>
    <row r="19905" spans="5:9" x14ac:dyDescent="0.25">
      <c r="E19905"/>
      <c r="I19905"/>
    </row>
    <row r="19906" spans="5:9" x14ac:dyDescent="0.25">
      <c r="E19906"/>
      <c r="I19906"/>
    </row>
    <row r="19907" spans="5:9" x14ac:dyDescent="0.25">
      <c r="E19907"/>
      <c r="I19907"/>
    </row>
    <row r="19908" spans="5:9" x14ac:dyDescent="0.25">
      <c r="E19908"/>
      <c r="I19908"/>
    </row>
    <row r="19909" spans="5:9" x14ac:dyDescent="0.25">
      <c r="E19909"/>
      <c r="I19909"/>
    </row>
    <row r="19910" spans="5:9" x14ac:dyDescent="0.25">
      <c r="E19910"/>
      <c r="I19910"/>
    </row>
    <row r="19911" spans="5:9" x14ac:dyDescent="0.25">
      <c r="E19911"/>
      <c r="I19911"/>
    </row>
    <row r="19912" spans="5:9" x14ac:dyDescent="0.25">
      <c r="E19912"/>
      <c r="I19912"/>
    </row>
    <row r="19913" spans="5:9" x14ac:dyDescent="0.25">
      <c r="E19913"/>
      <c r="I19913"/>
    </row>
    <row r="19914" spans="5:9" x14ac:dyDescent="0.25">
      <c r="E19914"/>
      <c r="I19914"/>
    </row>
    <row r="19915" spans="5:9" x14ac:dyDescent="0.25">
      <c r="E19915"/>
      <c r="I19915"/>
    </row>
    <row r="19916" spans="5:9" x14ac:dyDescent="0.25">
      <c r="E19916"/>
      <c r="I19916"/>
    </row>
    <row r="19917" spans="5:9" x14ac:dyDescent="0.25">
      <c r="E19917"/>
      <c r="I19917"/>
    </row>
    <row r="19918" spans="5:9" x14ac:dyDescent="0.25">
      <c r="E19918"/>
      <c r="I19918"/>
    </row>
    <row r="19919" spans="5:9" x14ac:dyDescent="0.25">
      <c r="E19919"/>
      <c r="I19919"/>
    </row>
    <row r="19920" spans="5:9" x14ac:dyDescent="0.25">
      <c r="E19920"/>
      <c r="I19920"/>
    </row>
    <row r="19921" spans="5:9" x14ac:dyDescent="0.25">
      <c r="E19921"/>
      <c r="I19921"/>
    </row>
    <row r="19922" spans="5:9" x14ac:dyDescent="0.25">
      <c r="E19922"/>
      <c r="I19922"/>
    </row>
    <row r="19923" spans="5:9" x14ac:dyDescent="0.25">
      <c r="E19923"/>
      <c r="I19923"/>
    </row>
    <row r="19924" spans="5:9" x14ac:dyDescent="0.25">
      <c r="E19924"/>
      <c r="I19924"/>
    </row>
    <row r="19925" spans="5:9" x14ac:dyDescent="0.25">
      <c r="E19925"/>
      <c r="I19925"/>
    </row>
    <row r="19926" spans="5:9" x14ac:dyDescent="0.25">
      <c r="E19926"/>
      <c r="I19926"/>
    </row>
    <row r="19927" spans="5:9" x14ac:dyDescent="0.25">
      <c r="E19927"/>
      <c r="I19927"/>
    </row>
    <row r="19928" spans="5:9" x14ac:dyDescent="0.25">
      <c r="E19928"/>
      <c r="I19928"/>
    </row>
    <row r="19929" spans="5:9" x14ac:dyDescent="0.25">
      <c r="E19929"/>
      <c r="I19929"/>
    </row>
    <row r="19930" spans="5:9" x14ac:dyDescent="0.25">
      <c r="E19930"/>
      <c r="I19930"/>
    </row>
    <row r="19931" spans="5:9" x14ac:dyDescent="0.25">
      <c r="E19931"/>
      <c r="I19931"/>
    </row>
    <row r="19932" spans="5:9" x14ac:dyDescent="0.25">
      <c r="E19932"/>
      <c r="I19932"/>
    </row>
    <row r="19933" spans="5:9" x14ac:dyDescent="0.25">
      <c r="E19933"/>
      <c r="I19933"/>
    </row>
    <row r="19934" spans="5:9" x14ac:dyDescent="0.25">
      <c r="E19934"/>
      <c r="I19934"/>
    </row>
    <row r="19935" spans="5:9" x14ac:dyDescent="0.25">
      <c r="E19935"/>
      <c r="I19935"/>
    </row>
    <row r="19936" spans="5:9" x14ac:dyDescent="0.25">
      <c r="E19936"/>
      <c r="I19936"/>
    </row>
    <row r="19937" spans="5:9" x14ac:dyDescent="0.25">
      <c r="E19937"/>
      <c r="I19937"/>
    </row>
    <row r="19938" spans="5:9" x14ac:dyDescent="0.25">
      <c r="E19938"/>
      <c r="I19938"/>
    </row>
    <row r="19939" spans="5:9" x14ac:dyDescent="0.25">
      <c r="E19939"/>
      <c r="I19939"/>
    </row>
    <row r="19940" spans="5:9" x14ac:dyDescent="0.25">
      <c r="E19940"/>
      <c r="I19940"/>
    </row>
    <row r="19941" spans="5:9" x14ac:dyDescent="0.25">
      <c r="E19941"/>
      <c r="I19941"/>
    </row>
    <row r="19942" spans="5:9" x14ac:dyDescent="0.25">
      <c r="E19942"/>
      <c r="I19942"/>
    </row>
    <row r="19943" spans="5:9" x14ac:dyDescent="0.25">
      <c r="E19943"/>
      <c r="I19943"/>
    </row>
    <row r="19944" spans="5:9" x14ac:dyDescent="0.25">
      <c r="E19944"/>
      <c r="I19944"/>
    </row>
    <row r="19945" spans="5:9" x14ac:dyDescent="0.25">
      <c r="E19945"/>
      <c r="I19945"/>
    </row>
    <row r="19946" spans="5:9" x14ac:dyDescent="0.25">
      <c r="E19946"/>
      <c r="I19946"/>
    </row>
    <row r="19947" spans="5:9" x14ac:dyDescent="0.25">
      <c r="E19947"/>
      <c r="I19947"/>
    </row>
    <row r="19948" spans="5:9" x14ac:dyDescent="0.25">
      <c r="E19948"/>
      <c r="I19948"/>
    </row>
    <row r="19949" spans="5:9" x14ac:dyDescent="0.25">
      <c r="E19949"/>
      <c r="I19949"/>
    </row>
    <row r="19950" spans="5:9" x14ac:dyDescent="0.25">
      <c r="E19950"/>
      <c r="I19950"/>
    </row>
    <row r="19951" spans="5:9" x14ac:dyDescent="0.25">
      <c r="E19951"/>
      <c r="I19951"/>
    </row>
    <row r="19952" spans="5:9" x14ac:dyDescent="0.25">
      <c r="E19952"/>
      <c r="I19952"/>
    </row>
    <row r="19953" spans="5:9" x14ac:dyDescent="0.25">
      <c r="E19953"/>
      <c r="I19953"/>
    </row>
    <row r="19954" spans="5:9" x14ac:dyDescent="0.25">
      <c r="E19954"/>
      <c r="I19954"/>
    </row>
    <row r="19955" spans="5:9" x14ac:dyDescent="0.25">
      <c r="E19955"/>
      <c r="I19955"/>
    </row>
    <row r="19956" spans="5:9" x14ac:dyDescent="0.25">
      <c r="E19956"/>
      <c r="I19956"/>
    </row>
    <row r="19957" spans="5:9" x14ac:dyDescent="0.25">
      <c r="E19957"/>
      <c r="I19957"/>
    </row>
    <row r="19958" spans="5:9" x14ac:dyDescent="0.25">
      <c r="E19958"/>
      <c r="I19958"/>
    </row>
    <row r="19959" spans="5:9" x14ac:dyDescent="0.25">
      <c r="E19959"/>
      <c r="I19959"/>
    </row>
    <row r="19960" spans="5:9" x14ac:dyDescent="0.25">
      <c r="E19960"/>
      <c r="I19960"/>
    </row>
    <row r="19961" spans="5:9" x14ac:dyDescent="0.25">
      <c r="E19961"/>
      <c r="I19961"/>
    </row>
    <row r="19962" spans="5:9" x14ac:dyDescent="0.25">
      <c r="E19962"/>
      <c r="I19962"/>
    </row>
    <row r="19963" spans="5:9" x14ac:dyDescent="0.25">
      <c r="E19963"/>
      <c r="I19963"/>
    </row>
    <row r="19964" spans="5:9" x14ac:dyDescent="0.25">
      <c r="E19964"/>
      <c r="I19964"/>
    </row>
    <row r="19965" spans="5:9" x14ac:dyDescent="0.25">
      <c r="E19965"/>
      <c r="I19965"/>
    </row>
    <row r="19966" spans="5:9" x14ac:dyDescent="0.25">
      <c r="E19966"/>
      <c r="I19966"/>
    </row>
    <row r="19967" spans="5:9" x14ac:dyDescent="0.25">
      <c r="E19967"/>
      <c r="I19967"/>
    </row>
    <row r="19968" spans="5:9" x14ac:dyDescent="0.25">
      <c r="E19968"/>
      <c r="I19968"/>
    </row>
    <row r="19969" spans="5:9" x14ac:dyDescent="0.25">
      <c r="E19969"/>
      <c r="I19969"/>
    </row>
    <row r="19970" spans="5:9" x14ac:dyDescent="0.25">
      <c r="E19970"/>
      <c r="I19970"/>
    </row>
    <row r="19971" spans="5:9" x14ac:dyDescent="0.25">
      <c r="E19971"/>
      <c r="I19971"/>
    </row>
    <row r="19972" spans="5:9" x14ac:dyDescent="0.25">
      <c r="E19972"/>
      <c r="I19972"/>
    </row>
    <row r="19973" spans="5:9" x14ac:dyDescent="0.25">
      <c r="E19973"/>
      <c r="I19973"/>
    </row>
    <row r="19974" spans="5:9" x14ac:dyDescent="0.25">
      <c r="E19974"/>
      <c r="I19974"/>
    </row>
    <row r="19975" spans="5:9" x14ac:dyDescent="0.25">
      <c r="E19975"/>
      <c r="I19975"/>
    </row>
    <row r="19976" spans="5:9" x14ac:dyDescent="0.25">
      <c r="E19976"/>
      <c r="I19976"/>
    </row>
    <row r="19977" spans="5:9" x14ac:dyDescent="0.25">
      <c r="E19977"/>
      <c r="I19977"/>
    </row>
    <row r="19978" spans="5:9" x14ac:dyDescent="0.25">
      <c r="E19978"/>
      <c r="I19978"/>
    </row>
    <row r="19979" spans="5:9" x14ac:dyDescent="0.25">
      <c r="E19979"/>
      <c r="I19979"/>
    </row>
    <row r="19980" spans="5:9" x14ac:dyDescent="0.25">
      <c r="E19980"/>
      <c r="I19980"/>
    </row>
    <row r="19981" spans="5:9" x14ac:dyDescent="0.25">
      <c r="E19981"/>
      <c r="I19981"/>
    </row>
    <row r="19982" spans="5:9" x14ac:dyDescent="0.25">
      <c r="E19982"/>
      <c r="I19982"/>
    </row>
    <row r="19983" spans="5:9" x14ac:dyDescent="0.25">
      <c r="E19983"/>
      <c r="I19983"/>
    </row>
    <row r="19984" spans="5:9" x14ac:dyDescent="0.25">
      <c r="E19984"/>
      <c r="I19984"/>
    </row>
    <row r="19985" spans="5:9" x14ac:dyDescent="0.25">
      <c r="E19985"/>
      <c r="I19985"/>
    </row>
    <row r="19986" spans="5:9" x14ac:dyDescent="0.25">
      <c r="E19986"/>
      <c r="I19986"/>
    </row>
    <row r="19987" spans="5:9" x14ac:dyDescent="0.25">
      <c r="E19987"/>
      <c r="I19987"/>
    </row>
    <row r="19988" spans="5:9" x14ac:dyDescent="0.25">
      <c r="E19988"/>
      <c r="I19988"/>
    </row>
    <row r="19989" spans="5:9" x14ac:dyDescent="0.25">
      <c r="E19989"/>
      <c r="I19989"/>
    </row>
    <row r="19990" spans="5:9" x14ac:dyDescent="0.25">
      <c r="E19990"/>
      <c r="I19990"/>
    </row>
    <row r="19991" spans="5:9" x14ac:dyDescent="0.25">
      <c r="E19991"/>
      <c r="I19991"/>
    </row>
    <row r="19992" spans="5:9" x14ac:dyDescent="0.25">
      <c r="E19992"/>
      <c r="I19992"/>
    </row>
    <row r="19993" spans="5:9" x14ac:dyDescent="0.25">
      <c r="E19993"/>
      <c r="I19993"/>
    </row>
    <row r="19994" spans="5:9" x14ac:dyDescent="0.25">
      <c r="E19994"/>
      <c r="I19994"/>
    </row>
    <row r="19995" spans="5:9" x14ac:dyDescent="0.25">
      <c r="E19995"/>
      <c r="I19995"/>
    </row>
    <row r="19996" spans="5:9" x14ac:dyDescent="0.25">
      <c r="E19996"/>
      <c r="I19996"/>
    </row>
    <row r="19997" spans="5:9" x14ac:dyDescent="0.25">
      <c r="E19997"/>
      <c r="I19997"/>
    </row>
    <row r="19998" spans="5:9" x14ac:dyDescent="0.25">
      <c r="E19998"/>
      <c r="I19998"/>
    </row>
    <row r="19999" spans="5:9" x14ac:dyDescent="0.25">
      <c r="E19999"/>
      <c r="I19999"/>
    </row>
    <row r="20000" spans="5:9" x14ac:dyDescent="0.25">
      <c r="E20000"/>
      <c r="I20000"/>
    </row>
    <row r="20001" spans="5:9" x14ac:dyDescent="0.25">
      <c r="E20001"/>
      <c r="I20001"/>
    </row>
    <row r="20002" spans="5:9" x14ac:dyDescent="0.25">
      <c r="E20002"/>
      <c r="I20002"/>
    </row>
    <row r="20003" spans="5:9" x14ac:dyDescent="0.25">
      <c r="E20003"/>
      <c r="I20003"/>
    </row>
    <row r="20004" spans="5:9" x14ac:dyDescent="0.25">
      <c r="E20004"/>
      <c r="I20004"/>
    </row>
    <row r="20005" spans="5:9" x14ac:dyDescent="0.25">
      <c r="E20005"/>
      <c r="I20005"/>
    </row>
    <row r="20006" spans="5:9" x14ac:dyDescent="0.25">
      <c r="E20006"/>
      <c r="I20006"/>
    </row>
    <row r="20007" spans="5:9" x14ac:dyDescent="0.25">
      <c r="E20007"/>
      <c r="I20007"/>
    </row>
    <row r="20008" spans="5:9" x14ac:dyDescent="0.25">
      <c r="E20008"/>
      <c r="I20008"/>
    </row>
    <row r="20009" spans="5:9" x14ac:dyDescent="0.25">
      <c r="E20009"/>
      <c r="I20009"/>
    </row>
    <row r="20010" spans="5:9" x14ac:dyDescent="0.25">
      <c r="E20010"/>
      <c r="I20010"/>
    </row>
    <row r="20011" spans="5:9" x14ac:dyDescent="0.25">
      <c r="E20011"/>
      <c r="I20011"/>
    </row>
    <row r="20012" spans="5:9" x14ac:dyDescent="0.25">
      <c r="E20012"/>
      <c r="I20012"/>
    </row>
    <row r="20013" spans="5:9" x14ac:dyDescent="0.25">
      <c r="E20013"/>
      <c r="I20013"/>
    </row>
    <row r="20014" spans="5:9" x14ac:dyDescent="0.25">
      <c r="E20014"/>
      <c r="I20014"/>
    </row>
    <row r="20015" spans="5:9" x14ac:dyDescent="0.25">
      <c r="E20015"/>
      <c r="I20015"/>
    </row>
    <row r="20016" spans="5:9" x14ac:dyDescent="0.25">
      <c r="E20016"/>
      <c r="I20016"/>
    </row>
    <row r="20017" spans="5:9" x14ac:dyDescent="0.25">
      <c r="E20017"/>
      <c r="I20017"/>
    </row>
    <row r="20018" spans="5:9" x14ac:dyDescent="0.25">
      <c r="E20018"/>
      <c r="I20018"/>
    </row>
    <row r="20019" spans="5:9" x14ac:dyDescent="0.25">
      <c r="E20019"/>
      <c r="I20019"/>
    </row>
    <row r="20020" spans="5:9" x14ac:dyDescent="0.25">
      <c r="E20020"/>
      <c r="I20020"/>
    </row>
    <row r="20021" spans="5:9" x14ac:dyDescent="0.25">
      <c r="E20021"/>
      <c r="I20021"/>
    </row>
    <row r="20022" spans="5:9" x14ac:dyDescent="0.25">
      <c r="E20022"/>
      <c r="I20022"/>
    </row>
    <row r="20023" spans="5:9" x14ac:dyDescent="0.25">
      <c r="E20023"/>
      <c r="I20023"/>
    </row>
    <row r="20024" spans="5:9" x14ac:dyDescent="0.25">
      <c r="E20024"/>
      <c r="I20024"/>
    </row>
    <row r="20025" spans="5:9" x14ac:dyDescent="0.25">
      <c r="E20025"/>
      <c r="I20025"/>
    </row>
    <row r="20026" spans="5:9" x14ac:dyDescent="0.25">
      <c r="E20026"/>
      <c r="I20026"/>
    </row>
    <row r="20027" spans="5:9" x14ac:dyDescent="0.25">
      <c r="E20027"/>
      <c r="I20027"/>
    </row>
    <row r="20028" spans="5:9" x14ac:dyDescent="0.25">
      <c r="E20028"/>
      <c r="I20028"/>
    </row>
    <row r="20029" spans="5:9" x14ac:dyDescent="0.25">
      <c r="E20029"/>
      <c r="I20029"/>
    </row>
    <row r="20030" spans="5:9" x14ac:dyDescent="0.25">
      <c r="E20030"/>
      <c r="I20030"/>
    </row>
    <row r="20031" spans="5:9" x14ac:dyDescent="0.25">
      <c r="E20031"/>
      <c r="I20031"/>
    </row>
    <row r="20032" spans="5:9" x14ac:dyDescent="0.25">
      <c r="E20032"/>
      <c r="I20032"/>
    </row>
    <row r="20033" spans="5:9" x14ac:dyDescent="0.25">
      <c r="E20033"/>
      <c r="I20033"/>
    </row>
    <row r="20034" spans="5:9" x14ac:dyDescent="0.25">
      <c r="E20034"/>
      <c r="I20034"/>
    </row>
    <row r="20035" spans="5:9" x14ac:dyDescent="0.25">
      <c r="E20035"/>
      <c r="I20035"/>
    </row>
    <row r="20036" spans="5:9" x14ac:dyDescent="0.25">
      <c r="E20036"/>
      <c r="I20036"/>
    </row>
    <row r="20037" spans="5:9" x14ac:dyDescent="0.25">
      <c r="E20037"/>
      <c r="I20037"/>
    </row>
    <row r="20038" spans="5:9" x14ac:dyDescent="0.25">
      <c r="E20038"/>
      <c r="I20038"/>
    </row>
    <row r="20039" spans="5:9" x14ac:dyDescent="0.25">
      <c r="E20039"/>
      <c r="I20039"/>
    </row>
    <row r="20040" spans="5:9" x14ac:dyDescent="0.25">
      <c r="E20040"/>
      <c r="I20040"/>
    </row>
    <row r="20041" spans="5:9" x14ac:dyDescent="0.25">
      <c r="E20041"/>
      <c r="I20041"/>
    </row>
    <row r="20042" spans="5:9" x14ac:dyDescent="0.25">
      <c r="E20042"/>
      <c r="I20042"/>
    </row>
    <row r="20043" spans="5:9" x14ac:dyDescent="0.25">
      <c r="E20043"/>
      <c r="I20043"/>
    </row>
    <row r="20044" spans="5:9" x14ac:dyDescent="0.25">
      <c r="E20044"/>
      <c r="I20044"/>
    </row>
    <row r="20045" spans="5:9" x14ac:dyDescent="0.25">
      <c r="E20045"/>
      <c r="I20045"/>
    </row>
    <row r="20046" spans="5:9" x14ac:dyDescent="0.25">
      <c r="E20046"/>
      <c r="I20046"/>
    </row>
    <row r="20047" spans="5:9" x14ac:dyDescent="0.25">
      <c r="E20047"/>
      <c r="I20047"/>
    </row>
    <row r="20048" spans="5:9" x14ac:dyDescent="0.25">
      <c r="E20048"/>
      <c r="I20048"/>
    </row>
    <row r="20049" spans="5:9" x14ac:dyDescent="0.25">
      <c r="E20049"/>
      <c r="I20049"/>
    </row>
    <row r="20050" spans="5:9" x14ac:dyDescent="0.25">
      <c r="E20050"/>
      <c r="I20050"/>
    </row>
    <row r="20051" spans="5:9" x14ac:dyDescent="0.25">
      <c r="E20051"/>
      <c r="I20051"/>
    </row>
    <row r="20052" spans="5:9" x14ac:dyDescent="0.25">
      <c r="E20052"/>
      <c r="I20052"/>
    </row>
    <row r="20053" spans="5:9" x14ac:dyDescent="0.25">
      <c r="E20053"/>
      <c r="I20053"/>
    </row>
    <row r="20054" spans="5:9" x14ac:dyDescent="0.25">
      <c r="E20054"/>
      <c r="I20054"/>
    </row>
    <row r="20055" spans="5:9" x14ac:dyDescent="0.25">
      <c r="E20055"/>
      <c r="I20055"/>
    </row>
    <row r="20056" spans="5:9" x14ac:dyDescent="0.25">
      <c r="E20056"/>
      <c r="I20056"/>
    </row>
    <row r="20057" spans="5:9" x14ac:dyDescent="0.25">
      <c r="E20057"/>
      <c r="I20057"/>
    </row>
    <row r="20058" spans="5:9" x14ac:dyDescent="0.25">
      <c r="E20058"/>
      <c r="I20058"/>
    </row>
    <row r="20059" spans="5:9" x14ac:dyDescent="0.25">
      <c r="E20059"/>
      <c r="I20059"/>
    </row>
    <row r="20060" spans="5:9" x14ac:dyDescent="0.25">
      <c r="E20060"/>
      <c r="I20060"/>
    </row>
    <row r="20061" spans="5:9" x14ac:dyDescent="0.25">
      <c r="E20061"/>
      <c r="I20061"/>
    </row>
    <row r="20062" spans="5:9" x14ac:dyDescent="0.25">
      <c r="E20062"/>
      <c r="I20062"/>
    </row>
    <row r="20063" spans="5:9" x14ac:dyDescent="0.25">
      <c r="E20063"/>
      <c r="I20063"/>
    </row>
    <row r="20064" spans="5:9" x14ac:dyDescent="0.25">
      <c r="E20064"/>
      <c r="I20064"/>
    </row>
    <row r="20065" spans="5:9" x14ac:dyDescent="0.25">
      <c r="E20065"/>
      <c r="I20065"/>
    </row>
    <row r="20066" spans="5:9" x14ac:dyDescent="0.25">
      <c r="E20066"/>
      <c r="I20066"/>
    </row>
    <row r="20067" spans="5:9" x14ac:dyDescent="0.25">
      <c r="E20067"/>
      <c r="I20067"/>
    </row>
    <row r="20068" spans="5:9" x14ac:dyDescent="0.25">
      <c r="E20068"/>
      <c r="I20068"/>
    </row>
    <row r="20069" spans="5:9" x14ac:dyDescent="0.25">
      <c r="E20069"/>
      <c r="I20069"/>
    </row>
    <row r="20070" spans="5:9" x14ac:dyDescent="0.25">
      <c r="E20070"/>
      <c r="I20070"/>
    </row>
    <row r="20071" spans="5:9" x14ac:dyDescent="0.25">
      <c r="E20071"/>
      <c r="I20071"/>
    </row>
    <row r="20072" spans="5:9" x14ac:dyDescent="0.25">
      <c r="E20072"/>
      <c r="I20072"/>
    </row>
    <row r="20073" spans="5:9" x14ac:dyDescent="0.25">
      <c r="E20073"/>
      <c r="I20073"/>
    </row>
    <row r="20074" spans="5:9" x14ac:dyDescent="0.25">
      <c r="E20074"/>
      <c r="I20074"/>
    </row>
    <row r="20075" spans="5:9" x14ac:dyDescent="0.25">
      <c r="E20075"/>
      <c r="I20075"/>
    </row>
    <row r="20076" spans="5:9" x14ac:dyDescent="0.25">
      <c r="E20076"/>
      <c r="I20076"/>
    </row>
    <row r="20077" spans="5:9" x14ac:dyDescent="0.25">
      <c r="E20077"/>
      <c r="I20077"/>
    </row>
    <row r="20078" spans="5:9" x14ac:dyDescent="0.25">
      <c r="E20078"/>
      <c r="I20078"/>
    </row>
    <row r="20079" spans="5:9" x14ac:dyDescent="0.25">
      <c r="E20079"/>
      <c r="I20079"/>
    </row>
    <row r="20080" spans="5:9" x14ac:dyDescent="0.25">
      <c r="E20080"/>
      <c r="I20080"/>
    </row>
    <row r="20081" spans="5:9" x14ac:dyDescent="0.25">
      <c r="E20081"/>
      <c r="I20081"/>
    </row>
    <row r="20082" spans="5:9" x14ac:dyDescent="0.25">
      <c r="E20082"/>
      <c r="I20082"/>
    </row>
    <row r="20083" spans="5:9" x14ac:dyDescent="0.25">
      <c r="E20083"/>
      <c r="I20083"/>
    </row>
    <row r="20084" spans="5:9" x14ac:dyDescent="0.25">
      <c r="E20084"/>
      <c r="I20084"/>
    </row>
    <row r="20085" spans="5:9" x14ac:dyDescent="0.25">
      <c r="E20085"/>
      <c r="I20085"/>
    </row>
    <row r="20086" spans="5:9" x14ac:dyDescent="0.25">
      <c r="E20086"/>
      <c r="I20086"/>
    </row>
    <row r="20087" spans="5:9" x14ac:dyDescent="0.25">
      <c r="E20087"/>
      <c r="I20087"/>
    </row>
    <row r="20088" spans="5:9" x14ac:dyDescent="0.25">
      <c r="E20088"/>
      <c r="I20088"/>
    </row>
    <row r="20089" spans="5:9" x14ac:dyDescent="0.25">
      <c r="E20089"/>
      <c r="I20089"/>
    </row>
    <row r="20090" spans="5:9" x14ac:dyDescent="0.25">
      <c r="E20090"/>
      <c r="I20090"/>
    </row>
    <row r="20091" spans="5:9" x14ac:dyDescent="0.25">
      <c r="E20091"/>
      <c r="I20091"/>
    </row>
    <row r="20092" spans="5:9" x14ac:dyDescent="0.25">
      <c r="E20092"/>
      <c r="I20092"/>
    </row>
    <row r="20093" spans="5:9" x14ac:dyDescent="0.25">
      <c r="E20093"/>
      <c r="I20093"/>
    </row>
    <row r="20094" spans="5:9" x14ac:dyDescent="0.25">
      <c r="E20094"/>
      <c r="I20094"/>
    </row>
    <row r="20095" spans="5:9" x14ac:dyDescent="0.25">
      <c r="E20095"/>
      <c r="I20095"/>
    </row>
    <row r="20096" spans="5:9" x14ac:dyDescent="0.25">
      <c r="E20096"/>
      <c r="I20096"/>
    </row>
    <row r="20097" spans="5:9" x14ac:dyDescent="0.25">
      <c r="E20097"/>
      <c r="I20097"/>
    </row>
    <row r="20098" spans="5:9" x14ac:dyDescent="0.25">
      <c r="E20098"/>
      <c r="I20098"/>
    </row>
    <row r="20099" spans="5:9" x14ac:dyDescent="0.25">
      <c r="E20099"/>
      <c r="I20099"/>
    </row>
    <row r="20100" spans="5:9" x14ac:dyDescent="0.25">
      <c r="E20100"/>
      <c r="I20100"/>
    </row>
    <row r="20101" spans="5:9" x14ac:dyDescent="0.25">
      <c r="E20101"/>
      <c r="I20101"/>
    </row>
    <row r="20102" spans="5:9" x14ac:dyDescent="0.25">
      <c r="E20102"/>
      <c r="I20102"/>
    </row>
    <row r="20103" spans="5:9" x14ac:dyDescent="0.25">
      <c r="E20103"/>
      <c r="I20103"/>
    </row>
    <row r="20104" spans="5:9" x14ac:dyDescent="0.25">
      <c r="E20104"/>
      <c r="I20104"/>
    </row>
    <row r="20105" spans="5:9" x14ac:dyDescent="0.25">
      <c r="E20105"/>
      <c r="I20105"/>
    </row>
    <row r="20106" spans="5:9" x14ac:dyDescent="0.25">
      <c r="E20106"/>
      <c r="I20106"/>
    </row>
    <row r="20107" spans="5:9" x14ac:dyDescent="0.25">
      <c r="E20107"/>
      <c r="I20107"/>
    </row>
    <row r="20108" spans="5:9" x14ac:dyDescent="0.25">
      <c r="E20108"/>
      <c r="I20108"/>
    </row>
    <row r="20109" spans="5:9" x14ac:dyDescent="0.25">
      <c r="E20109"/>
      <c r="I20109"/>
    </row>
    <row r="20110" spans="5:9" x14ac:dyDescent="0.25">
      <c r="E20110"/>
      <c r="I20110"/>
    </row>
    <row r="20111" spans="5:9" x14ac:dyDescent="0.25">
      <c r="E20111"/>
      <c r="I20111"/>
    </row>
    <row r="20112" spans="5:9" x14ac:dyDescent="0.25">
      <c r="E20112"/>
      <c r="I20112"/>
    </row>
    <row r="20113" spans="5:9" x14ac:dyDescent="0.25">
      <c r="E20113"/>
      <c r="I20113"/>
    </row>
    <row r="20114" spans="5:9" x14ac:dyDescent="0.25">
      <c r="E20114"/>
      <c r="I20114"/>
    </row>
    <row r="20115" spans="5:9" x14ac:dyDescent="0.25">
      <c r="E20115"/>
      <c r="I20115"/>
    </row>
    <row r="20116" spans="5:9" x14ac:dyDescent="0.25">
      <c r="E20116"/>
      <c r="I20116"/>
    </row>
    <row r="20117" spans="5:9" x14ac:dyDescent="0.25">
      <c r="E20117"/>
      <c r="I20117"/>
    </row>
    <row r="20118" spans="5:9" x14ac:dyDescent="0.25">
      <c r="E20118"/>
      <c r="I20118"/>
    </row>
    <row r="20119" spans="5:9" x14ac:dyDescent="0.25">
      <c r="E20119"/>
      <c r="I20119"/>
    </row>
    <row r="20120" spans="5:9" x14ac:dyDescent="0.25">
      <c r="E20120"/>
      <c r="I20120"/>
    </row>
    <row r="20121" spans="5:9" x14ac:dyDescent="0.25">
      <c r="E20121"/>
      <c r="I20121"/>
    </row>
    <row r="20122" spans="5:9" x14ac:dyDescent="0.25">
      <c r="E20122"/>
      <c r="I20122"/>
    </row>
    <row r="20123" spans="5:9" x14ac:dyDescent="0.25">
      <c r="E20123"/>
      <c r="I20123"/>
    </row>
    <row r="20124" spans="5:9" x14ac:dyDescent="0.25">
      <c r="E20124"/>
      <c r="I20124"/>
    </row>
    <row r="20125" spans="5:9" x14ac:dyDescent="0.25">
      <c r="E20125"/>
      <c r="I20125"/>
    </row>
    <row r="20126" spans="5:9" x14ac:dyDescent="0.25">
      <c r="E20126"/>
      <c r="I20126"/>
    </row>
    <row r="20127" spans="5:9" x14ac:dyDescent="0.25">
      <c r="E20127"/>
      <c r="I20127"/>
    </row>
    <row r="20128" spans="5:9" x14ac:dyDescent="0.25">
      <c r="E20128"/>
      <c r="I20128"/>
    </row>
    <row r="20129" spans="5:9" x14ac:dyDescent="0.25">
      <c r="E20129"/>
      <c r="I20129"/>
    </row>
    <row r="20130" spans="5:9" x14ac:dyDescent="0.25">
      <c r="E20130"/>
      <c r="I20130"/>
    </row>
    <row r="20131" spans="5:9" x14ac:dyDescent="0.25">
      <c r="E20131"/>
      <c r="I20131"/>
    </row>
    <row r="20132" spans="5:9" x14ac:dyDescent="0.25">
      <c r="E20132"/>
      <c r="I20132"/>
    </row>
    <row r="20133" spans="5:9" x14ac:dyDescent="0.25">
      <c r="E20133"/>
      <c r="I20133"/>
    </row>
    <row r="20134" spans="5:9" x14ac:dyDescent="0.25">
      <c r="E20134"/>
      <c r="I20134"/>
    </row>
    <row r="20135" spans="5:9" x14ac:dyDescent="0.25">
      <c r="E20135"/>
      <c r="I20135"/>
    </row>
    <row r="20136" spans="5:9" x14ac:dyDescent="0.25">
      <c r="E20136"/>
      <c r="I20136"/>
    </row>
    <row r="20137" spans="5:9" x14ac:dyDescent="0.25">
      <c r="E20137"/>
      <c r="I20137"/>
    </row>
    <row r="20138" spans="5:9" x14ac:dyDescent="0.25">
      <c r="E20138"/>
      <c r="I20138"/>
    </row>
    <row r="20139" spans="5:9" x14ac:dyDescent="0.25">
      <c r="E20139"/>
      <c r="I20139"/>
    </row>
    <row r="20140" spans="5:9" x14ac:dyDescent="0.25">
      <c r="E20140"/>
      <c r="I20140"/>
    </row>
    <row r="20141" spans="5:9" x14ac:dyDescent="0.25">
      <c r="E20141"/>
      <c r="I20141"/>
    </row>
    <row r="20142" spans="5:9" x14ac:dyDescent="0.25">
      <c r="E20142"/>
      <c r="I20142"/>
    </row>
    <row r="20143" spans="5:9" x14ac:dyDescent="0.25">
      <c r="E20143"/>
      <c r="I20143"/>
    </row>
    <row r="20144" spans="5:9" x14ac:dyDescent="0.25">
      <c r="E20144"/>
      <c r="I20144"/>
    </row>
    <row r="20145" spans="5:9" x14ac:dyDescent="0.25">
      <c r="E20145"/>
      <c r="I20145"/>
    </row>
    <row r="20146" spans="5:9" x14ac:dyDescent="0.25">
      <c r="E20146"/>
      <c r="I20146"/>
    </row>
    <row r="20147" spans="5:9" x14ac:dyDescent="0.25">
      <c r="E20147"/>
      <c r="I20147"/>
    </row>
    <row r="20148" spans="5:9" x14ac:dyDescent="0.25">
      <c r="E20148"/>
      <c r="I20148"/>
    </row>
    <row r="20149" spans="5:9" x14ac:dyDescent="0.25">
      <c r="E20149"/>
      <c r="I20149"/>
    </row>
    <row r="20150" spans="5:9" x14ac:dyDescent="0.25">
      <c r="E20150"/>
      <c r="I20150"/>
    </row>
    <row r="20151" spans="5:9" x14ac:dyDescent="0.25">
      <c r="E20151"/>
      <c r="I20151"/>
    </row>
    <row r="20152" spans="5:9" x14ac:dyDescent="0.25">
      <c r="E20152"/>
      <c r="I20152"/>
    </row>
    <row r="20153" spans="5:9" x14ac:dyDescent="0.25">
      <c r="E20153"/>
      <c r="I20153"/>
    </row>
    <row r="20154" spans="5:9" x14ac:dyDescent="0.25">
      <c r="E20154"/>
      <c r="I20154"/>
    </row>
    <row r="20155" spans="5:9" x14ac:dyDescent="0.25">
      <c r="E20155"/>
      <c r="I20155"/>
    </row>
    <row r="20156" spans="5:9" x14ac:dyDescent="0.25">
      <c r="E20156"/>
      <c r="I20156"/>
    </row>
    <row r="20157" spans="5:9" x14ac:dyDescent="0.25">
      <c r="E20157"/>
      <c r="I20157"/>
    </row>
    <row r="20158" spans="5:9" x14ac:dyDescent="0.25">
      <c r="E20158"/>
      <c r="I20158"/>
    </row>
    <row r="20159" spans="5:9" x14ac:dyDescent="0.25">
      <c r="E20159"/>
      <c r="I20159"/>
    </row>
    <row r="20160" spans="5:9" x14ac:dyDescent="0.25">
      <c r="E20160"/>
      <c r="I20160"/>
    </row>
    <row r="20161" spans="5:9" x14ac:dyDescent="0.25">
      <c r="E20161"/>
      <c r="I20161"/>
    </row>
    <row r="20162" spans="5:9" x14ac:dyDescent="0.25">
      <c r="E20162"/>
      <c r="I20162"/>
    </row>
    <row r="20163" spans="5:9" x14ac:dyDescent="0.25">
      <c r="E20163"/>
      <c r="I20163"/>
    </row>
    <row r="20164" spans="5:9" x14ac:dyDescent="0.25">
      <c r="E20164"/>
      <c r="I20164"/>
    </row>
    <row r="20165" spans="5:9" x14ac:dyDescent="0.25">
      <c r="E20165"/>
      <c r="I20165"/>
    </row>
    <row r="20166" spans="5:9" x14ac:dyDescent="0.25">
      <c r="E20166"/>
      <c r="I20166"/>
    </row>
    <row r="20167" spans="5:9" x14ac:dyDescent="0.25">
      <c r="E20167"/>
      <c r="I20167"/>
    </row>
    <row r="20168" spans="5:9" x14ac:dyDescent="0.25">
      <c r="E20168"/>
      <c r="I20168"/>
    </row>
    <row r="20169" spans="5:9" x14ac:dyDescent="0.25">
      <c r="E20169"/>
      <c r="I20169"/>
    </row>
    <row r="20170" spans="5:9" x14ac:dyDescent="0.25">
      <c r="E20170"/>
      <c r="I20170"/>
    </row>
    <row r="20171" spans="5:9" x14ac:dyDescent="0.25">
      <c r="E20171"/>
      <c r="I20171"/>
    </row>
    <row r="20172" spans="5:9" x14ac:dyDescent="0.25">
      <c r="E20172"/>
      <c r="I20172"/>
    </row>
    <row r="20173" spans="5:9" x14ac:dyDescent="0.25">
      <c r="E20173"/>
      <c r="I20173"/>
    </row>
    <row r="20174" spans="5:9" x14ac:dyDescent="0.25">
      <c r="E20174"/>
      <c r="I20174"/>
    </row>
    <row r="20175" spans="5:9" x14ac:dyDescent="0.25">
      <c r="E20175"/>
      <c r="I20175"/>
    </row>
    <row r="20176" spans="5:9" x14ac:dyDescent="0.25">
      <c r="E20176"/>
      <c r="I20176"/>
    </row>
    <row r="20177" spans="5:9" x14ac:dyDescent="0.25">
      <c r="E20177"/>
      <c r="I20177"/>
    </row>
    <row r="20178" spans="5:9" x14ac:dyDescent="0.25">
      <c r="E20178"/>
      <c r="I20178"/>
    </row>
    <row r="20179" spans="5:9" x14ac:dyDescent="0.25">
      <c r="E20179"/>
      <c r="I20179"/>
    </row>
    <row r="20180" spans="5:9" x14ac:dyDescent="0.25">
      <c r="E20180"/>
      <c r="I20180"/>
    </row>
    <row r="20181" spans="5:9" x14ac:dyDescent="0.25">
      <c r="E20181"/>
      <c r="I20181"/>
    </row>
    <row r="20182" spans="5:9" x14ac:dyDescent="0.25">
      <c r="E20182"/>
      <c r="I20182"/>
    </row>
    <row r="20183" spans="5:9" x14ac:dyDescent="0.25">
      <c r="E20183"/>
      <c r="I20183"/>
    </row>
    <row r="20184" spans="5:9" x14ac:dyDescent="0.25">
      <c r="E20184"/>
      <c r="I20184"/>
    </row>
    <row r="20185" spans="5:9" x14ac:dyDescent="0.25">
      <c r="E20185"/>
      <c r="I20185"/>
    </row>
    <row r="20186" spans="5:9" x14ac:dyDescent="0.25">
      <c r="E20186"/>
      <c r="I20186"/>
    </row>
    <row r="20187" spans="5:9" x14ac:dyDescent="0.25">
      <c r="E20187"/>
      <c r="I20187"/>
    </row>
    <row r="20188" spans="5:9" x14ac:dyDescent="0.25">
      <c r="E20188"/>
      <c r="I20188"/>
    </row>
    <row r="20189" spans="5:9" x14ac:dyDescent="0.25">
      <c r="E20189"/>
      <c r="I20189"/>
    </row>
    <row r="20190" spans="5:9" x14ac:dyDescent="0.25">
      <c r="E20190"/>
      <c r="I20190"/>
    </row>
    <row r="20191" spans="5:9" x14ac:dyDescent="0.25">
      <c r="E20191"/>
      <c r="I20191"/>
    </row>
    <row r="20192" spans="5:9" x14ac:dyDescent="0.25">
      <c r="E20192"/>
      <c r="I20192"/>
    </row>
    <row r="20193" spans="5:9" x14ac:dyDescent="0.25">
      <c r="E20193"/>
      <c r="I20193"/>
    </row>
    <row r="20194" spans="5:9" x14ac:dyDescent="0.25">
      <c r="E20194"/>
      <c r="I20194"/>
    </row>
    <row r="20195" spans="5:9" x14ac:dyDescent="0.25">
      <c r="E20195"/>
      <c r="I20195"/>
    </row>
    <row r="20196" spans="5:9" x14ac:dyDescent="0.25">
      <c r="E20196"/>
      <c r="I20196"/>
    </row>
    <row r="20197" spans="5:9" x14ac:dyDescent="0.25">
      <c r="E20197"/>
      <c r="I20197"/>
    </row>
    <row r="20198" spans="5:9" x14ac:dyDescent="0.25">
      <c r="E20198"/>
      <c r="I20198"/>
    </row>
    <row r="20199" spans="5:9" x14ac:dyDescent="0.25">
      <c r="E20199"/>
      <c r="I20199"/>
    </row>
    <row r="20200" spans="5:9" x14ac:dyDescent="0.25">
      <c r="E20200"/>
      <c r="I20200"/>
    </row>
    <row r="20201" spans="5:9" x14ac:dyDescent="0.25">
      <c r="E20201"/>
      <c r="I20201"/>
    </row>
    <row r="20202" spans="5:9" x14ac:dyDescent="0.25">
      <c r="E20202"/>
      <c r="I20202"/>
    </row>
    <row r="20203" spans="5:9" x14ac:dyDescent="0.25">
      <c r="E20203"/>
      <c r="I20203"/>
    </row>
    <row r="20204" spans="5:9" x14ac:dyDescent="0.25">
      <c r="E20204"/>
      <c r="I20204"/>
    </row>
    <row r="20205" spans="5:9" x14ac:dyDescent="0.25">
      <c r="E20205"/>
      <c r="I20205"/>
    </row>
    <row r="20206" spans="5:9" x14ac:dyDescent="0.25">
      <c r="E20206"/>
      <c r="I20206"/>
    </row>
    <row r="20207" spans="5:9" x14ac:dyDescent="0.25">
      <c r="E20207"/>
      <c r="I20207"/>
    </row>
    <row r="20208" spans="5:9" x14ac:dyDescent="0.25">
      <c r="E20208"/>
      <c r="I20208"/>
    </row>
    <row r="20209" spans="5:9" x14ac:dyDescent="0.25">
      <c r="E20209"/>
      <c r="I20209"/>
    </row>
    <row r="20210" spans="5:9" x14ac:dyDescent="0.25">
      <c r="E20210"/>
      <c r="I20210"/>
    </row>
    <row r="20211" spans="5:9" x14ac:dyDescent="0.25">
      <c r="E20211"/>
      <c r="I20211"/>
    </row>
    <row r="20212" spans="5:9" x14ac:dyDescent="0.25">
      <c r="E20212"/>
      <c r="I20212"/>
    </row>
    <row r="20213" spans="5:9" x14ac:dyDescent="0.25">
      <c r="E20213"/>
      <c r="I20213"/>
    </row>
    <row r="20214" spans="5:9" x14ac:dyDescent="0.25">
      <c r="E20214"/>
      <c r="I20214"/>
    </row>
    <row r="20215" spans="5:9" x14ac:dyDescent="0.25">
      <c r="E20215"/>
      <c r="I20215"/>
    </row>
    <row r="20216" spans="5:9" x14ac:dyDescent="0.25">
      <c r="E20216"/>
      <c r="I20216"/>
    </row>
    <row r="20217" spans="5:9" x14ac:dyDescent="0.25">
      <c r="E20217"/>
      <c r="I20217"/>
    </row>
    <row r="20218" spans="5:9" x14ac:dyDescent="0.25">
      <c r="E20218"/>
      <c r="I20218"/>
    </row>
    <row r="20219" spans="5:9" x14ac:dyDescent="0.25">
      <c r="E20219"/>
      <c r="I20219"/>
    </row>
    <row r="20220" spans="5:9" x14ac:dyDescent="0.25">
      <c r="E20220"/>
      <c r="I20220"/>
    </row>
    <row r="20221" spans="5:9" x14ac:dyDescent="0.25">
      <c r="E20221"/>
      <c r="I20221"/>
    </row>
    <row r="20222" spans="5:9" x14ac:dyDescent="0.25">
      <c r="E20222"/>
      <c r="I20222"/>
    </row>
    <row r="20223" spans="5:9" x14ac:dyDescent="0.25">
      <c r="E20223"/>
      <c r="I20223"/>
    </row>
    <row r="20224" spans="5:9" x14ac:dyDescent="0.25">
      <c r="E20224"/>
      <c r="I20224"/>
    </row>
    <row r="20225" spans="5:9" x14ac:dyDescent="0.25">
      <c r="E20225"/>
      <c r="I20225"/>
    </row>
    <row r="20226" spans="5:9" x14ac:dyDescent="0.25">
      <c r="E20226"/>
      <c r="I20226"/>
    </row>
    <row r="20227" spans="5:9" x14ac:dyDescent="0.25">
      <c r="E20227"/>
      <c r="I20227"/>
    </row>
    <row r="20228" spans="5:9" x14ac:dyDescent="0.25">
      <c r="E20228"/>
      <c r="I20228"/>
    </row>
    <row r="20229" spans="5:9" x14ac:dyDescent="0.25">
      <c r="E20229"/>
      <c r="I20229"/>
    </row>
    <row r="20230" spans="5:9" x14ac:dyDescent="0.25">
      <c r="E20230"/>
      <c r="I20230"/>
    </row>
    <row r="20231" spans="5:9" x14ac:dyDescent="0.25">
      <c r="E20231"/>
      <c r="I20231"/>
    </row>
    <row r="20232" spans="5:9" x14ac:dyDescent="0.25">
      <c r="E20232"/>
      <c r="I20232"/>
    </row>
    <row r="20233" spans="5:9" x14ac:dyDescent="0.25">
      <c r="E20233"/>
      <c r="I20233"/>
    </row>
    <row r="20234" spans="5:9" x14ac:dyDescent="0.25">
      <c r="E20234"/>
      <c r="I20234"/>
    </row>
    <row r="20235" spans="5:9" x14ac:dyDescent="0.25">
      <c r="E20235"/>
      <c r="I20235"/>
    </row>
    <row r="20236" spans="5:9" x14ac:dyDescent="0.25">
      <c r="E20236"/>
      <c r="I20236"/>
    </row>
    <row r="20237" spans="5:9" x14ac:dyDescent="0.25">
      <c r="E20237"/>
      <c r="I20237"/>
    </row>
    <row r="20238" spans="5:9" x14ac:dyDescent="0.25">
      <c r="E20238"/>
      <c r="I20238"/>
    </row>
    <row r="20239" spans="5:9" x14ac:dyDescent="0.25">
      <c r="E20239"/>
      <c r="I20239"/>
    </row>
    <row r="20240" spans="5:9" x14ac:dyDescent="0.25">
      <c r="E20240"/>
      <c r="I20240"/>
    </row>
    <row r="20241" spans="5:9" x14ac:dyDescent="0.25">
      <c r="E20241"/>
      <c r="I20241"/>
    </row>
    <row r="20242" spans="5:9" x14ac:dyDescent="0.25">
      <c r="E20242"/>
      <c r="I20242"/>
    </row>
    <row r="20243" spans="5:9" x14ac:dyDescent="0.25">
      <c r="E20243"/>
      <c r="I20243"/>
    </row>
    <row r="20244" spans="5:9" x14ac:dyDescent="0.25">
      <c r="E20244"/>
      <c r="I20244"/>
    </row>
    <row r="20245" spans="5:9" x14ac:dyDescent="0.25">
      <c r="E20245"/>
      <c r="I20245"/>
    </row>
    <row r="20246" spans="5:9" x14ac:dyDescent="0.25">
      <c r="E20246"/>
      <c r="I20246"/>
    </row>
    <row r="20247" spans="5:9" x14ac:dyDescent="0.25">
      <c r="E20247"/>
      <c r="I20247"/>
    </row>
    <row r="20248" spans="5:9" x14ac:dyDescent="0.25">
      <c r="E20248"/>
      <c r="I20248"/>
    </row>
    <row r="20249" spans="5:9" x14ac:dyDescent="0.25">
      <c r="E20249"/>
      <c r="I20249"/>
    </row>
    <row r="20250" spans="5:9" x14ac:dyDescent="0.25">
      <c r="E20250"/>
      <c r="I20250"/>
    </row>
    <row r="20251" spans="5:9" x14ac:dyDescent="0.25">
      <c r="E20251"/>
      <c r="I20251"/>
    </row>
    <row r="20252" spans="5:9" x14ac:dyDescent="0.25">
      <c r="E20252"/>
      <c r="I20252"/>
    </row>
    <row r="20253" spans="5:9" x14ac:dyDescent="0.25">
      <c r="E20253"/>
      <c r="I20253"/>
    </row>
    <row r="20254" spans="5:9" x14ac:dyDescent="0.25">
      <c r="E20254"/>
      <c r="I20254"/>
    </row>
    <row r="20255" spans="5:9" x14ac:dyDescent="0.25">
      <c r="E20255"/>
      <c r="I20255"/>
    </row>
    <row r="20256" spans="5:9" x14ac:dyDescent="0.25">
      <c r="E20256"/>
      <c r="I20256"/>
    </row>
    <row r="20257" spans="5:9" x14ac:dyDescent="0.25">
      <c r="E20257"/>
      <c r="I20257"/>
    </row>
    <row r="20258" spans="5:9" x14ac:dyDescent="0.25">
      <c r="E20258"/>
      <c r="I20258"/>
    </row>
    <row r="20259" spans="5:9" x14ac:dyDescent="0.25">
      <c r="E20259"/>
      <c r="I20259"/>
    </row>
    <row r="20260" spans="5:9" x14ac:dyDescent="0.25">
      <c r="E20260"/>
      <c r="I20260"/>
    </row>
    <row r="20261" spans="5:9" x14ac:dyDescent="0.25">
      <c r="E20261"/>
      <c r="I20261"/>
    </row>
    <row r="20262" spans="5:9" x14ac:dyDescent="0.25">
      <c r="E20262"/>
      <c r="I20262"/>
    </row>
    <row r="20263" spans="5:9" x14ac:dyDescent="0.25">
      <c r="E20263"/>
      <c r="I20263"/>
    </row>
    <row r="20264" spans="5:9" x14ac:dyDescent="0.25">
      <c r="E20264"/>
      <c r="I20264"/>
    </row>
    <row r="20265" spans="5:9" x14ac:dyDescent="0.25">
      <c r="E20265"/>
      <c r="I20265"/>
    </row>
    <row r="20266" spans="5:9" x14ac:dyDescent="0.25">
      <c r="E20266"/>
      <c r="I20266"/>
    </row>
    <row r="20267" spans="5:9" x14ac:dyDescent="0.25">
      <c r="E20267"/>
      <c r="I20267"/>
    </row>
    <row r="20268" spans="5:9" x14ac:dyDescent="0.25">
      <c r="E20268"/>
      <c r="I20268"/>
    </row>
    <row r="20269" spans="5:9" x14ac:dyDescent="0.25">
      <c r="E20269"/>
      <c r="I20269"/>
    </row>
    <row r="20270" spans="5:9" x14ac:dyDescent="0.25">
      <c r="E20270"/>
      <c r="I20270"/>
    </row>
    <row r="20271" spans="5:9" x14ac:dyDescent="0.25">
      <c r="E20271"/>
      <c r="I20271"/>
    </row>
    <row r="20272" spans="5:9" x14ac:dyDescent="0.25">
      <c r="E20272"/>
      <c r="I20272"/>
    </row>
    <row r="20273" spans="5:9" x14ac:dyDescent="0.25">
      <c r="E20273"/>
      <c r="I20273"/>
    </row>
    <row r="20274" spans="5:9" x14ac:dyDescent="0.25">
      <c r="E20274"/>
      <c r="I20274"/>
    </row>
    <row r="20275" spans="5:9" x14ac:dyDescent="0.25">
      <c r="E20275"/>
      <c r="I20275"/>
    </row>
    <row r="20276" spans="5:9" x14ac:dyDescent="0.25">
      <c r="E20276"/>
      <c r="I20276"/>
    </row>
    <row r="20277" spans="5:9" x14ac:dyDescent="0.25">
      <c r="E20277"/>
      <c r="I20277"/>
    </row>
    <row r="20278" spans="5:9" x14ac:dyDescent="0.25">
      <c r="E20278"/>
      <c r="I20278"/>
    </row>
    <row r="20279" spans="5:9" x14ac:dyDescent="0.25">
      <c r="E20279"/>
      <c r="I20279"/>
    </row>
    <row r="20280" spans="5:9" x14ac:dyDescent="0.25">
      <c r="E20280"/>
      <c r="I20280"/>
    </row>
    <row r="20281" spans="5:9" x14ac:dyDescent="0.25">
      <c r="E20281"/>
      <c r="I20281"/>
    </row>
    <row r="20282" spans="5:9" x14ac:dyDescent="0.25">
      <c r="E20282"/>
      <c r="I20282"/>
    </row>
    <row r="20283" spans="5:9" x14ac:dyDescent="0.25">
      <c r="E20283"/>
      <c r="I20283"/>
    </row>
    <row r="20284" spans="5:9" x14ac:dyDescent="0.25">
      <c r="E20284"/>
      <c r="I20284"/>
    </row>
    <row r="20285" spans="5:9" x14ac:dyDescent="0.25">
      <c r="E20285"/>
      <c r="I20285"/>
    </row>
    <row r="20286" spans="5:9" x14ac:dyDescent="0.25">
      <c r="E20286"/>
      <c r="I20286"/>
    </row>
    <row r="20287" spans="5:9" x14ac:dyDescent="0.25">
      <c r="E20287"/>
      <c r="I20287"/>
    </row>
    <row r="20288" spans="5:9" x14ac:dyDescent="0.25">
      <c r="E20288"/>
      <c r="I20288"/>
    </row>
    <row r="20289" spans="5:9" x14ac:dyDescent="0.25">
      <c r="E20289"/>
      <c r="I20289"/>
    </row>
    <row r="20290" spans="5:9" x14ac:dyDescent="0.25">
      <c r="E20290"/>
      <c r="I20290"/>
    </row>
    <row r="20291" spans="5:9" x14ac:dyDescent="0.25">
      <c r="E20291"/>
      <c r="I20291"/>
    </row>
    <row r="20292" spans="5:9" x14ac:dyDescent="0.25">
      <c r="E20292"/>
      <c r="I20292"/>
    </row>
    <row r="20293" spans="5:9" x14ac:dyDescent="0.25">
      <c r="E20293"/>
      <c r="I20293"/>
    </row>
    <row r="20294" spans="5:9" x14ac:dyDescent="0.25">
      <c r="E20294"/>
      <c r="I20294"/>
    </row>
    <row r="20295" spans="5:9" x14ac:dyDescent="0.25">
      <c r="E20295"/>
      <c r="I20295"/>
    </row>
    <row r="20296" spans="5:9" x14ac:dyDescent="0.25">
      <c r="E20296"/>
      <c r="I20296"/>
    </row>
    <row r="20297" spans="5:9" x14ac:dyDescent="0.25">
      <c r="E20297"/>
      <c r="I20297"/>
    </row>
    <row r="20298" spans="5:9" x14ac:dyDescent="0.25">
      <c r="E20298"/>
      <c r="I20298"/>
    </row>
    <row r="20299" spans="5:9" x14ac:dyDescent="0.25">
      <c r="E20299"/>
      <c r="I20299"/>
    </row>
    <row r="20300" spans="5:9" x14ac:dyDescent="0.25">
      <c r="E20300"/>
      <c r="I20300"/>
    </row>
    <row r="20301" spans="5:9" x14ac:dyDescent="0.25">
      <c r="E20301"/>
      <c r="I20301"/>
    </row>
    <row r="20302" spans="5:9" x14ac:dyDescent="0.25">
      <c r="E20302"/>
      <c r="I20302"/>
    </row>
    <row r="20303" spans="5:9" x14ac:dyDescent="0.25">
      <c r="E20303"/>
      <c r="I20303"/>
    </row>
    <row r="20304" spans="5:9" x14ac:dyDescent="0.25">
      <c r="E20304"/>
      <c r="I20304"/>
    </row>
    <row r="20305" spans="5:9" x14ac:dyDescent="0.25">
      <c r="E20305"/>
      <c r="I20305"/>
    </row>
    <row r="20306" spans="5:9" x14ac:dyDescent="0.25">
      <c r="E20306"/>
      <c r="I20306"/>
    </row>
    <row r="20307" spans="5:9" x14ac:dyDescent="0.25">
      <c r="E20307"/>
      <c r="I20307"/>
    </row>
    <row r="20308" spans="5:9" x14ac:dyDescent="0.25">
      <c r="E20308"/>
      <c r="I20308"/>
    </row>
    <row r="20309" spans="5:9" x14ac:dyDescent="0.25">
      <c r="E20309"/>
      <c r="I20309"/>
    </row>
    <row r="20310" spans="5:9" x14ac:dyDescent="0.25">
      <c r="E20310"/>
      <c r="I20310"/>
    </row>
    <row r="20311" spans="5:9" x14ac:dyDescent="0.25">
      <c r="E20311"/>
      <c r="I20311"/>
    </row>
    <row r="20312" spans="5:9" x14ac:dyDescent="0.25">
      <c r="E20312"/>
      <c r="I20312"/>
    </row>
    <row r="20313" spans="5:9" x14ac:dyDescent="0.25">
      <c r="E20313"/>
      <c r="I20313"/>
    </row>
    <row r="20314" spans="5:9" x14ac:dyDescent="0.25">
      <c r="E20314"/>
      <c r="I20314"/>
    </row>
    <row r="20315" spans="5:9" x14ac:dyDescent="0.25">
      <c r="E20315"/>
      <c r="I20315"/>
    </row>
    <row r="20316" spans="5:9" x14ac:dyDescent="0.25">
      <c r="E20316"/>
      <c r="I20316"/>
    </row>
    <row r="20317" spans="5:9" x14ac:dyDescent="0.25">
      <c r="E20317"/>
      <c r="I20317"/>
    </row>
    <row r="20318" spans="5:9" x14ac:dyDescent="0.25">
      <c r="E20318"/>
      <c r="I20318"/>
    </row>
    <row r="20319" spans="5:9" x14ac:dyDescent="0.25">
      <c r="E20319"/>
      <c r="I20319"/>
    </row>
    <row r="20320" spans="5:9" x14ac:dyDescent="0.25">
      <c r="E20320"/>
      <c r="I20320"/>
    </row>
    <row r="20321" spans="5:9" x14ac:dyDescent="0.25">
      <c r="E20321"/>
      <c r="I20321"/>
    </row>
    <row r="20322" spans="5:9" x14ac:dyDescent="0.25">
      <c r="E20322"/>
      <c r="I20322"/>
    </row>
    <row r="20323" spans="5:9" x14ac:dyDescent="0.25">
      <c r="E20323"/>
      <c r="I20323"/>
    </row>
    <row r="20324" spans="5:9" x14ac:dyDescent="0.25">
      <c r="E20324"/>
      <c r="I20324"/>
    </row>
    <row r="20325" spans="5:9" x14ac:dyDescent="0.25">
      <c r="E20325"/>
      <c r="I20325"/>
    </row>
    <row r="20326" spans="5:9" x14ac:dyDescent="0.25">
      <c r="E20326"/>
      <c r="I20326"/>
    </row>
    <row r="20327" spans="5:9" x14ac:dyDescent="0.25">
      <c r="E20327"/>
      <c r="I20327"/>
    </row>
    <row r="20328" spans="5:9" x14ac:dyDescent="0.25">
      <c r="E20328"/>
      <c r="I20328"/>
    </row>
    <row r="20329" spans="5:9" x14ac:dyDescent="0.25">
      <c r="E20329"/>
      <c r="I20329"/>
    </row>
    <row r="20330" spans="5:9" x14ac:dyDescent="0.25">
      <c r="E20330"/>
      <c r="I20330"/>
    </row>
    <row r="20331" spans="5:9" x14ac:dyDescent="0.25">
      <c r="E20331"/>
      <c r="I20331"/>
    </row>
    <row r="20332" spans="5:9" x14ac:dyDescent="0.25">
      <c r="E20332"/>
      <c r="I20332"/>
    </row>
    <row r="20333" spans="5:9" x14ac:dyDescent="0.25">
      <c r="E20333"/>
      <c r="I20333"/>
    </row>
    <row r="20334" spans="5:9" x14ac:dyDescent="0.25">
      <c r="E20334"/>
      <c r="I20334"/>
    </row>
    <row r="20335" spans="5:9" x14ac:dyDescent="0.25">
      <c r="E20335"/>
      <c r="I20335"/>
    </row>
    <row r="20336" spans="5:9" x14ac:dyDescent="0.25">
      <c r="E20336"/>
      <c r="I20336"/>
    </row>
    <row r="20337" spans="5:9" x14ac:dyDescent="0.25">
      <c r="E20337"/>
      <c r="I20337"/>
    </row>
    <row r="20338" spans="5:9" x14ac:dyDescent="0.25">
      <c r="E20338"/>
      <c r="I20338"/>
    </row>
    <row r="20339" spans="5:9" x14ac:dyDescent="0.25">
      <c r="E20339"/>
      <c r="I20339"/>
    </row>
    <row r="20340" spans="5:9" x14ac:dyDescent="0.25">
      <c r="E20340"/>
      <c r="I20340"/>
    </row>
    <row r="20341" spans="5:9" x14ac:dyDescent="0.25">
      <c r="E20341"/>
      <c r="I20341"/>
    </row>
    <row r="20342" spans="5:9" x14ac:dyDescent="0.25">
      <c r="E20342"/>
      <c r="I20342"/>
    </row>
    <row r="20343" spans="5:9" x14ac:dyDescent="0.25">
      <c r="E20343"/>
      <c r="I20343"/>
    </row>
    <row r="20344" spans="5:9" x14ac:dyDescent="0.25">
      <c r="E20344"/>
      <c r="I20344"/>
    </row>
    <row r="20345" spans="5:9" x14ac:dyDescent="0.25">
      <c r="E20345"/>
      <c r="I20345"/>
    </row>
    <row r="20346" spans="5:9" x14ac:dyDescent="0.25">
      <c r="E20346"/>
      <c r="I20346"/>
    </row>
    <row r="20347" spans="5:9" x14ac:dyDescent="0.25">
      <c r="E20347"/>
      <c r="I20347"/>
    </row>
    <row r="20348" spans="5:9" x14ac:dyDescent="0.25">
      <c r="E20348"/>
      <c r="I20348"/>
    </row>
    <row r="20349" spans="5:9" x14ac:dyDescent="0.25">
      <c r="E20349"/>
      <c r="I20349"/>
    </row>
    <row r="20350" spans="5:9" x14ac:dyDescent="0.25">
      <c r="E20350"/>
      <c r="I20350"/>
    </row>
    <row r="20351" spans="5:9" x14ac:dyDescent="0.25">
      <c r="E20351"/>
      <c r="I20351"/>
    </row>
    <row r="20352" spans="5:9" x14ac:dyDescent="0.25">
      <c r="E20352"/>
      <c r="I20352"/>
    </row>
    <row r="20353" spans="5:9" x14ac:dyDescent="0.25">
      <c r="E20353"/>
      <c r="I20353"/>
    </row>
    <row r="20354" spans="5:9" x14ac:dyDescent="0.25">
      <c r="E20354"/>
      <c r="I20354"/>
    </row>
    <row r="20355" spans="5:9" x14ac:dyDescent="0.25">
      <c r="E20355"/>
      <c r="I20355"/>
    </row>
    <row r="20356" spans="5:9" x14ac:dyDescent="0.25">
      <c r="E20356"/>
      <c r="I20356"/>
    </row>
    <row r="20357" spans="5:9" x14ac:dyDescent="0.25">
      <c r="E20357"/>
      <c r="I20357"/>
    </row>
    <row r="20358" spans="5:9" x14ac:dyDescent="0.25">
      <c r="E20358"/>
      <c r="I20358"/>
    </row>
    <row r="20359" spans="5:9" x14ac:dyDescent="0.25">
      <c r="E20359"/>
      <c r="I20359"/>
    </row>
    <row r="20360" spans="5:9" x14ac:dyDescent="0.25">
      <c r="E20360"/>
      <c r="I20360"/>
    </row>
    <row r="20361" spans="5:9" x14ac:dyDescent="0.25">
      <c r="E20361"/>
      <c r="I20361"/>
    </row>
    <row r="20362" spans="5:9" x14ac:dyDescent="0.25">
      <c r="E20362"/>
      <c r="I20362"/>
    </row>
    <row r="20363" spans="5:9" x14ac:dyDescent="0.25">
      <c r="E20363"/>
      <c r="I20363"/>
    </row>
    <row r="20364" spans="5:9" x14ac:dyDescent="0.25">
      <c r="E20364"/>
      <c r="I20364"/>
    </row>
    <row r="20365" spans="5:9" x14ac:dyDescent="0.25">
      <c r="E20365"/>
      <c r="I20365"/>
    </row>
    <row r="20366" spans="5:9" x14ac:dyDescent="0.25">
      <c r="E20366"/>
      <c r="I20366"/>
    </row>
    <row r="20367" spans="5:9" x14ac:dyDescent="0.25">
      <c r="E20367"/>
      <c r="I20367"/>
    </row>
    <row r="20368" spans="5:9" x14ac:dyDescent="0.25">
      <c r="E20368"/>
      <c r="I20368"/>
    </row>
    <row r="20369" spans="5:9" x14ac:dyDescent="0.25">
      <c r="E20369"/>
      <c r="I20369"/>
    </row>
    <row r="20370" spans="5:9" x14ac:dyDescent="0.25">
      <c r="E20370"/>
      <c r="I20370"/>
    </row>
    <row r="20371" spans="5:9" x14ac:dyDescent="0.25">
      <c r="E20371"/>
      <c r="I20371"/>
    </row>
    <row r="20372" spans="5:9" x14ac:dyDescent="0.25">
      <c r="E20372"/>
      <c r="I20372"/>
    </row>
    <row r="20373" spans="5:9" x14ac:dyDescent="0.25">
      <c r="E20373"/>
      <c r="I20373"/>
    </row>
    <row r="20374" spans="5:9" x14ac:dyDescent="0.25">
      <c r="E20374"/>
      <c r="I20374"/>
    </row>
    <row r="20375" spans="5:9" x14ac:dyDescent="0.25">
      <c r="E20375"/>
      <c r="I20375"/>
    </row>
    <row r="20376" spans="5:9" x14ac:dyDescent="0.25">
      <c r="E20376"/>
      <c r="I20376"/>
    </row>
    <row r="20377" spans="5:9" x14ac:dyDescent="0.25">
      <c r="E20377"/>
      <c r="I20377"/>
    </row>
    <row r="20378" spans="5:9" x14ac:dyDescent="0.25">
      <c r="E20378"/>
      <c r="I20378"/>
    </row>
    <row r="20379" spans="5:9" x14ac:dyDescent="0.25">
      <c r="E20379"/>
      <c r="I20379"/>
    </row>
    <row r="20380" spans="5:9" x14ac:dyDescent="0.25">
      <c r="E20380"/>
      <c r="I20380"/>
    </row>
    <row r="20381" spans="5:9" x14ac:dyDescent="0.25">
      <c r="E20381"/>
      <c r="I20381"/>
    </row>
    <row r="20382" spans="5:9" x14ac:dyDescent="0.25">
      <c r="E20382"/>
      <c r="I20382"/>
    </row>
    <row r="20383" spans="5:9" x14ac:dyDescent="0.25">
      <c r="E20383"/>
      <c r="I20383"/>
    </row>
    <row r="20384" spans="5:9" x14ac:dyDescent="0.25">
      <c r="E20384"/>
      <c r="I20384"/>
    </row>
    <row r="20385" spans="5:9" x14ac:dyDescent="0.25">
      <c r="E20385"/>
      <c r="I20385"/>
    </row>
    <row r="20386" spans="5:9" x14ac:dyDescent="0.25">
      <c r="E20386"/>
      <c r="I20386"/>
    </row>
    <row r="20387" spans="5:9" x14ac:dyDescent="0.25">
      <c r="E20387"/>
      <c r="I20387"/>
    </row>
    <row r="20388" spans="5:9" x14ac:dyDescent="0.25">
      <c r="E20388"/>
      <c r="I20388"/>
    </row>
    <row r="20389" spans="5:9" x14ac:dyDescent="0.25">
      <c r="E20389"/>
      <c r="I20389"/>
    </row>
    <row r="20390" spans="5:9" x14ac:dyDescent="0.25">
      <c r="E20390"/>
      <c r="I20390"/>
    </row>
    <row r="20391" spans="5:9" x14ac:dyDescent="0.25">
      <c r="E20391"/>
      <c r="I20391"/>
    </row>
    <row r="20392" spans="5:9" x14ac:dyDescent="0.25">
      <c r="E20392"/>
      <c r="I20392"/>
    </row>
    <row r="20393" spans="5:9" x14ac:dyDescent="0.25">
      <c r="E20393"/>
      <c r="I20393"/>
    </row>
    <row r="20394" spans="5:9" x14ac:dyDescent="0.25">
      <c r="E20394"/>
      <c r="I20394"/>
    </row>
    <row r="20395" spans="5:9" x14ac:dyDescent="0.25">
      <c r="E20395"/>
      <c r="I20395"/>
    </row>
    <row r="20396" spans="5:9" x14ac:dyDescent="0.25">
      <c r="E20396"/>
      <c r="I20396"/>
    </row>
    <row r="20397" spans="5:9" x14ac:dyDescent="0.25">
      <c r="E20397"/>
      <c r="I20397"/>
    </row>
    <row r="20398" spans="5:9" x14ac:dyDescent="0.25">
      <c r="E20398"/>
      <c r="I20398"/>
    </row>
    <row r="20399" spans="5:9" x14ac:dyDescent="0.25">
      <c r="E20399"/>
      <c r="I20399"/>
    </row>
    <row r="20400" spans="5:9" x14ac:dyDescent="0.25">
      <c r="E20400"/>
      <c r="I20400"/>
    </row>
    <row r="20401" spans="5:9" x14ac:dyDescent="0.25">
      <c r="E20401"/>
      <c r="I20401"/>
    </row>
    <row r="20402" spans="5:9" x14ac:dyDescent="0.25">
      <c r="E20402"/>
      <c r="I20402"/>
    </row>
    <row r="20403" spans="5:9" x14ac:dyDescent="0.25">
      <c r="E20403"/>
      <c r="I20403"/>
    </row>
    <row r="20404" spans="5:9" x14ac:dyDescent="0.25">
      <c r="E20404"/>
      <c r="I20404"/>
    </row>
    <row r="20405" spans="5:9" x14ac:dyDescent="0.25">
      <c r="E20405"/>
      <c r="I20405"/>
    </row>
    <row r="20406" spans="5:9" x14ac:dyDescent="0.25">
      <c r="E20406"/>
      <c r="I20406"/>
    </row>
    <row r="20407" spans="5:9" x14ac:dyDescent="0.25">
      <c r="E20407"/>
      <c r="I20407"/>
    </row>
    <row r="20408" spans="5:9" x14ac:dyDescent="0.25">
      <c r="E20408"/>
      <c r="I20408"/>
    </row>
    <row r="20409" spans="5:9" x14ac:dyDescent="0.25">
      <c r="E20409"/>
      <c r="I20409"/>
    </row>
    <row r="20410" spans="5:9" x14ac:dyDescent="0.25">
      <c r="E20410"/>
      <c r="I20410"/>
    </row>
    <row r="20411" spans="5:9" x14ac:dyDescent="0.25">
      <c r="E20411"/>
      <c r="I20411"/>
    </row>
    <row r="20412" spans="5:9" x14ac:dyDescent="0.25">
      <c r="E20412"/>
      <c r="I20412"/>
    </row>
    <row r="20413" spans="5:9" x14ac:dyDescent="0.25">
      <c r="E20413"/>
      <c r="I20413"/>
    </row>
    <row r="20414" spans="5:9" x14ac:dyDescent="0.25">
      <c r="E20414"/>
      <c r="I20414"/>
    </row>
    <row r="20415" spans="5:9" x14ac:dyDescent="0.25">
      <c r="E20415"/>
      <c r="I20415"/>
    </row>
    <row r="20416" spans="5:9" x14ac:dyDescent="0.25">
      <c r="E20416"/>
      <c r="I20416"/>
    </row>
    <row r="20417" spans="5:9" x14ac:dyDescent="0.25">
      <c r="E20417"/>
      <c r="I20417"/>
    </row>
    <row r="20418" spans="5:9" x14ac:dyDescent="0.25">
      <c r="E20418"/>
      <c r="I20418"/>
    </row>
    <row r="20419" spans="5:9" x14ac:dyDescent="0.25">
      <c r="E20419"/>
      <c r="I20419"/>
    </row>
    <row r="20420" spans="5:9" x14ac:dyDescent="0.25">
      <c r="E20420"/>
      <c r="I20420"/>
    </row>
    <row r="20421" spans="5:9" x14ac:dyDescent="0.25">
      <c r="E20421"/>
      <c r="I20421"/>
    </row>
    <row r="20422" spans="5:9" x14ac:dyDescent="0.25">
      <c r="E20422"/>
      <c r="I20422"/>
    </row>
    <row r="20423" spans="5:9" x14ac:dyDescent="0.25">
      <c r="E20423"/>
      <c r="I20423"/>
    </row>
    <row r="20424" spans="5:9" x14ac:dyDescent="0.25">
      <c r="E20424"/>
      <c r="I20424"/>
    </row>
    <row r="20425" spans="5:9" x14ac:dyDescent="0.25">
      <c r="E20425"/>
      <c r="I20425"/>
    </row>
    <row r="20426" spans="5:9" x14ac:dyDescent="0.25">
      <c r="E20426"/>
      <c r="I20426"/>
    </row>
    <row r="20427" spans="5:9" x14ac:dyDescent="0.25">
      <c r="E20427"/>
      <c r="I20427"/>
    </row>
    <row r="20428" spans="5:9" x14ac:dyDescent="0.25">
      <c r="E20428"/>
      <c r="I20428"/>
    </row>
    <row r="20429" spans="5:9" x14ac:dyDescent="0.25">
      <c r="E20429"/>
      <c r="I20429"/>
    </row>
    <row r="20430" spans="5:9" x14ac:dyDescent="0.25">
      <c r="E20430"/>
      <c r="I20430"/>
    </row>
    <row r="20431" spans="5:9" x14ac:dyDescent="0.25">
      <c r="E20431"/>
      <c r="I20431"/>
    </row>
    <row r="20432" spans="5:9" x14ac:dyDescent="0.25">
      <c r="E20432"/>
      <c r="I20432"/>
    </row>
    <row r="20433" spans="5:9" x14ac:dyDescent="0.25">
      <c r="E20433"/>
      <c r="I20433"/>
    </row>
    <row r="20434" spans="5:9" x14ac:dyDescent="0.25">
      <c r="E20434"/>
      <c r="I20434"/>
    </row>
    <row r="20435" spans="5:9" x14ac:dyDescent="0.25">
      <c r="E20435"/>
      <c r="I20435"/>
    </row>
    <row r="20436" spans="5:9" x14ac:dyDescent="0.25">
      <c r="E20436"/>
      <c r="I20436"/>
    </row>
    <row r="20437" spans="5:9" x14ac:dyDescent="0.25">
      <c r="E20437"/>
      <c r="I20437"/>
    </row>
    <row r="20438" spans="5:9" x14ac:dyDescent="0.25">
      <c r="E20438"/>
      <c r="I20438"/>
    </row>
    <row r="20439" spans="5:9" x14ac:dyDescent="0.25">
      <c r="E20439"/>
      <c r="I20439"/>
    </row>
    <row r="20440" spans="5:9" x14ac:dyDescent="0.25">
      <c r="E20440"/>
      <c r="I20440"/>
    </row>
    <row r="20441" spans="5:9" x14ac:dyDescent="0.25">
      <c r="E20441"/>
      <c r="I20441"/>
    </row>
    <row r="20442" spans="5:9" x14ac:dyDescent="0.25">
      <c r="E20442"/>
      <c r="I20442"/>
    </row>
    <row r="20443" spans="5:9" x14ac:dyDescent="0.25">
      <c r="E20443"/>
      <c r="I20443"/>
    </row>
    <row r="20444" spans="5:9" x14ac:dyDescent="0.25">
      <c r="E20444"/>
      <c r="I20444"/>
    </row>
    <row r="20445" spans="5:9" x14ac:dyDescent="0.25">
      <c r="E20445"/>
      <c r="I20445"/>
    </row>
    <row r="20446" spans="5:9" x14ac:dyDescent="0.25">
      <c r="E20446"/>
      <c r="I20446"/>
    </row>
    <row r="20447" spans="5:9" x14ac:dyDescent="0.25">
      <c r="E20447"/>
      <c r="I20447"/>
    </row>
    <row r="20448" spans="5:9" x14ac:dyDescent="0.25">
      <c r="E20448"/>
      <c r="I20448"/>
    </row>
    <row r="20449" spans="5:9" x14ac:dyDescent="0.25">
      <c r="E20449"/>
      <c r="I20449"/>
    </row>
    <row r="20450" spans="5:9" x14ac:dyDescent="0.25">
      <c r="E20450"/>
      <c r="I20450"/>
    </row>
    <row r="20451" spans="5:9" x14ac:dyDescent="0.25">
      <c r="E20451"/>
      <c r="I20451"/>
    </row>
    <row r="20452" spans="5:9" x14ac:dyDescent="0.25">
      <c r="E20452"/>
      <c r="I20452"/>
    </row>
    <row r="20453" spans="5:9" x14ac:dyDescent="0.25">
      <c r="E20453"/>
      <c r="I20453"/>
    </row>
    <row r="20454" spans="5:9" x14ac:dyDescent="0.25">
      <c r="E20454"/>
      <c r="I20454"/>
    </row>
    <row r="20455" spans="5:9" x14ac:dyDescent="0.25">
      <c r="E20455"/>
      <c r="I20455"/>
    </row>
    <row r="20456" spans="5:9" x14ac:dyDescent="0.25">
      <c r="E20456"/>
      <c r="I20456"/>
    </row>
    <row r="20457" spans="5:9" x14ac:dyDescent="0.25">
      <c r="E20457"/>
      <c r="I20457"/>
    </row>
    <row r="20458" spans="5:9" x14ac:dyDescent="0.25">
      <c r="E20458"/>
      <c r="I20458"/>
    </row>
    <row r="20459" spans="5:9" x14ac:dyDescent="0.25">
      <c r="E20459"/>
      <c r="I20459"/>
    </row>
    <row r="20460" spans="5:9" x14ac:dyDescent="0.25">
      <c r="E20460"/>
      <c r="I20460"/>
    </row>
    <row r="20461" spans="5:9" x14ac:dyDescent="0.25">
      <c r="E20461"/>
      <c r="I20461"/>
    </row>
    <row r="20462" spans="5:9" x14ac:dyDescent="0.25">
      <c r="E20462"/>
      <c r="I20462"/>
    </row>
    <row r="20463" spans="5:9" x14ac:dyDescent="0.25">
      <c r="E20463"/>
      <c r="I20463"/>
    </row>
    <row r="20464" spans="5:9" x14ac:dyDescent="0.25">
      <c r="E20464"/>
      <c r="I20464"/>
    </row>
    <row r="20465" spans="5:9" x14ac:dyDescent="0.25">
      <c r="E20465"/>
      <c r="I20465"/>
    </row>
    <row r="20466" spans="5:9" x14ac:dyDescent="0.25">
      <c r="E20466"/>
      <c r="I20466"/>
    </row>
    <row r="20467" spans="5:9" x14ac:dyDescent="0.25">
      <c r="E20467"/>
      <c r="I20467"/>
    </row>
    <row r="20468" spans="5:9" x14ac:dyDescent="0.25">
      <c r="E20468"/>
      <c r="I20468"/>
    </row>
    <row r="20469" spans="5:9" x14ac:dyDescent="0.25">
      <c r="E20469"/>
      <c r="I20469"/>
    </row>
    <row r="20470" spans="5:9" x14ac:dyDescent="0.25">
      <c r="E20470"/>
      <c r="I20470"/>
    </row>
    <row r="20471" spans="5:9" x14ac:dyDescent="0.25">
      <c r="E20471"/>
      <c r="I20471"/>
    </row>
    <row r="20472" spans="5:9" x14ac:dyDescent="0.25">
      <c r="E20472"/>
      <c r="I20472"/>
    </row>
    <row r="20473" spans="5:9" x14ac:dyDescent="0.25">
      <c r="E20473"/>
      <c r="I20473"/>
    </row>
    <row r="20474" spans="5:9" x14ac:dyDescent="0.25">
      <c r="E20474"/>
      <c r="I20474"/>
    </row>
    <row r="20475" spans="5:9" x14ac:dyDescent="0.25">
      <c r="E20475"/>
      <c r="I20475"/>
    </row>
    <row r="20476" spans="5:9" x14ac:dyDescent="0.25">
      <c r="E20476"/>
      <c r="I20476"/>
    </row>
    <row r="20477" spans="5:9" x14ac:dyDescent="0.25">
      <c r="E20477"/>
      <c r="I20477"/>
    </row>
    <row r="20478" spans="5:9" x14ac:dyDescent="0.25">
      <c r="E20478"/>
      <c r="I20478"/>
    </row>
    <row r="20479" spans="5:9" x14ac:dyDescent="0.25">
      <c r="E20479"/>
      <c r="I20479"/>
    </row>
    <row r="20480" spans="5:9" x14ac:dyDescent="0.25">
      <c r="E20480"/>
      <c r="I20480"/>
    </row>
    <row r="20481" spans="5:9" x14ac:dyDescent="0.25">
      <c r="E20481"/>
      <c r="I20481"/>
    </row>
    <row r="20482" spans="5:9" x14ac:dyDescent="0.25">
      <c r="E20482"/>
      <c r="I20482"/>
    </row>
    <row r="20483" spans="5:9" x14ac:dyDescent="0.25">
      <c r="E20483"/>
      <c r="I20483"/>
    </row>
    <row r="20484" spans="5:9" x14ac:dyDescent="0.25">
      <c r="E20484"/>
      <c r="I20484"/>
    </row>
    <row r="20485" spans="5:9" x14ac:dyDescent="0.25">
      <c r="E20485"/>
      <c r="I20485"/>
    </row>
    <row r="20486" spans="5:9" x14ac:dyDescent="0.25">
      <c r="E20486"/>
      <c r="I20486"/>
    </row>
    <row r="20487" spans="5:9" x14ac:dyDescent="0.25">
      <c r="E20487"/>
      <c r="I20487"/>
    </row>
    <row r="20488" spans="5:9" x14ac:dyDescent="0.25">
      <c r="E20488"/>
      <c r="I20488"/>
    </row>
    <row r="20489" spans="5:9" x14ac:dyDescent="0.25">
      <c r="E20489"/>
      <c r="I20489"/>
    </row>
    <row r="20490" spans="5:9" x14ac:dyDescent="0.25">
      <c r="E20490"/>
      <c r="I20490"/>
    </row>
    <row r="20491" spans="5:9" x14ac:dyDescent="0.25">
      <c r="E20491"/>
      <c r="I20491"/>
    </row>
    <row r="20492" spans="5:9" x14ac:dyDescent="0.25">
      <c r="E20492"/>
      <c r="I20492"/>
    </row>
    <row r="20493" spans="5:9" x14ac:dyDescent="0.25">
      <c r="E20493"/>
      <c r="I20493"/>
    </row>
    <row r="20494" spans="5:9" x14ac:dyDescent="0.25">
      <c r="E20494"/>
      <c r="I20494"/>
    </row>
    <row r="20495" spans="5:9" x14ac:dyDescent="0.25">
      <c r="E20495"/>
      <c r="I20495"/>
    </row>
    <row r="20496" spans="5:9" x14ac:dyDescent="0.25">
      <c r="E20496"/>
      <c r="I20496"/>
    </row>
    <row r="20497" spans="5:9" x14ac:dyDescent="0.25">
      <c r="E20497"/>
      <c r="I20497"/>
    </row>
    <row r="20498" spans="5:9" x14ac:dyDescent="0.25">
      <c r="E20498"/>
      <c r="I20498"/>
    </row>
    <row r="20499" spans="5:9" x14ac:dyDescent="0.25">
      <c r="E20499"/>
      <c r="I20499"/>
    </row>
    <row r="20500" spans="5:9" x14ac:dyDescent="0.25">
      <c r="E20500"/>
      <c r="I20500"/>
    </row>
    <row r="20501" spans="5:9" x14ac:dyDescent="0.25">
      <c r="E20501"/>
      <c r="I20501"/>
    </row>
    <row r="20502" spans="5:9" x14ac:dyDescent="0.25">
      <c r="E20502"/>
      <c r="I20502"/>
    </row>
    <row r="20503" spans="5:9" x14ac:dyDescent="0.25">
      <c r="E20503"/>
      <c r="I20503"/>
    </row>
    <row r="20504" spans="5:9" x14ac:dyDescent="0.25">
      <c r="E20504"/>
      <c r="I20504"/>
    </row>
    <row r="20505" spans="5:9" x14ac:dyDescent="0.25">
      <c r="E20505"/>
      <c r="I20505"/>
    </row>
    <row r="20506" spans="5:9" x14ac:dyDescent="0.25">
      <c r="E20506"/>
      <c r="I20506"/>
    </row>
    <row r="20507" spans="5:9" x14ac:dyDescent="0.25">
      <c r="E20507"/>
      <c r="I20507"/>
    </row>
    <row r="20508" spans="5:9" x14ac:dyDescent="0.25">
      <c r="E20508"/>
      <c r="I20508"/>
    </row>
    <row r="20509" spans="5:9" x14ac:dyDescent="0.25">
      <c r="E20509"/>
      <c r="I20509"/>
    </row>
    <row r="20510" spans="5:9" x14ac:dyDescent="0.25">
      <c r="E20510"/>
      <c r="I20510"/>
    </row>
    <row r="20511" spans="5:9" x14ac:dyDescent="0.25">
      <c r="E20511"/>
      <c r="I20511"/>
    </row>
    <row r="20512" spans="5:9" x14ac:dyDescent="0.25">
      <c r="E20512"/>
      <c r="I20512"/>
    </row>
    <row r="20513" spans="5:9" x14ac:dyDescent="0.25">
      <c r="E20513"/>
      <c r="I20513"/>
    </row>
    <row r="20514" spans="5:9" x14ac:dyDescent="0.25">
      <c r="E20514"/>
      <c r="I20514"/>
    </row>
    <row r="20515" spans="5:9" x14ac:dyDescent="0.25">
      <c r="E20515"/>
      <c r="I20515"/>
    </row>
    <row r="20516" spans="5:9" x14ac:dyDescent="0.25">
      <c r="E20516"/>
      <c r="I20516"/>
    </row>
    <row r="20517" spans="5:9" x14ac:dyDescent="0.25">
      <c r="E20517"/>
      <c r="I20517"/>
    </row>
    <row r="20518" spans="5:9" x14ac:dyDescent="0.25">
      <c r="E20518"/>
      <c r="I20518"/>
    </row>
    <row r="20519" spans="5:9" x14ac:dyDescent="0.25">
      <c r="E20519"/>
      <c r="I20519"/>
    </row>
    <row r="20520" spans="5:9" x14ac:dyDescent="0.25">
      <c r="E20520"/>
      <c r="I20520"/>
    </row>
    <row r="20521" spans="5:9" x14ac:dyDescent="0.25">
      <c r="E20521"/>
      <c r="I20521"/>
    </row>
    <row r="20522" spans="5:9" x14ac:dyDescent="0.25">
      <c r="E20522"/>
      <c r="I20522"/>
    </row>
    <row r="20523" spans="5:9" x14ac:dyDescent="0.25">
      <c r="E20523"/>
      <c r="I20523"/>
    </row>
    <row r="20524" spans="5:9" x14ac:dyDescent="0.25">
      <c r="E20524"/>
      <c r="I20524"/>
    </row>
    <row r="20525" spans="5:9" x14ac:dyDescent="0.25">
      <c r="E20525"/>
      <c r="I20525"/>
    </row>
    <row r="20526" spans="5:9" x14ac:dyDescent="0.25">
      <c r="E20526"/>
      <c r="I20526"/>
    </row>
    <row r="20527" spans="5:9" x14ac:dyDescent="0.25">
      <c r="E20527"/>
      <c r="I20527"/>
    </row>
    <row r="20528" spans="5:9" x14ac:dyDescent="0.25">
      <c r="E20528"/>
      <c r="I20528"/>
    </row>
    <row r="20529" spans="5:9" x14ac:dyDescent="0.25">
      <c r="E20529"/>
      <c r="I20529"/>
    </row>
    <row r="20530" spans="5:9" x14ac:dyDescent="0.25">
      <c r="E20530"/>
      <c r="I20530"/>
    </row>
    <row r="20531" spans="5:9" x14ac:dyDescent="0.25">
      <c r="E20531"/>
      <c r="I20531"/>
    </row>
    <row r="20532" spans="5:9" x14ac:dyDescent="0.25">
      <c r="E20532"/>
      <c r="I20532"/>
    </row>
    <row r="20533" spans="5:9" x14ac:dyDescent="0.25">
      <c r="E20533"/>
      <c r="I20533"/>
    </row>
    <row r="20534" spans="5:9" x14ac:dyDescent="0.25">
      <c r="E20534"/>
      <c r="I20534"/>
    </row>
    <row r="20535" spans="5:9" x14ac:dyDescent="0.25">
      <c r="E20535"/>
      <c r="I20535"/>
    </row>
    <row r="20536" spans="5:9" x14ac:dyDescent="0.25">
      <c r="E20536"/>
      <c r="I20536"/>
    </row>
    <row r="20537" spans="5:9" x14ac:dyDescent="0.25">
      <c r="E20537"/>
      <c r="I20537"/>
    </row>
    <row r="20538" spans="5:9" x14ac:dyDescent="0.25">
      <c r="E20538"/>
      <c r="I20538"/>
    </row>
    <row r="20539" spans="5:9" x14ac:dyDescent="0.25">
      <c r="E20539"/>
      <c r="I20539"/>
    </row>
    <row r="20540" spans="5:9" x14ac:dyDescent="0.25">
      <c r="E20540"/>
      <c r="I20540"/>
    </row>
    <row r="20541" spans="5:9" x14ac:dyDescent="0.25">
      <c r="E20541"/>
      <c r="I20541"/>
    </row>
    <row r="20542" spans="5:9" x14ac:dyDescent="0.25">
      <c r="E20542"/>
      <c r="I20542"/>
    </row>
    <row r="20543" spans="5:9" x14ac:dyDescent="0.25">
      <c r="E20543"/>
      <c r="I20543"/>
    </row>
    <row r="20544" spans="5:9" x14ac:dyDescent="0.25">
      <c r="E20544"/>
      <c r="I20544"/>
    </row>
    <row r="20545" spans="5:9" x14ac:dyDescent="0.25">
      <c r="E20545"/>
      <c r="I20545"/>
    </row>
    <row r="20546" spans="5:9" x14ac:dyDescent="0.25">
      <c r="E20546"/>
      <c r="I20546"/>
    </row>
    <row r="20547" spans="5:9" x14ac:dyDescent="0.25">
      <c r="E20547"/>
      <c r="I20547"/>
    </row>
    <row r="20548" spans="5:9" x14ac:dyDescent="0.25">
      <c r="E20548"/>
      <c r="I20548"/>
    </row>
    <row r="20549" spans="5:9" x14ac:dyDescent="0.25">
      <c r="E20549"/>
      <c r="I20549"/>
    </row>
    <row r="20550" spans="5:9" x14ac:dyDescent="0.25">
      <c r="E20550"/>
      <c r="I20550"/>
    </row>
    <row r="20551" spans="5:9" x14ac:dyDescent="0.25">
      <c r="E20551"/>
      <c r="I20551"/>
    </row>
    <row r="20552" spans="5:9" x14ac:dyDescent="0.25">
      <c r="E20552"/>
      <c r="I20552"/>
    </row>
    <row r="20553" spans="5:9" x14ac:dyDescent="0.25">
      <c r="E20553"/>
      <c r="I20553"/>
    </row>
    <row r="20554" spans="5:9" x14ac:dyDescent="0.25">
      <c r="E20554"/>
      <c r="I20554"/>
    </row>
    <row r="20555" spans="5:9" x14ac:dyDescent="0.25">
      <c r="E20555"/>
      <c r="I20555"/>
    </row>
    <row r="20556" spans="5:9" x14ac:dyDescent="0.25">
      <c r="E20556"/>
      <c r="I20556"/>
    </row>
    <row r="20557" spans="5:9" x14ac:dyDescent="0.25">
      <c r="E20557"/>
      <c r="I20557"/>
    </row>
    <row r="20558" spans="5:9" x14ac:dyDescent="0.25">
      <c r="E20558"/>
      <c r="I20558"/>
    </row>
    <row r="20559" spans="5:9" x14ac:dyDescent="0.25">
      <c r="E20559"/>
      <c r="I20559"/>
    </row>
    <row r="20560" spans="5:9" x14ac:dyDescent="0.25">
      <c r="E20560"/>
      <c r="I20560"/>
    </row>
    <row r="20561" spans="5:9" x14ac:dyDescent="0.25">
      <c r="E20561"/>
      <c r="I20561"/>
    </row>
    <row r="20562" spans="5:9" x14ac:dyDescent="0.25">
      <c r="E20562"/>
      <c r="I20562"/>
    </row>
    <row r="20563" spans="5:9" x14ac:dyDescent="0.25">
      <c r="E20563"/>
      <c r="I20563"/>
    </row>
    <row r="20564" spans="5:9" x14ac:dyDescent="0.25">
      <c r="E20564"/>
      <c r="I20564"/>
    </row>
    <row r="20565" spans="5:9" x14ac:dyDescent="0.25">
      <c r="E20565"/>
      <c r="I20565"/>
    </row>
    <row r="20566" spans="5:9" x14ac:dyDescent="0.25">
      <c r="E20566"/>
      <c r="I20566"/>
    </row>
    <row r="20567" spans="5:9" x14ac:dyDescent="0.25">
      <c r="E20567"/>
      <c r="I20567"/>
    </row>
    <row r="20568" spans="5:9" x14ac:dyDescent="0.25">
      <c r="E20568"/>
      <c r="I20568"/>
    </row>
    <row r="20569" spans="5:9" x14ac:dyDescent="0.25">
      <c r="E20569"/>
      <c r="I20569"/>
    </row>
    <row r="20570" spans="5:9" x14ac:dyDescent="0.25">
      <c r="E20570"/>
      <c r="I20570"/>
    </row>
    <row r="20571" spans="5:9" x14ac:dyDescent="0.25">
      <c r="E20571"/>
      <c r="I20571"/>
    </row>
    <row r="20572" spans="5:9" x14ac:dyDescent="0.25">
      <c r="E20572"/>
      <c r="I20572"/>
    </row>
    <row r="20573" spans="5:9" x14ac:dyDescent="0.25">
      <c r="E20573"/>
      <c r="I20573"/>
    </row>
    <row r="20574" spans="5:9" x14ac:dyDescent="0.25">
      <c r="E20574"/>
      <c r="I20574"/>
    </row>
    <row r="20575" spans="5:9" x14ac:dyDescent="0.25">
      <c r="E20575"/>
      <c r="I20575"/>
    </row>
    <row r="20576" spans="5:9" x14ac:dyDescent="0.25">
      <c r="E20576"/>
      <c r="I20576"/>
    </row>
    <row r="20577" spans="5:9" x14ac:dyDescent="0.25">
      <c r="E20577"/>
      <c r="I20577"/>
    </row>
    <row r="20578" spans="5:9" x14ac:dyDescent="0.25">
      <c r="E20578"/>
      <c r="I20578"/>
    </row>
    <row r="20579" spans="5:9" x14ac:dyDescent="0.25">
      <c r="E20579"/>
      <c r="I20579"/>
    </row>
    <row r="20580" spans="5:9" x14ac:dyDescent="0.25">
      <c r="E20580"/>
      <c r="I20580"/>
    </row>
    <row r="20581" spans="5:9" x14ac:dyDescent="0.25">
      <c r="E20581"/>
      <c r="I20581"/>
    </row>
    <row r="20582" spans="5:9" x14ac:dyDescent="0.25">
      <c r="E20582"/>
      <c r="I20582"/>
    </row>
    <row r="20583" spans="5:9" x14ac:dyDescent="0.25">
      <c r="E20583"/>
      <c r="I20583"/>
    </row>
    <row r="20584" spans="5:9" x14ac:dyDescent="0.25">
      <c r="E20584"/>
      <c r="I20584"/>
    </row>
    <row r="20585" spans="5:9" x14ac:dyDescent="0.25">
      <c r="E20585"/>
      <c r="I20585"/>
    </row>
    <row r="20586" spans="5:9" x14ac:dyDescent="0.25">
      <c r="E20586"/>
      <c r="I20586"/>
    </row>
    <row r="20587" spans="5:9" x14ac:dyDescent="0.25">
      <c r="E20587"/>
      <c r="I20587"/>
    </row>
    <row r="20588" spans="5:9" x14ac:dyDescent="0.25">
      <c r="E20588"/>
      <c r="I20588"/>
    </row>
    <row r="20589" spans="5:9" x14ac:dyDescent="0.25">
      <c r="E20589"/>
      <c r="I20589"/>
    </row>
    <row r="20590" spans="5:9" x14ac:dyDescent="0.25">
      <c r="E20590"/>
      <c r="I20590"/>
    </row>
    <row r="20591" spans="5:9" x14ac:dyDescent="0.25">
      <c r="E20591"/>
      <c r="I20591"/>
    </row>
    <row r="20592" spans="5:9" x14ac:dyDescent="0.25">
      <c r="E20592"/>
      <c r="I20592"/>
    </row>
    <row r="20593" spans="5:9" x14ac:dyDescent="0.25">
      <c r="E20593"/>
      <c r="I20593"/>
    </row>
    <row r="20594" spans="5:9" x14ac:dyDescent="0.25">
      <c r="E20594"/>
      <c r="I20594"/>
    </row>
    <row r="20595" spans="5:9" x14ac:dyDescent="0.25">
      <c r="E20595"/>
      <c r="I20595"/>
    </row>
    <row r="20596" spans="5:9" x14ac:dyDescent="0.25">
      <c r="E20596"/>
      <c r="I20596"/>
    </row>
    <row r="20597" spans="5:9" x14ac:dyDescent="0.25">
      <c r="E20597"/>
      <c r="I20597"/>
    </row>
    <row r="20598" spans="5:9" x14ac:dyDescent="0.25">
      <c r="E20598"/>
      <c r="I20598"/>
    </row>
    <row r="20599" spans="5:9" x14ac:dyDescent="0.25">
      <c r="E20599"/>
      <c r="I20599"/>
    </row>
    <row r="20600" spans="5:9" x14ac:dyDescent="0.25">
      <c r="E20600"/>
      <c r="I20600"/>
    </row>
    <row r="20601" spans="5:9" x14ac:dyDescent="0.25">
      <c r="E20601"/>
      <c r="I20601"/>
    </row>
    <row r="20602" spans="5:9" x14ac:dyDescent="0.25">
      <c r="E20602"/>
      <c r="I20602"/>
    </row>
    <row r="20603" spans="5:9" x14ac:dyDescent="0.25">
      <c r="E20603"/>
      <c r="I20603"/>
    </row>
    <row r="20604" spans="5:9" x14ac:dyDescent="0.25">
      <c r="E20604"/>
      <c r="I20604"/>
    </row>
    <row r="20605" spans="5:9" x14ac:dyDescent="0.25">
      <c r="E20605"/>
      <c r="I20605"/>
    </row>
    <row r="20606" spans="5:9" x14ac:dyDescent="0.25">
      <c r="E20606"/>
      <c r="I20606"/>
    </row>
    <row r="20607" spans="5:9" x14ac:dyDescent="0.25">
      <c r="E20607"/>
      <c r="I20607"/>
    </row>
    <row r="20608" spans="5:9" x14ac:dyDescent="0.25">
      <c r="E20608"/>
      <c r="I20608"/>
    </row>
    <row r="20609" spans="5:9" x14ac:dyDescent="0.25">
      <c r="E20609"/>
      <c r="I20609"/>
    </row>
    <row r="20610" spans="5:9" x14ac:dyDescent="0.25">
      <c r="E20610"/>
      <c r="I20610"/>
    </row>
    <row r="20611" spans="5:9" x14ac:dyDescent="0.25">
      <c r="E20611"/>
      <c r="I20611"/>
    </row>
    <row r="20612" spans="5:9" x14ac:dyDescent="0.25">
      <c r="E20612"/>
      <c r="I20612"/>
    </row>
    <row r="20613" spans="5:9" x14ac:dyDescent="0.25">
      <c r="E20613"/>
      <c r="I20613"/>
    </row>
    <row r="20614" spans="5:9" x14ac:dyDescent="0.25">
      <c r="E20614"/>
      <c r="I20614"/>
    </row>
    <row r="20615" spans="5:9" x14ac:dyDescent="0.25">
      <c r="E20615"/>
      <c r="I20615"/>
    </row>
    <row r="20616" spans="5:9" x14ac:dyDescent="0.25">
      <c r="E20616"/>
      <c r="I20616"/>
    </row>
    <row r="20617" spans="5:9" x14ac:dyDescent="0.25">
      <c r="E20617"/>
      <c r="I20617"/>
    </row>
    <row r="20618" spans="5:9" x14ac:dyDescent="0.25">
      <c r="E20618"/>
      <c r="I20618"/>
    </row>
    <row r="20619" spans="5:9" x14ac:dyDescent="0.25">
      <c r="E20619"/>
      <c r="I20619"/>
    </row>
    <row r="20620" spans="5:9" x14ac:dyDescent="0.25">
      <c r="E20620"/>
      <c r="I20620"/>
    </row>
    <row r="20621" spans="5:9" x14ac:dyDescent="0.25">
      <c r="E20621"/>
      <c r="I20621"/>
    </row>
    <row r="20622" spans="5:9" x14ac:dyDescent="0.25">
      <c r="E20622"/>
      <c r="I20622"/>
    </row>
    <row r="20623" spans="5:9" x14ac:dyDescent="0.25">
      <c r="E20623"/>
      <c r="I20623"/>
    </row>
    <row r="20624" spans="5:9" x14ac:dyDescent="0.25">
      <c r="E20624"/>
      <c r="I20624"/>
    </row>
    <row r="20625" spans="5:9" x14ac:dyDescent="0.25">
      <c r="E20625"/>
      <c r="I20625"/>
    </row>
    <row r="20626" spans="5:9" x14ac:dyDescent="0.25">
      <c r="E20626"/>
      <c r="I20626"/>
    </row>
    <row r="20627" spans="5:9" x14ac:dyDescent="0.25">
      <c r="E20627"/>
      <c r="I20627"/>
    </row>
    <row r="20628" spans="5:9" x14ac:dyDescent="0.25">
      <c r="E20628"/>
      <c r="I20628"/>
    </row>
    <row r="20629" spans="5:9" x14ac:dyDescent="0.25">
      <c r="E20629"/>
      <c r="I20629"/>
    </row>
    <row r="20630" spans="5:9" x14ac:dyDescent="0.25">
      <c r="E20630"/>
      <c r="I20630"/>
    </row>
    <row r="20631" spans="5:9" x14ac:dyDescent="0.25">
      <c r="E20631"/>
      <c r="I20631"/>
    </row>
    <row r="20632" spans="5:9" x14ac:dyDescent="0.25">
      <c r="E20632"/>
      <c r="I20632"/>
    </row>
    <row r="20633" spans="5:9" x14ac:dyDescent="0.25">
      <c r="E20633"/>
      <c r="I20633"/>
    </row>
    <row r="20634" spans="5:9" x14ac:dyDescent="0.25">
      <c r="E20634"/>
      <c r="I20634"/>
    </row>
    <row r="20635" spans="5:9" x14ac:dyDescent="0.25">
      <c r="E20635"/>
      <c r="I20635"/>
    </row>
    <row r="20636" spans="5:9" x14ac:dyDescent="0.25">
      <c r="E20636"/>
      <c r="I20636"/>
    </row>
    <row r="20637" spans="5:9" x14ac:dyDescent="0.25">
      <c r="E20637"/>
      <c r="I20637"/>
    </row>
    <row r="20638" spans="5:9" x14ac:dyDescent="0.25">
      <c r="E20638"/>
      <c r="I20638"/>
    </row>
    <row r="20639" spans="5:9" x14ac:dyDescent="0.25">
      <c r="E20639"/>
      <c r="I20639"/>
    </row>
    <row r="20640" spans="5:9" x14ac:dyDescent="0.25">
      <c r="E20640"/>
      <c r="I20640"/>
    </row>
    <row r="20641" spans="5:9" x14ac:dyDescent="0.25">
      <c r="E20641"/>
      <c r="I20641"/>
    </row>
    <row r="20642" spans="5:9" x14ac:dyDescent="0.25">
      <c r="E20642"/>
      <c r="I20642"/>
    </row>
    <row r="20643" spans="5:9" x14ac:dyDescent="0.25">
      <c r="E20643"/>
      <c r="I20643"/>
    </row>
    <row r="20644" spans="5:9" x14ac:dyDescent="0.25">
      <c r="E20644"/>
      <c r="I20644"/>
    </row>
    <row r="20645" spans="5:9" x14ac:dyDescent="0.25">
      <c r="E20645"/>
      <c r="I20645"/>
    </row>
    <row r="20646" spans="5:9" x14ac:dyDescent="0.25">
      <c r="E20646"/>
      <c r="I20646"/>
    </row>
    <row r="20647" spans="5:9" x14ac:dyDescent="0.25">
      <c r="E20647"/>
      <c r="I20647"/>
    </row>
    <row r="20648" spans="5:9" x14ac:dyDescent="0.25">
      <c r="E20648"/>
      <c r="I20648"/>
    </row>
    <row r="20649" spans="5:9" x14ac:dyDescent="0.25">
      <c r="E20649"/>
      <c r="I20649"/>
    </row>
    <row r="20650" spans="5:9" x14ac:dyDescent="0.25">
      <c r="E20650"/>
      <c r="I20650"/>
    </row>
    <row r="20651" spans="5:9" x14ac:dyDescent="0.25">
      <c r="E20651"/>
      <c r="I20651"/>
    </row>
    <row r="20652" spans="5:9" x14ac:dyDescent="0.25">
      <c r="E20652"/>
      <c r="I20652"/>
    </row>
    <row r="20653" spans="5:9" x14ac:dyDescent="0.25">
      <c r="E20653"/>
      <c r="I20653"/>
    </row>
    <row r="20654" spans="5:9" x14ac:dyDescent="0.25">
      <c r="E20654"/>
      <c r="I20654"/>
    </row>
    <row r="20655" spans="5:9" x14ac:dyDescent="0.25">
      <c r="E20655"/>
      <c r="I20655"/>
    </row>
    <row r="20656" spans="5:9" x14ac:dyDescent="0.25">
      <c r="E20656"/>
      <c r="I20656"/>
    </row>
    <row r="20657" spans="5:9" x14ac:dyDescent="0.25">
      <c r="E20657"/>
      <c r="I20657"/>
    </row>
    <row r="20658" spans="5:9" x14ac:dyDescent="0.25">
      <c r="E20658"/>
      <c r="I20658"/>
    </row>
    <row r="20659" spans="5:9" x14ac:dyDescent="0.25">
      <c r="E20659"/>
      <c r="I20659"/>
    </row>
    <row r="20660" spans="5:9" x14ac:dyDescent="0.25">
      <c r="E20660"/>
      <c r="I20660"/>
    </row>
    <row r="20661" spans="5:9" x14ac:dyDescent="0.25">
      <c r="E20661"/>
      <c r="I20661"/>
    </row>
    <row r="20662" spans="5:9" x14ac:dyDescent="0.25">
      <c r="E20662"/>
      <c r="I20662"/>
    </row>
    <row r="20663" spans="5:9" x14ac:dyDescent="0.25">
      <c r="E20663"/>
      <c r="I20663"/>
    </row>
    <row r="20664" spans="5:9" x14ac:dyDescent="0.25">
      <c r="E20664"/>
      <c r="I20664"/>
    </row>
    <row r="20665" spans="5:9" x14ac:dyDescent="0.25">
      <c r="E20665"/>
      <c r="I20665"/>
    </row>
    <row r="20666" spans="5:9" x14ac:dyDescent="0.25">
      <c r="E20666"/>
      <c r="I20666"/>
    </row>
    <row r="20667" spans="5:9" x14ac:dyDescent="0.25">
      <c r="E20667"/>
      <c r="I20667"/>
    </row>
    <row r="20668" spans="5:9" x14ac:dyDescent="0.25">
      <c r="E20668"/>
      <c r="I20668"/>
    </row>
    <row r="20669" spans="5:9" x14ac:dyDescent="0.25">
      <c r="E20669"/>
      <c r="I20669"/>
    </row>
    <row r="20670" spans="5:9" x14ac:dyDescent="0.25">
      <c r="E20670"/>
      <c r="I20670"/>
    </row>
    <row r="20671" spans="5:9" x14ac:dyDescent="0.25">
      <c r="E20671"/>
      <c r="I20671"/>
    </row>
    <row r="20672" spans="5:9" x14ac:dyDescent="0.25">
      <c r="E20672"/>
      <c r="I20672"/>
    </row>
    <row r="20673" spans="5:9" x14ac:dyDescent="0.25">
      <c r="E20673"/>
      <c r="I20673"/>
    </row>
    <row r="20674" spans="5:9" x14ac:dyDescent="0.25">
      <c r="E20674"/>
      <c r="I20674"/>
    </row>
    <row r="20675" spans="5:9" x14ac:dyDescent="0.25">
      <c r="E20675"/>
      <c r="I20675"/>
    </row>
    <row r="20676" spans="5:9" x14ac:dyDescent="0.25">
      <c r="E20676"/>
      <c r="I20676"/>
    </row>
    <row r="20677" spans="5:9" x14ac:dyDescent="0.25">
      <c r="E20677"/>
      <c r="I20677"/>
    </row>
    <row r="20678" spans="5:9" x14ac:dyDescent="0.25">
      <c r="E20678"/>
      <c r="I20678"/>
    </row>
    <row r="20679" spans="5:9" x14ac:dyDescent="0.25">
      <c r="E20679"/>
      <c r="I20679"/>
    </row>
    <row r="20680" spans="5:9" x14ac:dyDescent="0.25">
      <c r="E20680"/>
      <c r="I20680"/>
    </row>
    <row r="20681" spans="5:9" x14ac:dyDescent="0.25">
      <c r="E20681"/>
      <c r="I20681"/>
    </row>
    <row r="20682" spans="5:9" x14ac:dyDescent="0.25">
      <c r="E20682"/>
      <c r="I20682"/>
    </row>
    <row r="20683" spans="5:9" x14ac:dyDescent="0.25">
      <c r="E20683"/>
      <c r="I20683"/>
    </row>
    <row r="20684" spans="5:9" x14ac:dyDescent="0.25">
      <c r="E20684"/>
      <c r="I20684"/>
    </row>
    <row r="20685" spans="5:9" x14ac:dyDescent="0.25">
      <c r="E20685"/>
      <c r="I20685"/>
    </row>
    <row r="20686" spans="5:9" x14ac:dyDescent="0.25">
      <c r="E20686"/>
      <c r="I20686"/>
    </row>
    <row r="20687" spans="5:9" x14ac:dyDescent="0.25">
      <c r="E20687"/>
      <c r="I20687"/>
    </row>
    <row r="20688" spans="5:9" x14ac:dyDescent="0.25">
      <c r="E20688"/>
      <c r="I20688"/>
    </row>
    <row r="20689" spans="5:9" x14ac:dyDescent="0.25">
      <c r="E20689"/>
      <c r="I20689"/>
    </row>
    <row r="20690" spans="5:9" x14ac:dyDescent="0.25">
      <c r="E20690"/>
      <c r="I20690"/>
    </row>
    <row r="20691" spans="5:9" x14ac:dyDescent="0.25">
      <c r="E20691"/>
      <c r="I20691"/>
    </row>
    <row r="20692" spans="5:9" x14ac:dyDescent="0.25">
      <c r="E20692"/>
      <c r="I20692"/>
    </row>
    <row r="20693" spans="5:9" x14ac:dyDescent="0.25">
      <c r="E20693"/>
      <c r="I20693"/>
    </row>
    <row r="20694" spans="5:9" x14ac:dyDescent="0.25">
      <c r="E20694"/>
      <c r="I20694"/>
    </row>
    <row r="20695" spans="5:9" x14ac:dyDescent="0.25">
      <c r="E20695"/>
      <c r="I20695"/>
    </row>
    <row r="20696" spans="5:9" x14ac:dyDescent="0.25">
      <c r="E20696"/>
      <c r="I20696"/>
    </row>
    <row r="20697" spans="5:9" x14ac:dyDescent="0.25">
      <c r="E20697"/>
      <c r="I20697"/>
    </row>
    <row r="20698" spans="5:9" x14ac:dyDescent="0.25">
      <c r="E20698"/>
      <c r="I20698"/>
    </row>
    <row r="20699" spans="5:9" x14ac:dyDescent="0.25">
      <c r="E20699"/>
      <c r="I20699"/>
    </row>
    <row r="20700" spans="5:9" x14ac:dyDescent="0.25">
      <c r="E20700"/>
      <c r="I20700"/>
    </row>
    <row r="20701" spans="5:9" x14ac:dyDescent="0.25">
      <c r="E20701"/>
      <c r="I20701"/>
    </row>
    <row r="20702" spans="5:9" x14ac:dyDescent="0.25">
      <c r="E20702"/>
      <c r="I20702"/>
    </row>
    <row r="20703" spans="5:9" x14ac:dyDescent="0.25">
      <c r="E20703"/>
      <c r="I20703"/>
    </row>
    <row r="20704" spans="5:9" x14ac:dyDescent="0.25">
      <c r="E20704"/>
      <c r="I20704"/>
    </row>
    <row r="20705" spans="5:9" x14ac:dyDescent="0.25">
      <c r="E20705"/>
      <c r="I20705"/>
    </row>
    <row r="20706" spans="5:9" x14ac:dyDescent="0.25">
      <c r="E20706"/>
      <c r="I20706"/>
    </row>
    <row r="20707" spans="5:9" x14ac:dyDescent="0.25">
      <c r="E20707"/>
      <c r="I20707"/>
    </row>
    <row r="20708" spans="5:9" x14ac:dyDescent="0.25">
      <c r="E20708"/>
      <c r="I20708"/>
    </row>
    <row r="20709" spans="5:9" x14ac:dyDescent="0.25">
      <c r="E20709"/>
      <c r="I20709"/>
    </row>
    <row r="20710" spans="5:9" x14ac:dyDescent="0.25">
      <c r="E20710"/>
      <c r="I20710"/>
    </row>
    <row r="20711" spans="5:9" x14ac:dyDescent="0.25">
      <c r="E20711"/>
      <c r="I20711"/>
    </row>
    <row r="20712" spans="5:9" x14ac:dyDescent="0.25">
      <c r="E20712"/>
      <c r="I20712"/>
    </row>
    <row r="20713" spans="5:9" x14ac:dyDescent="0.25">
      <c r="E20713"/>
      <c r="I20713"/>
    </row>
    <row r="20714" spans="5:9" x14ac:dyDescent="0.25">
      <c r="E20714"/>
      <c r="I20714"/>
    </row>
    <row r="20715" spans="5:9" x14ac:dyDescent="0.25">
      <c r="E20715"/>
      <c r="I20715"/>
    </row>
    <row r="20716" spans="5:9" x14ac:dyDescent="0.25">
      <c r="E20716"/>
      <c r="I20716"/>
    </row>
    <row r="20717" spans="5:9" x14ac:dyDescent="0.25">
      <c r="E20717"/>
      <c r="I20717"/>
    </row>
    <row r="20718" spans="5:9" x14ac:dyDescent="0.25">
      <c r="E20718"/>
      <c r="I20718"/>
    </row>
    <row r="20719" spans="5:9" x14ac:dyDescent="0.25">
      <c r="E20719"/>
      <c r="I20719"/>
    </row>
    <row r="20720" spans="5:9" x14ac:dyDescent="0.25">
      <c r="E20720"/>
      <c r="I20720"/>
    </row>
    <row r="20721" spans="5:9" x14ac:dyDescent="0.25">
      <c r="E20721"/>
      <c r="I20721"/>
    </row>
    <row r="20722" spans="5:9" x14ac:dyDescent="0.25">
      <c r="E20722"/>
      <c r="I20722"/>
    </row>
    <row r="20723" spans="5:9" x14ac:dyDescent="0.25">
      <c r="E20723"/>
      <c r="I20723"/>
    </row>
    <row r="20724" spans="5:9" x14ac:dyDescent="0.25">
      <c r="E20724"/>
      <c r="I20724"/>
    </row>
    <row r="20725" spans="5:9" x14ac:dyDescent="0.25">
      <c r="E20725"/>
      <c r="I20725"/>
    </row>
    <row r="20726" spans="5:9" x14ac:dyDescent="0.25">
      <c r="E20726"/>
      <c r="I20726"/>
    </row>
    <row r="20727" spans="5:9" x14ac:dyDescent="0.25">
      <c r="E20727"/>
      <c r="I20727"/>
    </row>
    <row r="20728" spans="5:9" x14ac:dyDescent="0.25">
      <c r="E20728"/>
      <c r="I20728"/>
    </row>
    <row r="20729" spans="5:9" x14ac:dyDescent="0.25">
      <c r="E20729"/>
      <c r="I20729"/>
    </row>
    <row r="20730" spans="5:9" x14ac:dyDescent="0.25">
      <c r="E20730"/>
      <c r="I20730"/>
    </row>
    <row r="20731" spans="5:9" x14ac:dyDescent="0.25">
      <c r="E20731"/>
      <c r="I20731"/>
    </row>
    <row r="20732" spans="5:9" x14ac:dyDescent="0.25">
      <c r="E20732"/>
      <c r="I20732"/>
    </row>
    <row r="20733" spans="5:9" x14ac:dyDescent="0.25">
      <c r="E20733"/>
      <c r="I20733"/>
    </row>
    <row r="20734" spans="5:9" x14ac:dyDescent="0.25">
      <c r="E20734"/>
      <c r="I20734"/>
    </row>
    <row r="20735" spans="5:9" x14ac:dyDescent="0.25">
      <c r="E20735"/>
      <c r="I20735"/>
    </row>
    <row r="20736" spans="5:9" x14ac:dyDescent="0.25">
      <c r="E20736"/>
      <c r="I20736"/>
    </row>
    <row r="20737" spans="5:9" x14ac:dyDescent="0.25">
      <c r="E20737"/>
      <c r="I20737"/>
    </row>
    <row r="20738" spans="5:9" x14ac:dyDescent="0.25">
      <c r="E20738"/>
      <c r="I20738"/>
    </row>
    <row r="20739" spans="5:9" x14ac:dyDescent="0.25">
      <c r="E20739"/>
      <c r="I20739"/>
    </row>
    <row r="20740" spans="5:9" x14ac:dyDescent="0.25">
      <c r="E20740"/>
      <c r="I20740"/>
    </row>
    <row r="20741" spans="5:9" x14ac:dyDescent="0.25">
      <c r="E20741"/>
      <c r="I20741"/>
    </row>
    <row r="20742" spans="5:9" x14ac:dyDescent="0.25">
      <c r="E20742"/>
      <c r="I20742"/>
    </row>
    <row r="20743" spans="5:9" x14ac:dyDescent="0.25">
      <c r="E20743"/>
      <c r="I20743"/>
    </row>
    <row r="20744" spans="5:9" x14ac:dyDescent="0.25">
      <c r="E20744"/>
      <c r="I20744"/>
    </row>
    <row r="20745" spans="5:9" x14ac:dyDescent="0.25">
      <c r="E20745"/>
      <c r="I20745"/>
    </row>
    <row r="20746" spans="5:9" x14ac:dyDescent="0.25">
      <c r="E20746"/>
      <c r="I20746"/>
    </row>
    <row r="20747" spans="5:9" x14ac:dyDescent="0.25">
      <c r="E20747"/>
      <c r="I20747"/>
    </row>
    <row r="20748" spans="5:9" x14ac:dyDescent="0.25">
      <c r="E20748"/>
      <c r="I20748"/>
    </row>
    <row r="20749" spans="5:9" x14ac:dyDescent="0.25">
      <c r="E20749"/>
      <c r="I20749"/>
    </row>
    <row r="20750" spans="5:9" x14ac:dyDescent="0.25">
      <c r="E20750"/>
      <c r="I20750"/>
    </row>
    <row r="20751" spans="5:9" x14ac:dyDescent="0.25">
      <c r="E20751"/>
      <c r="I20751"/>
    </row>
    <row r="20752" spans="5:9" x14ac:dyDescent="0.25">
      <c r="E20752"/>
      <c r="I20752"/>
    </row>
    <row r="20753" spans="5:9" x14ac:dyDescent="0.25">
      <c r="E20753"/>
      <c r="I20753"/>
    </row>
    <row r="20754" spans="5:9" x14ac:dyDescent="0.25">
      <c r="E20754"/>
      <c r="I20754"/>
    </row>
    <row r="20755" spans="5:9" x14ac:dyDescent="0.25">
      <c r="E20755"/>
      <c r="I20755"/>
    </row>
    <row r="20756" spans="5:9" x14ac:dyDescent="0.25">
      <c r="E20756"/>
      <c r="I20756"/>
    </row>
    <row r="20757" spans="5:9" x14ac:dyDescent="0.25">
      <c r="E20757"/>
      <c r="I20757"/>
    </row>
    <row r="20758" spans="5:9" x14ac:dyDescent="0.25">
      <c r="E20758"/>
      <c r="I20758"/>
    </row>
    <row r="20759" spans="5:9" x14ac:dyDescent="0.25">
      <c r="E20759"/>
      <c r="I20759"/>
    </row>
    <row r="20760" spans="5:9" x14ac:dyDescent="0.25">
      <c r="E20760"/>
      <c r="I20760"/>
    </row>
    <row r="20761" spans="5:9" x14ac:dyDescent="0.25">
      <c r="E20761"/>
      <c r="I20761"/>
    </row>
    <row r="20762" spans="5:9" x14ac:dyDescent="0.25">
      <c r="E20762"/>
      <c r="I20762"/>
    </row>
    <row r="20763" spans="5:9" x14ac:dyDescent="0.25">
      <c r="E20763"/>
      <c r="I20763"/>
    </row>
    <row r="20764" spans="5:9" x14ac:dyDescent="0.25">
      <c r="E20764"/>
      <c r="I20764"/>
    </row>
    <row r="20765" spans="5:9" x14ac:dyDescent="0.25">
      <c r="E20765"/>
      <c r="I20765"/>
    </row>
    <row r="20766" spans="5:9" x14ac:dyDescent="0.25">
      <c r="E20766"/>
      <c r="I20766"/>
    </row>
    <row r="20767" spans="5:9" x14ac:dyDescent="0.25">
      <c r="E20767"/>
      <c r="I20767"/>
    </row>
    <row r="20768" spans="5:9" x14ac:dyDescent="0.25">
      <c r="E20768"/>
      <c r="I20768"/>
    </row>
    <row r="20769" spans="5:9" x14ac:dyDescent="0.25">
      <c r="E20769"/>
      <c r="I20769"/>
    </row>
    <row r="20770" spans="5:9" x14ac:dyDescent="0.25">
      <c r="E20770"/>
      <c r="I20770"/>
    </row>
    <row r="20771" spans="5:9" x14ac:dyDescent="0.25">
      <c r="E20771"/>
      <c r="I20771"/>
    </row>
    <row r="20772" spans="5:9" x14ac:dyDescent="0.25">
      <c r="E20772"/>
      <c r="I20772"/>
    </row>
    <row r="20773" spans="5:9" x14ac:dyDescent="0.25">
      <c r="E20773"/>
      <c r="I20773"/>
    </row>
    <row r="20774" spans="5:9" x14ac:dyDescent="0.25">
      <c r="E20774"/>
      <c r="I20774"/>
    </row>
    <row r="20775" spans="5:9" x14ac:dyDescent="0.25">
      <c r="E20775"/>
      <c r="I20775"/>
    </row>
    <row r="20776" spans="5:9" x14ac:dyDescent="0.25">
      <c r="E20776"/>
      <c r="I20776"/>
    </row>
    <row r="20777" spans="5:9" x14ac:dyDescent="0.25">
      <c r="E20777"/>
      <c r="I20777"/>
    </row>
    <row r="20778" spans="5:9" x14ac:dyDescent="0.25">
      <c r="E20778"/>
      <c r="I20778"/>
    </row>
    <row r="20779" spans="5:9" x14ac:dyDescent="0.25">
      <c r="E20779"/>
      <c r="I20779"/>
    </row>
    <row r="20780" spans="5:9" x14ac:dyDescent="0.25">
      <c r="E20780"/>
      <c r="I20780"/>
    </row>
    <row r="20781" spans="5:9" x14ac:dyDescent="0.25">
      <c r="E20781"/>
      <c r="I20781"/>
    </row>
    <row r="20782" spans="5:9" x14ac:dyDescent="0.25">
      <c r="E20782"/>
      <c r="I20782"/>
    </row>
    <row r="20783" spans="5:9" x14ac:dyDescent="0.25">
      <c r="E20783"/>
      <c r="I20783"/>
    </row>
    <row r="20784" spans="5:9" x14ac:dyDescent="0.25">
      <c r="E20784"/>
      <c r="I20784"/>
    </row>
    <row r="20785" spans="5:9" x14ac:dyDescent="0.25">
      <c r="E20785"/>
      <c r="I20785"/>
    </row>
    <row r="20786" spans="5:9" x14ac:dyDescent="0.25">
      <c r="E20786"/>
      <c r="I20786"/>
    </row>
    <row r="20787" spans="5:9" x14ac:dyDescent="0.25">
      <c r="E20787"/>
      <c r="I20787"/>
    </row>
    <row r="20788" spans="5:9" x14ac:dyDescent="0.25">
      <c r="E20788"/>
      <c r="I20788"/>
    </row>
    <row r="20789" spans="5:9" x14ac:dyDescent="0.25">
      <c r="E20789"/>
      <c r="I20789"/>
    </row>
    <row r="20790" spans="5:9" x14ac:dyDescent="0.25">
      <c r="E20790"/>
      <c r="I20790"/>
    </row>
    <row r="20791" spans="5:9" x14ac:dyDescent="0.25">
      <c r="E20791"/>
      <c r="I20791"/>
    </row>
    <row r="20792" spans="5:9" x14ac:dyDescent="0.25">
      <c r="E20792"/>
      <c r="I20792"/>
    </row>
    <row r="20793" spans="5:9" x14ac:dyDescent="0.25">
      <c r="E20793"/>
      <c r="I20793"/>
    </row>
    <row r="20794" spans="5:9" x14ac:dyDescent="0.25">
      <c r="E20794"/>
      <c r="I20794"/>
    </row>
    <row r="20795" spans="5:9" x14ac:dyDescent="0.25">
      <c r="E20795"/>
      <c r="I20795"/>
    </row>
    <row r="20796" spans="5:9" x14ac:dyDescent="0.25">
      <c r="E20796"/>
      <c r="I20796"/>
    </row>
    <row r="20797" spans="5:9" x14ac:dyDescent="0.25">
      <c r="E20797"/>
      <c r="I20797"/>
    </row>
    <row r="20798" spans="5:9" x14ac:dyDescent="0.25">
      <c r="E20798"/>
      <c r="I20798"/>
    </row>
    <row r="20799" spans="5:9" x14ac:dyDescent="0.25">
      <c r="E20799"/>
      <c r="I20799"/>
    </row>
    <row r="20800" spans="5:9" x14ac:dyDescent="0.25">
      <c r="E20800"/>
      <c r="I20800"/>
    </row>
    <row r="20801" spans="5:9" x14ac:dyDescent="0.25">
      <c r="E20801"/>
      <c r="I20801"/>
    </row>
    <row r="20802" spans="5:9" x14ac:dyDescent="0.25">
      <c r="E20802"/>
      <c r="I20802"/>
    </row>
    <row r="20803" spans="5:9" x14ac:dyDescent="0.25">
      <c r="E20803"/>
      <c r="I20803"/>
    </row>
    <row r="20804" spans="5:9" x14ac:dyDescent="0.25">
      <c r="E20804"/>
      <c r="I20804"/>
    </row>
    <row r="20805" spans="5:9" x14ac:dyDescent="0.25">
      <c r="E20805"/>
      <c r="I20805"/>
    </row>
    <row r="20806" spans="5:9" x14ac:dyDescent="0.25">
      <c r="E20806"/>
      <c r="I20806"/>
    </row>
    <row r="20807" spans="5:9" x14ac:dyDescent="0.25">
      <c r="E20807"/>
      <c r="I20807"/>
    </row>
    <row r="20808" spans="5:9" x14ac:dyDescent="0.25">
      <c r="E20808"/>
      <c r="I20808"/>
    </row>
    <row r="20809" spans="5:9" x14ac:dyDescent="0.25">
      <c r="E20809"/>
      <c r="I20809"/>
    </row>
    <row r="20810" spans="5:9" x14ac:dyDescent="0.25">
      <c r="E20810"/>
      <c r="I20810"/>
    </row>
    <row r="20811" spans="5:9" x14ac:dyDescent="0.25">
      <c r="E20811"/>
      <c r="I20811"/>
    </row>
    <row r="20812" spans="5:9" x14ac:dyDescent="0.25">
      <c r="E20812"/>
      <c r="I20812"/>
    </row>
    <row r="20813" spans="5:9" x14ac:dyDescent="0.25">
      <c r="E20813"/>
      <c r="I20813"/>
    </row>
    <row r="20814" spans="5:9" x14ac:dyDescent="0.25">
      <c r="E20814"/>
      <c r="I20814"/>
    </row>
    <row r="20815" spans="5:9" x14ac:dyDescent="0.25">
      <c r="E20815"/>
      <c r="I20815"/>
    </row>
    <row r="20816" spans="5:9" x14ac:dyDescent="0.25">
      <c r="E20816"/>
      <c r="I20816"/>
    </row>
    <row r="20817" spans="5:9" x14ac:dyDescent="0.25">
      <c r="E20817"/>
      <c r="I20817"/>
    </row>
    <row r="20818" spans="5:9" x14ac:dyDescent="0.25">
      <c r="E20818"/>
      <c r="I20818"/>
    </row>
    <row r="20819" spans="5:9" x14ac:dyDescent="0.25">
      <c r="E20819"/>
      <c r="I20819"/>
    </row>
    <row r="20820" spans="5:9" x14ac:dyDescent="0.25">
      <c r="E20820"/>
      <c r="I20820"/>
    </row>
    <row r="20821" spans="5:9" x14ac:dyDescent="0.25">
      <c r="E20821"/>
      <c r="I20821"/>
    </row>
    <row r="20822" spans="5:9" x14ac:dyDescent="0.25">
      <c r="E20822"/>
      <c r="I20822"/>
    </row>
    <row r="20823" spans="5:9" x14ac:dyDescent="0.25">
      <c r="E20823"/>
      <c r="I20823"/>
    </row>
    <row r="20824" spans="5:9" x14ac:dyDescent="0.25">
      <c r="E20824"/>
      <c r="I20824"/>
    </row>
    <row r="20825" spans="5:9" x14ac:dyDescent="0.25">
      <c r="E20825"/>
      <c r="I20825"/>
    </row>
    <row r="20826" spans="5:9" x14ac:dyDescent="0.25">
      <c r="E20826"/>
      <c r="I20826"/>
    </row>
    <row r="20827" spans="5:9" x14ac:dyDescent="0.25">
      <c r="E20827"/>
      <c r="I20827"/>
    </row>
    <row r="20828" spans="5:9" x14ac:dyDescent="0.25">
      <c r="E20828"/>
      <c r="I20828"/>
    </row>
    <row r="20829" spans="5:9" x14ac:dyDescent="0.25">
      <c r="E20829"/>
      <c r="I20829"/>
    </row>
    <row r="20830" spans="5:9" x14ac:dyDescent="0.25">
      <c r="E20830"/>
      <c r="I20830"/>
    </row>
    <row r="20831" spans="5:9" x14ac:dyDescent="0.25">
      <c r="E20831"/>
      <c r="I20831"/>
    </row>
    <row r="20832" spans="5:9" x14ac:dyDescent="0.25">
      <c r="E20832"/>
      <c r="I20832"/>
    </row>
    <row r="20833" spans="5:9" x14ac:dyDescent="0.25">
      <c r="E20833"/>
      <c r="I20833"/>
    </row>
    <row r="20834" spans="5:9" x14ac:dyDescent="0.25">
      <c r="E20834"/>
      <c r="I20834"/>
    </row>
    <row r="20835" spans="5:9" x14ac:dyDescent="0.25">
      <c r="E20835"/>
      <c r="I20835"/>
    </row>
    <row r="20836" spans="5:9" x14ac:dyDescent="0.25">
      <c r="E20836"/>
      <c r="I20836"/>
    </row>
    <row r="20837" spans="5:9" x14ac:dyDescent="0.25">
      <c r="E20837"/>
      <c r="I20837"/>
    </row>
    <row r="20838" spans="5:9" x14ac:dyDescent="0.25">
      <c r="E20838"/>
      <c r="I20838"/>
    </row>
    <row r="20839" spans="5:9" x14ac:dyDescent="0.25">
      <c r="E20839"/>
      <c r="I20839"/>
    </row>
    <row r="20840" spans="5:9" x14ac:dyDescent="0.25">
      <c r="E20840"/>
      <c r="I20840"/>
    </row>
    <row r="20841" spans="5:9" x14ac:dyDescent="0.25">
      <c r="E20841"/>
      <c r="I20841"/>
    </row>
    <row r="20842" spans="5:9" x14ac:dyDescent="0.25">
      <c r="E20842"/>
      <c r="I20842"/>
    </row>
    <row r="20843" spans="5:9" x14ac:dyDescent="0.25">
      <c r="E20843"/>
      <c r="I20843"/>
    </row>
    <row r="20844" spans="5:9" x14ac:dyDescent="0.25">
      <c r="E20844"/>
      <c r="I20844"/>
    </row>
    <row r="20845" spans="5:9" x14ac:dyDescent="0.25">
      <c r="E20845"/>
      <c r="I20845"/>
    </row>
    <row r="20846" spans="5:9" x14ac:dyDescent="0.25">
      <c r="E20846"/>
      <c r="I20846"/>
    </row>
    <row r="20847" spans="5:9" x14ac:dyDescent="0.25">
      <c r="E20847"/>
      <c r="I20847"/>
    </row>
    <row r="20848" spans="5:9" x14ac:dyDescent="0.25">
      <c r="E20848"/>
      <c r="I20848"/>
    </row>
    <row r="20849" spans="5:9" x14ac:dyDescent="0.25">
      <c r="E20849"/>
      <c r="I20849"/>
    </row>
    <row r="20850" spans="5:9" x14ac:dyDescent="0.25">
      <c r="E20850"/>
      <c r="I20850"/>
    </row>
    <row r="20851" spans="5:9" x14ac:dyDescent="0.25">
      <c r="E20851"/>
      <c r="I20851"/>
    </row>
    <row r="20852" spans="5:9" x14ac:dyDescent="0.25">
      <c r="E20852"/>
      <c r="I20852"/>
    </row>
    <row r="20853" spans="5:9" x14ac:dyDescent="0.25">
      <c r="E20853"/>
      <c r="I20853"/>
    </row>
    <row r="20854" spans="5:9" x14ac:dyDescent="0.25">
      <c r="E20854"/>
      <c r="I20854"/>
    </row>
    <row r="20855" spans="5:9" x14ac:dyDescent="0.25">
      <c r="E20855"/>
      <c r="I20855"/>
    </row>
    <row r="20856" spans="5:9" x14ac:dyDescent="0.25">
      <c r="E20856"/>
      <c r="I20856"/>
    </row>
    <row r="20857" spans="5:9" x14ac:dyDescent="0.25">
      <c r="E20857"/>
      <c r="I20857"/>
    </row>
    <row r="20858" spans="5:9" x14ac:dyDescent="0.25">
      <c r="E20858"/>
      <c r="I20858"/>
    </row>
    <row r="20859" spans="5:9" x14ac:dyDescent="0.25">
      <c r="E20859"/>
      <c r="I20859"/>
    </row>
    <row r="20860" spans="5:9" x14ac:dyDescent="0.25">
      <c r="E20860"/>
      <c r="I20860"/>
    </row>
    <row r="20861" spans="5:9" x14ac:dyDescent="0.25">
      <c r="E20861"/>
      <c r="I20861"/>
    </row>
    <row r="20862" spans="5:9" x14ac:dyDescent="0.25">
      <c r="E20862"/>
      <c r="I20862"/>
    </row>
    <row r="20863" spans="5:9" x14ac:dyDescent="0.25">
      <c r="E20863"/>
      <c r="I20863"/>
    </row>
    <row r="20864" spans="5:9" x14ac:dyDescent="0.25">
      <c r="E20864"/>
      <c r="I20864"/>
    </row>
    <row r="20865" spans="5:9" x14ac:dyDescent="0.25">
      <c r="E20865"/>
      <c r="I20865"/>
    </row>
    <row r="20866" spans="5:9" x14ac:dyDescent="0.25">
      <c r="E20866"/>
      <c r="I20866"/>
    </row>
    <row r="20867" spans="5:9" x14ac:dyDescent="0.25">
      <c r="E20867"/>
      <c r="I20867"/>
    </row>
    <row r="20868" spans="5:9" x14ac:dyDescent="0.25">
      <c r="E20868"/>
      <c r="I20868"/>
    </row>
    <row r="20869" spans="5:9" x14ac:dyDescent="0.25">
      <c r="E20869"/>
      <c r="I20869"/>
    </row>
    <row r="20870" spans="5:9" x14ac:dyDescent="0.25">
      <c r="E20870"/>
      <c r="I20870"/>
    </row>
    <row r="20871" spans="5:9" x14ac:dyDescent="0.25">
      <c r="E20871"/>
      <c r="I20871"/>
    </row>
    <row r="20872" spans="5:9" x14ac:dyDescent="0.25">
      <c r="E20872"/>
      <c r="I20872"/>
    </row>
    <row r="20873" spans="5:9" x14ac:dyDescent="0.25">
      <c r="E20873"/>
      <c r="I20873"/>
    </row>
    <row r="20874" spans="5:9" x14ac:dyDescent="0.25">
      <c r="E20874"/>
      <c r="I20874"/>
    </row>
    <row r="20875" spans="5:9" x14ac:dyDescent="0.25">
      <c r="E20875"/>
      <c r="I20875"/>
    </row>
    <row r="20876" spans="5:9" x14ac:dyDescent="0.25">
      <c r="E20876"/>
      <c r="I20876"/>
    </row>
    <row r="20877" spans="5:9" x14ac:dyDescent="0.25">
      <c r="E20877"/>
      <c r="I20877"/>
    </row>
    <row r="20878" spans="5:9" x14ac:dyDescent="0.25">
      <c r="E20878"/>
      <c r="I20878"/>
    </row>
    <row r="20879" spans="5:9" x14ac:dyDescent="0.25">
      <c r="E20879"/>
      <c r="I20879"/>
    </row>
    <row r="20880" spans="5:9" x14ac:dyDescent="0.25">
      <c r="E20880"/>
      <c r="I20880"/>
    </row>
    <row r="20881" spans="5:9" x14ac:dyDescent="0.25">
      <c r="E20881"/>
      <c r="I20881"/>
    </row>
    <row r="20882" spans="5:9" x14ac:dyDescent="0.25">
      <c r="E20882"/>
      <c r="I20882"/>
    </row>
    <row r="20883" spans="5:9" x14ac:dyDescent="0.25">
      <c r="E20883"/>
      <c r="I20883"/>
    </row>
    <row r="20884" spans="5:9" x14ac:dyDescent="0.25">
      <c r="E20884"/>
      <c r="I20884"/>
    </row>
    <row r="20885" spans="5:9" x14ac:dyDescent="0.25">
      <c r="E20885"/>
      <c r="I20885"/>
    </row>
    <row r="20886" spans="5:9" x14ac:dyDescent="0.25">
      <c r="E20886"/>
      <c r="I20886"/>
    </row>
    <row r="20887" spans="5:9" x14ac:dyDescent="0.25">
      <c r="E20887"/>
      <c r="I20887"/>
    </row>
    <row r="20888" spans="5:9" x14ac:dyDescent="0.25">
      <c r="E20888"/>
      <c r="I20888"/>
    </row>
    <row r="20889" spans="5:9" x14ac:dyDescent="0.25">
      <c r="E20889"/>
      <c r="I20889"/>
    </row>
    <row r="20890" spans="5:9" x14ac:dyDescent="0.25">
      <c r="E20890"/>
      <c r="I20890"/>
    </row>
    <row r="20891" spans="5:9" x14ac:dyDescent="0.25">
      <c r="E20891"/>
      <c r="I20891"/>
    </row>
    <row r="20892" spans="5:9" x14ac:dyDescent="0.25">
      <c r="E20892"/>
      <c r="I20892"/>
    </row>
    <row r="20893" spans="5:9" x14ac:dyDescent="0.25">
      <c r="E20893"/>
      <c r="I20893"/>
    </row>
    <row r="20894" spans="5:9" x14ac:dyDescent="0.25">
      <c r="E20894"/>
      <c r="I20894"/>
    </row>
    <row r="20895" spans="5:9" x14ac:dyDescent="0.25">
      <c r="E20895"/>
      <c r="I20895"/>
    </row>
    <row r="20896" spans="5:9" x14ac:dyDescent="0.25">
      <c r="E20896"/>
      <c r="I20896"/>
    </row>
    <row r="20897" spans="5:9" x14ac:dyDescent="0.25">
      <c r="E20897"/>
      <c r="I20897"/>
    </row>
    <row r="20898" spans="5:9" x14ac:dyDescent="0.25">
      <c r="E20898"/>
      <c r="I20898"/>
    </row>
    <row r="20899" spans="5:9" x14ac:dyDescent="0.25">
      <c r="E20899"/>
      <c r="I20899"/>
    </row>
    <row r="20900" spans="5:9" x14ac:dyDescent="0.25">
      <c r="E20900"/>
      <c r="I20900"/>
    </row>
    <row r="20901" spans="5:9" x14ac:dyDescent="0.25">
      <c r="E20901"/>
      <c r="I20901"/>
    </row>
    <row r="20902" spans="5:9" x14ac:dyDescent="0.25">
      <c r="E20902"/>
      <c r="I20902"/>
    </row>
    <row r="20903" spans="5:9" x14ac:dyDescent="0.25">
      <c r="E20903"/>
      <c r="I20903"/>
    </row>
    <row r="20904" spans="5:9" x14ac:dyDescent="0.25">
      <c r="E20904"/>
      <c r="I20904"/>
    </row>
    <row r="20905" spans="5:9" x14ac:dyDescent="0.25">
      <c r="E20905"/>
      <c r="I20905"/>
    </row>
    <row r="20906" spans="5:9" x14ac:dyDescent="0.25">
      <c r="E20906"/>
      <c r="I20906"/>
    </row>
    <row r="20907" spans="5:9" x14ac:dyDescent="0.25">
      <c r="E20907"/>
      <c r="I20907"/>
    </row>
    <row r="20908" spans="5:9" x14ac:dyDescent="0.25">
      <c r="E20908"/>
      <c r="I20908"/>
    </row>
    <row r="20909" spans="5:9" x14ac:dyDescent="0.25">
      <c r="E20909"/>
      <c r="I20909"/>
    </row>
    <row r="20910" spans="5:9" x14ac:dyDescent="0.25">
      <c r="E20910"/>
      <c r="I20910"/>
    </row>
    <row r="20911" spans="5:9" x14ac:dyDescent="0.25">
      <c r="E20911"/>
      <c r="I20911"/>
    </row>
    <row r="20912" spans="5:9" x14ac:dyDescent="0.25">
      <c r="E20912"/>
      <c r="I20912"/>
    </row>
    <row r="20913" spans="5:9" x14ac:dyDescent="0.25">
      <c r="E20913"/>
      <c r="I20913"/>
    </row>
    <row r="20914" spans="5:9" x14ac:dyDescent="0.25">
      <c r="E20914"/>
      <c r="I20914"/>
    </row>
    <row r="20915" spans="5:9" x14ac:dyDescent="0.25">
      <c r="E20915"/>
      <c r="I20915"/>
    </row>
    <row r="20916" spans="5:9" x14ac:dyDescent="0.25">
      <c r="E20916"/>
      <c r="I20916"/>
    </row>
    <row r="20917" spans="5:9" x14ac:dyDescent="0.25">
      <c r="E20917"/>
      <c r="I20917"/>
    </row>
    <row r="20918" spans="5:9" x14ac:dyDescent="0.25">
      <c r="E20918"/>
      <c r="I20918"/>
    </row>
    <row r="20919" spans="5:9" x14ac:dyDescent="0.25">
      <c r="E20919"/>
      <c r="I20919"/>
    </row>
    <row r="20920" spans="5:9" x14ac:dyDescent="0.25">
      <c r="E20920"/>
      <c r="I20920"/>
    </row>
    <row r="20921" spans="5:9" x14ac:dyDescent="0.25">
      <c r="E20921"/>
      <c r="I20921"/>
    </row>
    <row r="20922" spans="5:9" x14ac:dyDescent="0.25">
      <c r="E20922"/>
      <c r="I20922"/>
    </row>
    <row r="20923" spans="5:9" x14ac:dyDescent="0.25">
      <c r="E20923"/>
      <c r="I20923"/>
    </row>
    <row r="20924" spans="5:9" x14ac:dyDescent="0.25">
      <c r="E20924"/>
      <c r="I20924"/>
    </row>
    <row r="20925" spans="5:9" x14ac:dyDescent="0.25">
      <c r="E20925"/>
      <c r="I20925"/>
    </row>
    <row r="20926" spans="5:9" x14ac:dyDescent="0.25">
      <c r="E20926"/>
      <c r="I20926"/>
    </row>
    <row r="20927" spans="5:9" x14ac:dyDescent="0.25">
      <c r="E20927"/>
      <c r="I20927"/>
    </row>
    <row r="20928" spans="5:9" x14ac:dyDescent="0.25">
      <c r="E20928"/>
      <c r="I20928"/>
    </row>
    <row r="20929" spans="5:9" x14ac:dyDescent="0.25">
      <c r="E20929"/>
      <c r="I20929"/>
    </row>
    <row r="20930" spans="5:9" x14ac:dyDescent="0.25">
      <c r="E20930"/>
      <c r="I20930"/>
    </row>
    <row r="20931" spans="5:9" x14ac:dyDescent="0.25">
      <c r="E20931"/>
      <c r="I20931"/>
    </row>
    <row r="20932" spans="5:9" x14ac:dyDescent="0.25">
      <c r="E20932"/>
      <c r="I20932"/>
    </row>
    <row r="20933" spans="5:9" x14ac:dyDescent="0.25">
      <c r="E20933"/>
      <c r="I20933"/>
    </row>
    <row r="20934" spans="5:9" x14ac:dyDescent="0.25">
      <c r="E20934"/>
      <c r="I20934"/>
    </row>
    <row r="20935" spans="5:9" x14ac:dyDescent="0.25">
      <c r="E20935"/>
      <c r="I20935"/>
    </row>
    <row r="20936" spans="5:9" x14ac:dyDescent="0.25">
      <c r="E20936"/>
      <c r="I20936"/>
    </row>
    <row r="20937" spans="5:9" x14ac:dyDescent="0.25">
      <c r="E20937"/>
      <c r="I20937"/>
    </row>
    <row r="20938" spans="5:9" x14ac:dyDescent="0.25">
      <c r="E20938"/>
      <c r="I20938"/>
    </row>
    <row r="20939" spans="5:9" x14ac:dyDescent="0.25">
      <c r="E20939"/>
      <c r="I20939"/>
    </row>
    <row r="20940" spans="5:9" x14ac:dyDescent="0.25">
      <c r="E20940"/>
      <c r="I20940"/>
    </row>
    <row r="20941" spans="5:9" x14ac:dyDescent="0.25">
      <c r="E20941"/>
      <c r="I20941"/>
    </row>
    <row r="20942" spans="5:9" x14ac:dyDescent="0.25">
      <c r="E20942"/>
      <c r="I20942"/>
    </row>
    <row r="20943" spans="5:9" x14ac:dyDescent="0.25">
      <c r="E20943"/>
      <c r="I20943"/>
    </row>
    <row r="20944" spans="5:9" x14ac:dyDescent="0.25">
      <c r="E20944"/>
      <c r="I20944"/>
    </row>
    <row r="20945" spans="5:9" x14ac:dyDescent="0.25">
      <c r="E20945"/>
      <c r="I20945"/>
    </row>
    <row r="20946" spans="5:9" x14ac:dyDescent="0.25">
      <c r="E20946"/>
      <c r="I20946"/>
    </row>
    <row r="20947" spans="5:9" x14ac:dyDescent="0.25">
      <c r="E20947"/>
      <c r="I20947"/>
    </row>
    <row r="20948" spans="5:9" x14ac:dyDescent="0.25">
      <c r="E20948"/>
      <c r="I20948"/>
    </row>
    <row r="20949" spans="5:9" x14ac:dyDescent="0.25">
      <c r="E20949"/>
      <c r="I20949"/>
    </row>
    <row r="20950" spans="5:9" x14ac:dyDescent="0.25">
      <c r="E20950"/>
      <c r="I20950"/>
    </row>
    <row r="20951" spans="5:9" x14ac:dyDescent="0.25">
      <c r="E20951"/>
      <c r="I20951"/>
    </row>
    <row r="20952" spans="5:9" x14ac:dyDescent="0.25">
      <c r="E20952"/>
      <c r="I20952"/>
    </row>
    <row r="20953" spans="5:9" x14ac:dyDescent="0.25">
      <c r="E20953"/>
      <c r="I20953"/>
    </row>
    <row r="20954" spans="5:9" x14ac:dyDescent="0.25">
      <c r="E20954"/>
      <c r="I20954"/>
    </row>
    <row r="20955" spans="5:9" x14ac:dyDescent="0.25">
      <c r="E20955"/>
      <c r="I20955"/>
    </row>
    <row r="20956" spans="5:9" x14ac:dyDescent="0.25">
      <c r="E20956"/>
      <c r="I20956"/>
    </row>
    <row r="20957" spans="5:9" x14ac:dyDescent="0.25">
      <c r="E20957"/>
      <c r="I20957"/>
    </row>
    <row r="20958" spans="5:9" x14ac:dyDescent="0.25">
      <c r="E20958"/>
      <c r="I20958"/>
    </row>
    <row r="20959" spans="5:9" x14ac:dyDescent="0.25">
      <c r="E20959"/>
      <c r="I20959"/>
    </row>
    <row r="20960" spans="5:9" x14ac:dyDescent="0.25">
      <c r="E20960"/>
      <c r="I20960"/>
    </row>
    <row r="20961" spans="5:9" x14ac:dyDescent="0.25">
      <c r="E20961"/>
      <c r="I20961"/>
    </row>
    <row r="20962" spans="5:9" x14ac:dyDescent="0.25">
      <c r="E20962"/>
      <c r="I20962"/>
    </row>
    <row r="20963" spans="5:9" x14ac:dyDescent="0.25">
      <c r="E20963"/>
      <c r="I20963"/>
    </row>
    <row r="20964" spans="5:9" x14ac:dyDescent="0.25">
      <c r="E20964"/>
      <c r="I20964"/>
    </row>
    <row r="20965" spans="5:9" x14ac:dyDescent="0.25">
      <c r="E20965"/>
      <c r="I20965"/>
    </row>
    <row r="20966" spans="5:9" x14ac:dyDescent="0.25">
      <c r="E20966"/>
      <c r="I20966"/>
    </row>
    <row r="20967" spans="5:9" x14ac:dyDescent="0.25">
      <c r="E20967"/>
      <c r="I20967"/>
    </row>
    <row r="20968" spans="5:9" x14ac:dyDescent="0.25">
      <c r="E20968"/>
      <c r="I20968"/>
    </row>
    <row r="20969" spans="5:9" x14ac:dyDescent="0.25">
      <c r="E20969"/>
      <c r="I20969"/>
    </row>
    <row r="20970" spans="5:9" x14ac:dyDescent="0.25">
      <c r="E20970"/>
      <c r="I20970"/>
    </row>
    <row r="20971" spans="5:9" x14ac:dyDescent="0.25">
      <c r="E20971"/>
      <c r="I20971"/>
    </row>
    <row r="20972" spans="5:9" x14ac:dyDescent="0.25">
      <c r="E20972"/>
      <c r="I20972"/>
    </row>
    <row r="20973" spans="5:9" x14ac:dyDescent="0.25">
      <c r="E20973"/>
      <c r="I20973"/>
    </row>
    <row r="20974" spans="5:9" x14ac:dyDescent="0.25">
      <c r="E20974"/>
      <c r="I20974"/>
    </row>
    <row r="20975" spans="5:9" x14ac:dyDescent="0.25">
      <c r="E20975"/>
      <c r="I20975"/>
    </row>
    <row r="20976" spans="5:9" x14ac:dyDescent="0.25">
      <c r="E20976"/>
      <c r="I20976"/>
    </row>
    <row r="20977" spans="5:9" x14ac:dyDescent="0.25">
      <c r="E20977"/>
      <c r="I20977"/>
    </row>
    <row r="20978" spans="5:9" x14ac:dyDescent="0.25">
      <c r="E20978"/>
      <c r="I20978"/>
    </row>
    <row r="20979" spans="5:9" x14ac:dyDescent="0.25">
      <c r="E20979"/>
      <c r="I20979"/>
    </row>
    <row r="20980" spans="5:9" x14ac:dyDescent="0.25">
      <c r="E20980"/>
      <c r="I20980"/>
    </row>
    <row r="20981" spans="5:9" x14ac:dyDescent="0.25">
      <c r="E20981"/>
      <c r="I20981"/>
    </row>
    <row r="20982" spans="5:9" x14ac:dyDescent="0.25">
      <c r="E20982"/>
      <c r="I20982"/>
    </row>
    <row r="20983" spans="5:9" x14ac:dyDescent="0.25">
      <c r="E20983"/>
      <c r="I20983"/>
    </row>
    <row r="20984" spans="5:9" x14ac:dyDescent="0.25">
      <c r="E20984"/>
      <c r="I20984"/>
    </row>
    <row r="20985" spans="5:9" x14ac:dyDescent="0.25">
      <c r="E20985"/>
      <c r="I20985"/>
    </row>
    <row r="20986" spans="5:9" x14ac:dyDescent="0.25">
      <c r="E20986"/>
      <c r="I20986"/>
    </row>
    <row r="20987" spans="5:9" x14ac:dyDescent="0.25">
      <c r="E20987"/>
      <c r="I20987"/>
    </row>
    <row r="20988" spans="5:9" x14ac:dyDescent="0.25">
      <c r="E20988"/>
      <c r="I20988"/>
    </row>
    <row r="20989" spans="5:9" x14ac:dyDescent="0.25">
      <c r="E20989"/>
      <c r="I20989"/>
    </row>
    <row r="20990" spans="5:9" x14ac:dyDescent="0.25">
      <c r="E20990"/>
      <c r="I20990"/>
    </row>
    <row r="20991" spans="5:9" x14ac:dyDescent="0.25">
      <c r="E20991"/>
      <c r="I20991"/>
    </row>
    <row r="20992" spans="5:9" x14ac:dyDescent="0.25">
      <c r="E20992"/>
      <c r="I20992"/>
    </row>
    <row r="20993" spans="5:9" x14ac:dyDescent="0.25">
      <c r="E20993"/>
      <c r="I20993"/>
    </row>
    <row r="20994" spans="5:9" x14ac:dyDescent="0.25">
      <c r="E20994"/>
      <c r="I20994"/>
    </row>
    <row r="20995" spans="5:9" x14ac:dyDescent="0.25">
      <c r="E20995"/>
      <c r="I20995"/>
    </row>
    <row r="20996" spans="5:9" x14ac:dyDescent="0.25">
      <c r="E20996"/>
      <c r="I20996"/>
    </row>
    <row r="20997" spans="5:9" x14ac:dyDescent="0.25">
      <c r="E20997"/>
      <c r="I20997"/>
    </row>
    <row r="20998" spans="5:9" x14ac:dyDescent="0.25">
      <c r="E20998"/>
      <c r="I20998"/>
    </row>
    <row r="20999" spans="5:9" x14ac:dyDescent="0.25">
      <c r="E20999"/>
      <c r="I20999"/>
    </row>
    <row r="21000" spans="5:9" x14ac:dyDescent="0.25">
      <c r="E21000"/>
      <c r="I21000"/>
    </row>
    <row r="21001" spans="5:9" x14ac:dyDescent="0.25">
      <c r="E21001"/>
      <c r="I21001"/>
    </row>
    <row r="21002" spans="5:9" x14ac:dyDescent="0.25">
      <c r="E21002"/>
      <c r="I21002"/>
    </row>
    <row r="21003" spans="5:9" x14ac:dyDescent="0.25">
      <c r="E21003"/>
      <c r="I21003"/>
    </row>
    <row r="21004" spans="5:9" x14ac:dyDescent="0.25">
      <c r="E21004"/>
      <c r="I21004"/>
    </row>
    <row r="21005" spans="5:9" x14ac:dyDescent="0.25">
      <c r="E21005"/>
      <c r="I21005"/>
    </row>
    <row r="21006" spans="5:9" x14ac:dyDescent="0.25">
      <c r="E21006"/>
      <c r="I21006"/>
    </row>
    <row r="21007" spans="5:9" x14ac:dyDescent="0.25">
      <c r="E21007"/>
      <c r="I21007"/>
    </row>
    <row r="21008" spans="5:9" x14ac:dyDescent="0.25">
      <c r="E21008"/>
      <c r="I21008"/>
    </row>
    <row r="21009" spans="5:9" x14ac:dyDescent="0.25">
      <c r="E21009"/>
      <c r="I21009"/>
    </row>
    <row r="21010" spans="5:9" x14ac:dyDescent="0.25">
      <c r="E21010"/>
      <c r="I21010"/>
    </row>
    <row r="21011" spans="5:9" x14ac:dyDescent="0.25">
      <c r="E21011"/>
      <c r="I21011"/>
    </row>
    <row r="21012" spans="5:9" x14ac:dyDescent="0.25">
      <c r="E21012"/>
      <c r="I21012"/>
    </row>
    <row r="21013" spans="5:9" x14ac:dyDescent="0.25">
      <c r="E21013"/>
      <c r="I21013"/>
    </row>
    <row r="21014" spans="5:9" x14ac:dyDescent="0.25">
      <c r="E21014"/>
      <c r="I21014"/>
    </row>
    <row r="21015" spans="5:9" x14ac:dyDescent="0.25">
      <c r="E21015"/>
      <c r="I21015"/>
    </row>
    <row r="21016" spans="5:9" x14ac:dyDescent="0.25">
      <c r="E21016"/>
      <c r="I21016"/>
    </row>
    <row r="21017" spans="5:9" x14ac:dyDescent="0.25">
      <c r="E21017"/>
      <c r="I21017"/>
    </row>
    <row r="21018" spans="5:9" x14ac:dyDescent="0.25">
      <c r="E21018"/>
      <c r="I21018"/>
    </row>
    <row r="21019" spans="5:9" x14ac:dyDescent="0.25">
      <c r="E21019"/>
      <c r="I21019"/>
    </row>
    <row r="21020" spans="5:9" x14ac:dyDescent="0.25">
      <c r="E21020"/>
      <c r="I21020"/>
    </row>
    <row r="21021" spans="5:9" x14ac:dyDescent="0.25">
      <c r="E21021"/>
      <c r="I21021"/>
    </row>
    <row r="21022" spans="5:9" x14ac:dyDescent="0.25">
      <c r="E21022"/>
      <c r="I21022"/>
    </row>
    <row r="21023" spans="5:9" x14ac:dyDescent="0.25">
      <c r="E21023"/>
      <c r="I21023"/>
    </row>
    <row r="21024" spans="5:9" x14ac:dyDescent="0.25">
      <c r="E21024"/>
      <c r="I21024"/>
    </row>
    <row r="21025" spans="5:9" x14ac:dyDescent="0.25">
      <c r="E21025"/>
      <c r="I21025"/>
    </row>
    <row r="21026" spans="5:9" x14ac:dyDescent="0.25">
      <c r="E21026"/>
      <c r="I21026"/>
    </row>
    <row r="21027" spans="5:9" x14ac:dyDescent="0.25">
      <c r="E21027"/>
      <c r="I21027"/>
    </row>
    <row r="21028" spans="5:9" x14ac:dyDescent="0.25">
      <c r="E21028"/>
      <c r="I21028"/>
    </row>
    <row r="21029" spans="5:9" x14ac:dyDescent="0.25">
      <c r="E21029"/>
      <c r="I21029"/>
    </row>
    <row r="21030" spans="5:9" x14ac:dyDescent="0.25">
      <c r="E21030"/>
      <c r="I21030"/>
    </row>
    <row r="21031" spans="5:9" x14ac:dyDescent="0.25">
      <c r="E21031"/>
      <c r="I21031"/>
    </row>
    <row r="21032" spans="5:9" x14ac:dyDescent="0.25">
      <c r="E21032"/>
      <c r="I21032"/>
    </row>
    <row r="21033" spans="5:9" x14ac:dyDescent="0.25">
      <c r="E21033"/>
      <c r="I21033"/>
    </row>
    <row r="21034" spans="5:9" x14ac:dyDescent="0.25">
      <c r="E21034"/>
      <c r="I21034"/>
    </row>
    <row r="21035" spans="5:9" x14ac:dyDescent="0.25">
      <c r="E21035"/>
      <c r="I21035"/>
    </row>
    <row r="21036" spans="5:9" x14ac:dyDescent="0.25">
      <c r="E21036"/>
      <c r="I21036"/>
    </row>
    <row r="21037" spans="5:9" x14ac:dyDescent="0.25">
      <c r="E21037"/>
      <c r="I21037"/>
    </row>
    <row r="21038" spans="5:9" x14ac:dyDescent="0.25">
      <c r="E21038"/>
      <c r="I21038"/>
    </row>
    <row r="21039" spans="5:9" x14ac:dyDescent="0.25">
      <c r="E21039"/>
      <c r="I21039"/>
    </row>
    <row r="21040" spans="5:9" x14ac:dyDescent="0.25">
      <c r="E21040"/>
      <c r="I21040"/>
    </row>
    <row r="21041" spans="5:9" x14ac:dyDescent="0.25">
      <c r="E21041"/>
      <c r="I21041"/>
    </row>
    <row r="21042" spans="5:9" x14ac:dyDescent="0.25">
      <c r="E21042"/>
      <c r="I21042"/>
    </row>
    <row r="21043" spans="5:9" x14ac:dyDescent="0.25">
      <c r="E21043"/>
      <c r="I21043"/>
    </row>
    <row r="21044" spans="5:9" x14ac:dyDescent="0.25">
      <c r="E21044"/>
      <c r="I21044"/>
    </row>
    <row r="21045" spans="5:9" x14ac:dyDescent="0.25">
      <c r="E21045"/>
      <c r="I21045"/>
    </row>
    <row r="21046" spans="5:9" x14ac:dyDescent="0.25">
      <c r="E21046"/>
      <c r="I21046"/>
    </row>
    <row r="21047" spans="5:9" x14ac:dyDescent="0.25">
      <c r="E21047"/>
      <c r="I21047"/>
    </row>
    <row r="21048" spans="5:9" x14ac:dyDescent="0.25">
      <c r="E21048"/>
      <c r="I21048"/>
    </row>
    <row r="21049" spans="5:9" x14ac:dyDescent="0.25">
      <c r="E21049"/>
      <c r="I21049"/>
    </row>
    <row r="21050" spans="5:9" x14ac:dyDescent="0.25">
      <c r="E21050"/>
      <c r="I21050"/>
    </row>
    <row r="21051" spans="5:9" x14ac:dyDescent="0.25">
      <c r="E21051"/>
      <c r="I21051"/>
    </row>
    <row r="21052" spans="5:9" x14ac:dyDescent="0.25">
      <c r="E21052"/>
      <c r="I21052"/>
    </row>
    <row r="21053" spans="5:9" x14ac:dyDescent="0.25">
      <c r="E21053"/>
      <c r="I21053"/>
    </row>
    <row r="21054" spans="5:9" x14ac:dyDescent="0.25">
      <c r="E21054"/>
      <c r="I21054"/>
    </row>
    <row r="21055" spans="5:9" x14ac:dyDescent="0.25">
      <c r="E21055"/>
      <c r="I21055"/>
    </row>
    <row r="21056" spans="5:9" x14ac:dyDescent="0.25">
      <c r="E21056"/>
      <c r="I21056"/>
    </row>
    <row r="21057" spans="5:9" x14ac:dyDescent="0.25">
      <c r="E21057"/>
      <c r="I21057"/>
    </row>
    <row r="21058" spans="5:9" x14ac:dyDescent="0.25">
      <c r="E21058"/>
      <c r="I21058"/>
    </row>
    <row r="21059" spans="5:9" x14ac:dyDescent="0.25">
      <c r="E21059"/>
      <c r="I21059"/>
    </row>
    <row r="21060" spans="5:9" x14ac:dyDescent="0.25">
      <c r="E21060"/>
      <c r="I21060"/>
    </row>
    <row r="21061" spans="5:9" x14ac:dyDescent="0.25">
      <c r="E21061"/>
      <c r="I21061"/>
    </row>
    <row r="21062" spans="5:9" x14ac:dyDescent="0.25">
      <c r="E21062"/>
      <c r="I21062"/>
    </row>
    <row r="21063" spans="5:9" x14ac:dyDescent="0.25">
      <c r="E21063"/>
      <c r="I21063"/>
    </row>
    <row r="21064" spans="5:9" x14ac:dyDescent="0.25">
      <c r="E21064"/>
      <c r="I21064"/>
    </row>
    <row r="21065" spans="5:9" x14ac:dyDescent="0.25">
      <c r="E21065"/>
      <c r="I21065"/>
    </row>
    <row r="21066" spans="5:9" x14ac:dyDescent="0.25">
      <c r="E21066"/>
      <c r="I21066"/>
    </row>
    <row r="21067" spans="5:9" x14ac:dyDescent="0.25">
      <c r="E21067"/>
      <c r="I21067"/>
    </row>
    <row r="21068" spans="5:9" x14ac:dyDescent="0.25">
      <c r="E21068"/>
      <c r="I21068"/>
    </row>
    <row r="21069" spans="5:9" x14ac:dyDescent="0.25">
      <c r="E21069"/>
      <c r="I21069"/>
    </row>
    <row r="21070" spans="5:9" x14ac:dyDescent="0.25">
      <c r="E21070"/>
      <c r="I21070"/>
    </row>
    <row r="21071" spans="5:9" x14ac:dyDescent="0.25">
      <c r="E21071"/>
      <c r="I21071"/>
    </row>
    <row r="21072" spans="5:9" x14ac:dyDescent="0.25">
      <c r="E21072"/>
      <c r="I21072"/>
    </row>
    <row r="21073" spans="5:9" x14ac:dyDescent="0.25">
      <c r="E21073"/>
      <c r="I21073"/>
    </row>
    <row r="21074" spans="5:9" x14ac:dyDescent="0.25">
      <c r="E21074"/>
      <c r="I21074"/>
    </row>
    <row r="21075" spans="5:9" x14ac:dyDescent="0.25">
      <c r="E21075"/>
      <c r="I21075"/>
    </row>
    <row r="21076" spans="5:9" x14ac:dyDescent="0.25">
      <c r="E21076"/>
      <c r="I21076"/>
    </row>
    <row r="21077" spans="5:9" x14ac:dyDescent="0.25">
      <c r="E21077"/>
      <c r="I21077"/>
    </row>
    <row r="21078" spans="5:9" x14ac:dyDescent="0.25">
      <c r="E21078"/>
      <c r="I21078"/>
    </row>
    <row r="21079" spans="5:9" x14ac:dyDescent="0.25">
      <c r="E21079"/>
      <c r="I21079"/>
    </row>
    <row r="21080" spans="5:9" x14ac:dyDescent="0.25">
      <c r="E21080"/>
      <c r="I21080"/>
    </row>
    <row r="21081" spans="5:9" x14ac:dyDescent="0.25">
      <c r="E21081"/>
      <c r="I21081"/>
    </row>
    <row r="21082" spans="5:9" x14ac:dyDescent="0.25">
      <c r="E21082"/>
      <c r="I21082"/>
    </row>
    <row r="21083" spans="5:9" x14ac:dyDescent="0.25">
      <c r="E21083"/>
      <c r="I21083"/>
    </row>
    <row r="21084" spans="5:9" x14ac:dyDescent="0.25">
      <c r="E21084"/>
      <c r="I21084"/>
    </row>
    <row r="21085" spans="5:9" x14ac:dyDescent="0.25">
      <c r="E21085"/>
      <c r="I21085"/>
    </row>
    <row r="21086" spans="5:9" x14ac:dyDescent="0.25">
      <c r="E21086"/>
      <c r="I21086"/>
    </row>
    <row r="21087" spans="5:9" x14ac:dyDescent="0.25">
      <c r="E21087"/>
      <c r="I21087"/>
    </row>
    <row r="21088" spans="5:9" x14ac:dyDescent="0.25">
      <c r="E21088"/>
      <c r="I21088"/>
    </row>
    <row r="21089" spans="5:9" x14ac:dyDescent="0.25">
      <c r="E21089"/>
      <c r="I21089"/>
    </row>
    <row r="21090" spans="5:9" x14ac:dyDescent="0.25">
      <c r="E21090"/>
      <c r="I21090"/>
    </row>
    <row r="21091" spans="5:9" x14ac:dyDescent="0.25">
      <c r="E21091"/>
      <c r="I21091"/>
    </row>
    <row r="21092" spans="5:9" x14ac:dyDescent="0.25">
      <c r="E21092"/>
      <c r="I21092"/>
    </row>
    <row r="21093" spans="5:9" x14ac:dyDescent="0.25">
      <c r="E21093"/>
      <c r="I21093"/>
    </row>
    <row r="21094" spans="5:9" x14ac:dyDescent="0.25">
      <c r="E21094"/>
      <c r="I21094"/>
    </row>
    <row r="21095" spans="5:9" x14ac:dyDescent="0.25">
      <c r="E21095"/>
      <c r="I21095"/>
    </row>
    <row r="21096" spans="5:9" x14ac:dyDescent="0.25">
      <c r="E21096"/>
      <c r="I21096"/>
    </row>
    <row r="21097" spans="5:9" x14ac:dyDescent="0.25">
      <c r="E21097"/>
      <c r="I21097"/>
    </row>
    <row r="21098" spans="5:9" x14ac:dyDescent="0.25">
      <c r="E21098"/>
      <c r="I21098"/>
    </row>
    <row r="21099" spans="5:9" x14ac:dyDescent="0.25">
      <c r="E21099"/>
      <c r="I21099"/>
    </row>
    <row r="21100" spans="5:9" x14ac:dyDescent="0.25">
      <c r="E21100"/>
      <c r="I21100"/>
    </row>
    <row r="21101" spans="5:9" x14ac:dyDescent="0.25">
      <c r="E21101"/>
      <c r="I21101"/>
    </row>
    <row r="21102" spans="5:9" x14ac:dyDescent="0.25">
      <c r="E21102"/>
      <c r="I21102"/>
    </row>
    <row r="21103" spans="5:9" x14ac:dyDescent="0.25">
      <c r="E21103"/>
      <c r="I21103"/>
    </row>
    <row r="21104" spans="5:9" x14ac:dyDescent="0.25">
      <c r="E21104"/>
      <c r="I21104"/>
    </row>
    <row r="21105" spans="5:9" x14ac:dyDescent="0.25">
      <c r="E21105"/>
      <c r="I21105"/>
    </row>
    <row r="21106" spans="5:9" x14ac:dyDescent="0.25">
      <c r="E21106"/>
      <c r="I21106"/>
    </row>
    <row r="21107" spans="5:9" x14ac:dyDescent="0.25">
      <c r="E21107"/>
      <c r="I21107"/>
    </row>
    <row r="21108" spans="5:9" x14ac:dyDescent="0.25">
      <c r="E21108"/>
      <c r="I21108"/>
    </row>
    <row r="21109" spans="5:9" x14ac:dyDescent="0.25">
      <c r="E21109"/>
      <c r="I21109"/>
    </row>
    <row r="21110" spans="5:9" x14ac:dyDescent="0.25">
      <c r="E21110"/>
      <c r="I21110"/>
    </row>
    <row r="21111" spans="5:9" x14ac:dyDescent="0.25">
      <c r="E21111"/>
      <c r="I21111"/>
    </row>
    <row r="21112" spans="5:9" x14ac:dyDescent="0.25">
      <c r="E21112"/>
      <c r="I21112"/>
    </row>
    <row r="21113" spans="5:9" x14ac:dyDescent="0.25">
      <c r="E21113"/>
      <c r="I21113"/>
    </row>
    <row r="21114" spans="5:9" x14ac:dyDescent="0.25">
      <c r="E21114"/>
      <c r="I21114"/>
    </row>
    <row r="21115" spans="5:9" x14ac:dyDescent="0.25">
      <c r="E21115"/>
      <c r="I21115"/>
    </row>
    <row r="21116" spans="5:9" x14ac:dyDescent="0.25">
      <c r="E21116"/>
      <c r="I21116"/>
    </row>
    <row r="21117" spans="5:9" x14ac:dyDescent="0.25">
      <c r="E21117"/>
      <c r="I21117"/>
    </row>
    <row r="21118" spans="5:9" x14ac:dyDescent="0.25">
      <c r="E21118"/>
      <c r="I21118"/>
    </row>
    <row r="21119" spans="5:9" x14ac:dyDescent="0.25">
      <c r="E21119"/>
      <c r="I21119"/>
    </row>
    <row r="21120" spans="5:9" x14ac:dyDescent="0.25">
      <c r="E21120"/>
      <c r="I21120"/>
    </row>
    <row r="21121" spans="5:9" x14ac:dyDescent="0.25">
      <c r="E21121"/>
      <c r="I21121"/>
    </row>
    <row r="21122" spans="5:9" x14ac:dyDescent="0.25">
      <c r="E21122"/>
      <c r="I21122"/>
    </row>
    <row r="21123" spans="5:9" x14ac:dyDescent="0.25">
      <c r="E21123"/>
      <c r="I21123"/>
    </row>
    <row r="21124" spans="5:9" x14ac:dyDescent="0.25">
      <c r="E21124"/>
      <c r="I21124"/>
    </row>
    <row r="21125" spans="5:9" x14ac:dyDescent="0.25">
      <c r="E21125"/>
      <c r="I21125"/>
    </row>
    <row r="21126" spans="5:9" x14ac:dyDescent="0.25">
      <c r="E21126"/>
      <c r="I21126"/>
    </row>
    <row r="21127" spans="5:9" x14ac:dyDescent="0.25">
      <c r="E21127"/>
      <c r="I21127"/>
    </row>
    <row r="21128" spans="5:9" x14ac:dyDescent="0.25">
      <c r="E21128"/>
      <c r="I21128"/>
    </row>
    <row r="21129" spans="5:9" x14ac:dyDescent="0.25">
      <c r="E21129"/>
      <c r="I21129"/>
    </row>
    <row r="21130" spans="5:9" x14ac:dyDescent="0.25">
      <c r="E21130"/>
      <c r="I21130"/>
    </row>
    <row r="21131" spans="5:9" x14ac:dyDescent="0.25">
      <c r="E21131"/>
      <c r="I21131"/>
    </row>
    <row r="21132" spans="5:9" x14ac:dyDescent="0.25">
      <c r="E21132"/>
      <c r="I21132"/>
    </row>
    <row r="21133" spans="5:9" x14ac:dyDescent="0.25">
      <c r="E21133"/>
      <c r="I21133"/>
    </row>
    <row r="21134" spans="5:9" x14ac:dyDescent="0.25">
      <c r="E21134"/>
      <c r="I21134"/>
    </row>
    <row r="21135" spans="5:9" x14ac:dyDescent="0.25">
      <c r="E21135"/>
      <c r="I21135"/>
    </row>
    <row r="21136" spans="5:9" x14ac:dyDescent="0.25">
      <c r="E21136"/>
      <c r="I21136"/>
    </row>
    <row r="21137" spans="5:9" x14ac:dyDescent="0.25">
      <c r="E21137"/>
      <c r="I21137"/>
    </row>
    <row r="21138" spans="5:9" x14ac:dyDescent="0.25">
      <c r="E21138"/>
      <c r="I21138"/>
    </row>
    <row r="21139" spans="5:9" x14ac:dyDescent="0.25">
      <c r="E21139"/>
      <c r="I21139"/>
    </row>
    <row r="21140" spans="5:9" x14ac:dyDescent="0.25">
      <c r="E21140"/>
      <c r="I21140"/>
    </row>
    <row r="21141" spans="5:9" x14ac:dyDescent="0.25">
      <c r="E21141"/>
      <c r="I21141"/>
    </row>
    <row r="21142" spans="5:9" x14ac:dyDescent="0.25">
      <c r="E21142"/>
      <c r="I21142"/>
    </row>
    <row r="21143" spans="5:9" x14ac:dyDescent="0.25">
      <c r="E21143"/>
      <c r="I21143"/>
    </row>
    <row r="21144" spans="5:9" x14ac:dyDescent="0.25">
      <c r="E21144"/>
      <c r="I21144"/>
    </row>
    <row r="21145" spans="5:9" x14ac:dyDescent="0.25">
      <c r="E21145"/>
      <c r="I21145"/>
    </row>
    <row r="21146" spans="5:9" x14ac:dyDescent="0.25">
      <c r="E21146"/>
      <c r="I21146"/>
    </row>
    <row r="21147" spans="5:9" x14ac:dyDescent="0.25">
      <c r="E21147"/>
      <c r="I21147"/>
    </row>
    <row r="21148" spans="5:9" x14ac:dyDescent="0.25">
      <c r="E21148"/>
      <c r="I21148"/>
    </row>
    <row r="21149" spans="5:9" x14ac:dyDescent="0.25">
      <c r="E21149"/>
      <c r="I21149"/>
    </row>
    <row r="21150" spans="5:9" x14ac:dyDescent="0.25">
      <c r="E21150"/>
      <c r="I21150"/>
    </row>
    <row r="21151" spans="5:9" x14ac:dyDescent="0.25">
      <c r="E21151"/>
      <c r="I21151"/>
    </row>
    <row r="21152" spans="5:9" x14ac:dyDescent="0.25">
      <c r="E21152"/>
      <c r="I21152"/>
    </row>
    <row r="21153" spans="5:9" x14ac:dyDescent="0.25">
      <c r="E21153"/>
      <c r="I21153"/>
    </row>
    <row r="21154" spans="5:9" x14ac:dyDescent="0.25">
      <c r="E21154"/>
      <c r="I21154"/>
    </row>
    <row r="21155" spans="5:9" x14ac:dyDescent="0.25">
      <c r="E21155"/>
      <c r="I21155"/>
    </row>
    <row r="21156" spans="5:9" x14ac:dyDescent="0.25">
      <c r="E21156"/>
      <c r="I21156"/>
    </row>
    <row r="21157" spans="5:9" x14ac:dyDescent="0.25">
      <c r="E21157"/>
      <c r="I21157"/>
    </row>
    <row r="21158" spans="5:9" x14ac:dyDescent="0.25">
      <c r="E21158"/>
      <c r="I21158"/>
    </row>
    <row r="21159" spans="5:9" x14ac:dyDescent="0.25">
      <c r="E21159"/>
      <c r="I21159"/>
    </row>
    <row r="21160" spans="5:9" x14ac:dyDescent="0.25">
      <c r="E21160"/>
      <c r="I21160"/>
    </row>
    <row r="21161" spans="5:9" x14ac:dyDescent="0.25">
      <c r="E21161"/>
      <c r="I21161"/>
    </row>
    <row r="21162" spans="5:9" x14ac:dyDescent="0.25">
      <c r="E21162"/>
      <c r="I21162"/>
    </row>
    <row r="21163" spans="5:9" x14ac:dyDescent="0.25">
      <c r="E21163"/>
      <c r="I21163"/>
    </row>
    <row r="21164" spans="5:9" x14ac:dyDescent="0.25">
      <c r="E21164"/>
      <c r="I21164"/>
    </row>
    <row r="21165" spans="5:9" x14ac:dyDescent="0.25">
      <c r="E21165"/>
      <c r="I21165"/>
    </row>
    <row r="21166" spans="5:9" x14ac:dyDescent="0.25">
      <c r="E21166"/>
      <c r="I21166"/>
    </row>
    <row r="21167" spans="5:9" x14ac:dyDescent="0.25">
      <c r="E21167"/>
      <c r="I21167"/>
    </row>
    <row r="21168" spans="5:9" x14ac:dyDescent="0.25">
      <c r="E21168"/>
      <c r="I21168"/>
    </row>
    <row r="21169" spans="5:9" x14ac:dyDescent="0.25">
      <c r="E21169"/>
      <c r="I21169"/>
    </row>
    <row r="21170" spans="5:9" x14ac:dyDescent="0.25">
      <c r="E21170"/>
      <c r="I21170"/>
    </row>
    <row r="21171" spans="5:9" x14ac:dyDescent="0.25">
      <c r="E21171"/>
      <c r="I21171"/>
    </row>
    <row r="21172" spans="5:9" x14ac:dyDescent="0.25">
      <c r="E21172"/>
      <c r="I21172"/>
    </row>
    <row r="21173" spans="5:9" x14ac:dyDescent="0.25">
      <c r="E21173"/>
      <c r="I21173"/>
    </row>
    <row r="21174" spans="5:9" x14ac:dyDescent="0.25">
      <c r="E21174"/>
      <c r="I21174"/>
    </row>
    <row r="21175" spans="5:9" x14ac:dyDescent="0.25">
      <c r="E21175"/>
      <c r="I21175"/>
    </row>
    <row r="21176" spans="5:9" x14ac:dyDescent="0.25">
      <c r="E21176"/>
      <c r="I21176"/>
    </row>
    <row r="21177" spans="5:9" x14ac:dyDescent="0.25">
      <c r="E21177"/>
      <c r="I21177"/>
    </row>
    <row r="21178" spans="5:9" x14ac:dyDescent="0.25">
      <c r="E21178"/>
      <c r="I21178"/>
    </row>
    <row r="21179" spans="5:9" x14ac:dyDescent="0.25">
      <c r="E21179"/>
      <c r="I21179"/>
    </row>
    <row r="21180" spans="5:9" x14ac:dyDescent="0.25">
      <c r="E21180"/>
      <c r="I21180"/>
    </row>
    <row r="21181" spans="5:9" x14ac:dyDescent="0.25">
      <c r="E21181"/>
      <c r="I21181"/>
    </row>
    <row r="21182" spans="5:9" x14ac:dyDescent="0.25">
      <c r="E21182"/>
      <c r="I21182"/>
    </row>
    <row r="21183" spans="5:9" x14ac:dyDescent="0.25">
      <c r="E21183"/>
      <c r="I21183"/>
    </row>
    <row r="21184" spans="5:9" x14ac:dyDescent="0.25">
      <c r="E21184"/>
      <c r="I21184"/>
    </row>
    <row r="21185" spans="5:9" x14ac:dyDescent="0.25">
      <c r="E21185"/>
      <c r="I21185"/>
    </row>
    <row r="21186" spans="5:9" x14ac:dyDescent="0.25">
      <c r="E21186"/>
      <c r="I21186"/>
    </row>
    <row r="21187" spans="5:9" x14ac:dyDescent="0.25">
      <c r="E21187"/>
      <c r="I21187"/>
    </row>
    <row r="21188" spans="5:9" x14ac:dyDescent="0.25">
      <c r="E21188"/>
      <c r="I21188"/>
    </row>
    <row r="21189" spans="5:9" x14ac:dyDescent="0.25">
      <c r="E21189"/>
      <c r="I21189"/>
    </row>
    <row r="21190" spans="5:9" x14ac:dyDescent="0.25">
      <c r="E21190"/>
      <c r="I21190"/>
    </row>
    <row r="21191" spans="5:9" x14ac:dyDescent="0.25">
      <c r="E21191"/>
      <c r="I21191"/>
    </row>
    <row r="21192" spans="5:9" x14ac:dyDescent="0.25">
      <c r="E21192"/>
      <c r="I21192"/>
    </row>
    <row r="21193" spans="5:9" x14ac:dyDescent="0.25">
      <c r="E21193"/>
      <c r="I21193"/>
    </row>
    <row r="21194" spans="5:9" x14ac:dyDescent="0.25">
      <c r="E21194"/>
      <c r="I21194"/>
    </row>
    <row r="21195" spans="5:9" x14ac:dyDescent="0.25">
      <c r="E21195"/>
      <c r="I21195"/>
    </row>
    <row r="21196" spans="5:9" x14ac:dyDescent="0.25">
      <c r="E21196"/>
      <c r="I21196"/>
    </row>
    <row r="21197" spans="5:9" x14ac:dyDescent="0.25">
      <c r="E21197"/>
      <c r="I21197"/>
    </row>
    <row r="21198" spans="5:9" x14ac:dyDescent="0.25">
      <c r="E21198"/>
      <c r="I21198"/>
    </row>
    <row r="21199" spans="5:9" x14ac:dyDescent="0.25">
      <c r="E21199"/>
      <c r="I21199"/>
    </row>
    <row r="21200" spans="5:9" x14ac:dyDescent="0.25">
      <c r="E21200"/>
      <c r="I21200"/>
    </row>
    <row r="21201" spans="5:9" x14ac:dyDescent="0.25">
      <c r="E21201"/>
      <c r="I21201"/>
    </row>
    <row r="21202" spans="5:9" x14ac:dyDescent="0.25">
      <c r="E21202"/>
      <c r="I21202"/>
    </row>
    <row r="21203" spans="5:9" x14ac:dyDescent="0.25">
      <c r="E21203"/>
      <c r="I21203"/>
    </row>
    <row r="21204" spans="5:9" x14ac:dyDescent="0.25">
      <c r="E21204"/>
      <c r="I21204"/>
    </row>
    <row r="21205" spans="5:9" x14ac:dyDescent="0.25">
      <c r="E21205"/>
      <c r="I21205"/>
    </row>
    <row r="21206" spans="5:9" x14ac:dyDescent="0.25">
      <c r="E21206"/>
      <c r="I21206"/>
    </row>
    <row r="21207" spans="5:9" x14ac:dyDescent="0.25">
      <c r="E21207"/>
      <c r="I21207"/>
    </row>
    <row r="21208" spans="5:9" x14ac:dyDescent="0.25">
      <c r="E21208"/>
      <c r="I21208"/>
    </row>
    <row r="21209" spans="5:9" x14ac:dyDescent="0.25">
      <c r="E21209"/>
      <c r="I21209"/>
    </row>
    <row r="21210" spans="5:9" x14ac:dyDescent="0.25">
      <c r="E21210"/>
      <c r="I21210"/>
    </row>
    <row r="21211" spans="5:9" x14ac:dyDescent="0.25">
      <c r="E21211"/>
      <c r="I21211"/>
    </row>
    <row r="21212" spans="5:9" x14ac:dyDescent="0.25">
      <c r="E21212"/>
      <c r="I21212"/>
    </row>
    <row r="21213" spans="5:9" x14ac:dyDescent="0.25">
      <c r="E21213"/>
      <c r="I21213"/>
    </row>
    <row r="21214" spans="5:9" x14ac:dyDescent="0.25">
      <c r="E21214"/>
      <c r="I21214"/>
    </row>
    <row r="21215" spans="5:9" x14ac:dyDescent="0.25">
      <c r="E21215"/>
      <c r="I21215"/>
    </row>
    <row r="21216" spans="5:9" x14ac:dyDescent="0.25">
      <c r="E21216"/>
      <c r="I21216"/>
    </row>
    <row r="21217" spans="5:9" x14ac:dyDescent="0.25">
      <c r="E21217"/>
      <c r="I21217"/>
    </row>
    <row r="21218" spans="5:9" x14ac:dyDescent="0.25">
      <c r="E21218"/>
      <c r="I21218"/>
    </row>
    <row r="21219" spans="5:9" x14ac:dyDescent="0.25">
      <c r="E21219"/>
      <c r="I21219"/>
    </row>
    <row r="21220" spans="5:9" x14ac:dyDescent="0.25">
      <c r="E21220"/>
      <c r="I21220"/>
    </row>
    <row r="21221" spans="5:9" x14ac:dyDescent="0.25">
      <c r="E21221"/>
      <c r="I21221"/>
    </row>
    <row r="21222" spans="5:9" x14ac:dyDescent="0.25">
      <c r="E21222"/>
      <c r="I21222"/>
    </row>
    <row r="21223" spans="5:9" x14ac:dyDescent="0.25">
      <c r="E21223"/>
      <c r="I21223"/>
    </row>
    <row r="21224" spans="5:9" x14ac:dyDescent="0.25">
      <c r="E21224"/>
      <c r="I21224"/>
    </row>
    <row r="21225" spans="5:9" x14ac:dyDescent="0.25">
      <c r="E21225"/>
      <c r="I21225"/>
    </row>
    <row r="21226" spans="5:9" x14ac:dyDescent="0.25">
      <c r="E21226"/>
      <c r="I21226"/>
    </row>
    <row r="21227" spans="5:9" x14ac:dyDescent="0.25">
      <c r="E21227"/>
      <c r="I21227"/>
    </row>
    <row r="21228" spans="5:9" x14ac:dyDescent="0.25">
      <c r="E21228"/>
      <c r="I21228"/>
    </row>
    <row r="21229" spans="5:9" x14ac:dyDescent="0.25">
      <c r="E21229"/>
      <c r="I21229"/>
    </row>
    <row r="21230" spans="5:9" x14ac:dyDescent="0.25">
      <c r="E21230"/>
      <c r="I21230"/>
    </row>
    <row r="21231" spans="5:9" x14ac:dyDescent="0.25">
      <c r="E21231"/>
      <c r="I21231"/>
    </row>
    <row r="21232" spans="5:9" x14ac:dyDescent="0.25">
      <c r="E21232"/>
      <c r="I21232"/>
    </row>
    <row r="21233" spans="5:9" x14ac:dyDescent="0.25">
      <c r="E21233"/>
      <c r="I21233"/>
    </row>
    <row r="21234" spans="5:9" x14ac:dyDescent="0.25">
      <c r="E21234"/>
      <c r="I21234"/>
    </row>
    <row r="21235" spans="5:9" x14ac:dyDescent="0.25">
      <c r="E21235"/>
      <c r="I21235"/>
    </row>
    <row r="21236" spans="5:9" x14ac:dyDescent="0.25">
      <c r="E21236"/>
      <c r="I21236"/>
    </row>
    <row r="21237" spans="5:9" x14ac:dyDescent="0.25">
      <c r="E21237"/>
      <c r="I21237"/>
    </row>
    <row r="21238" spans="5:9" x14ac:dyDescent="0.25">
      <c r="E21238"/>
      <c r="I21238"/>
    </row>
    <row r="21239" spans="5:9" x14ac:dyDescent="0.25">
      <c r="E21239"/>
      <c r="I21239"/>
    </row>
    <row r="21240" spans="5:9" x14ac:dyDescent="0.25">
      <c r="E21240"/>
      <c r="I21240"/>
    </row>
    <row r="21241" spans="5:9" x14ac:dyDescent="0.25">
      <c r="E21241"/>
      <c r="I21241"/>
    </row>
    <row r="21242" spans="5:9" x14ac:dyDescent="0.25">
      <c r="E21242"/>
      <c r="I21242"/>
    </row>
    <row r="21243" spans="5:9" x14ac:dyDescent="0.25">
      <c r="E21243"/>
      <c r="I21243"/>
    </row>
    <row r="21244" spans="5:9" x14ac:dyDescent="0.25">
      <c r="E21244"/>
      <c r="I21244"/>
    </row>
    <row r="21245" spans="5:9" x14ac:dyDescent="0.25">
      <c r="E21245"/>
      <c r="I21245"/>
    </row>
    <row r="21246" spans="5:9" x14ac:dyDescent="0.25">
      <c r="E21246"/>
      <c r="I21246"/>
    </row>
    <row r="21247" spans="5:9" x14ac:dyDescent="0.25">
      <c r="E21247"/>
      <c r="I21247"/>
    </row>
    <row r="21248" spans="5:9" x14ac:dyDescent="0.25">
      <c r="E21248"/>
      <c r="I21248"/>
    </row>
    <row r="21249" spans="5:9" x14ac:dyDescent="0.25">
      <c r="E21249"/>
      <c r="I21249"/>
    </row>
    <row r="21250" spans="5:9" x14ac:dyDescent="0.25">
      <c r="E21250"/>
      <c r="I21250"/>
    </row>
    <row r="21251" spans="5:9" x14ac:dyDescent="0.25">
      <c r="E21251"/>
      <c r="I21251"/>
    </row>
    <row r="21252" spans="5:9" x14ac:dyDescent="0.25">
      <c r="E21252"/>
      <c r="I21252"/>
    </row>
    <row r="21253" spans="5:9" x14ac:dyDescent="0.25">
      <c r="E21253"/>
      <c r="I21253"/>
    </row>
    <row r="21254" spans="5:9" x14ac:dyDescent="0.25">
      <c r="E21254"/>
      <c r="I21254"/>
    </row>
    <row r="21255" spans="5:9" x14ac:dyDescent="0.25">
      <c r="E21255"/>
      <c r="I21255"/>
    </row>
    <row r="21256" spans="5:9" x14ac:dyDescent="0.25">
      <c r="E21256"/>
      <c r="I21256"/>
    </row>
    <row r="21257" spans="5:9" x14ac:dyDescent="0.25">
      <c r="E21257"/>
      <c r="I21257"/>
    </row>
    <row r="21258" spans="5:9" x14ac:dyDescent="0.25">
      <c r="E21258"/>
      <c r="I21258"/>
    </row>
    <row r="21259" spans="5:9" x14ac:dyDescent="0.25">
      <c r="E21259"/>
      <c r="I21259"/>
    </row>
    <row r="21260" spans="5:9" x14ac:dyDescent="0.25">
      <c r="E21260"/>
      <c r="I21260"/>
    </row>
    <row r="21261" spans="5:9" x14ac:dyDescent="0.25">
      <c r="E21261"/>
      <c r="I21261"/>
    </row>
    <row r="21262" spans="5:9" x14ac:dyDescent="0.25">
      <c r="E21262"/>
      <c r="I21262"/>
    </row>
    <row r="21263" spans="5:9" x14ac:dyDescent="0.25">
      <c r="E21263"/>
      <c r="I21263"/>
    </row>
    <row r="21264" spans="5:9" x14ac:dyDescent="0.25">
      <c r="E21264"/>
      <c r="I21264"/>
    </row>
    <row r="21265" spans="5:9" x14ac:dyDescent="0.25">
      <c r="E21265"/>
      <c r="I21265"/>
    </row>
    <row r="21266" spans="5:9" x14ac:dyDescent="0.25">
      <c r="E21266"/>
      <c r="I21266"/>
    </row>
    <row r="21267" spans="5:9" x14ac:dyDescent="0.25">
      <c r="E21267"/>
      <c r="I21267"/>
    </row>
    <row r="21268" spans="5:9" x14ac:dyDescent="0.25">
      <c r="E21268"/>
      <c r="I21268"/>
    </row>
    <row r="21269" spans="5:9" x14ac:dyDescent="0.25">
      <c r="E21269"/>
      <c r="I21269"/>
    </row>
    <row r="21270" spans="5:9" x14ac:dyDescent="0.25">
      <c r="E21270"/>
      <c r="I21270"/>
    </row>
    <row r="21271" spans="5:9" x14ac:dyDescent="0.25">
      <c r="E21271"/>
      <c r="I21271"/>
    </row>
    <row r="21272" spans="5:9" x14ac:dyDescent="0.25">
      <c r="E21272"/>
      <c r="I21272"/>
    </row>
    <row r="21273" spans="5:9" x14ac:dyDescent="0.25">
      <c r="E21273"/>
      <c r="I21273"/>
    </row>
    <row r="21274" spans="5:9" x14ac:dyDescent="0.25">
      <c r="E21274"/>
      <c r="I21274"/>
    </row>
    <row r="21275" spans="5:9" x14ac:dyDescent="0.25">
      <c r="E21275"/>
      <c r="I21275"/>
    </row>
    <row r="21276" spans="5:9" x14ac:dyDescent="0.25">
      <c r="E21276"/>
      <c r="I21276"/>
    </row>
    <row r="21277" spans="5:9" x14ac:dyDescent="0.25">
      <c r="E21277"/>
      <c r="I21277"/>
    </row>
    <row r="21278" spans="5:9" x14ac:dyDescent="0.25">
      <c r="E21278"/>
      <c r="I21278"/>
    </row>
    <row r="21279" spans="5:9" x14ac:dyDescent="0.25">
      <c r="E21279"/>
      <c r="I21279"/>
    </row>
    <row r="21280" spans="5:9" x14ac:dyDescent="0.25">
      <c r="E21280"/>
      <c r="I21280"/>
    </row>
    <row r="21281" spans="5:9" x14ac:dyDescent="0.25">
      <c r="E21281"/>
      <c r="I21281"/>
    </row>
    <row r="21282" spans="5:9" x14ac:dyDescent="0.25">
      <c r="E21282"/>
      <c r="I21282"/>
    </row>
    <row r="21283" spans="5:9" x14ac:dyDescent="0.25">
      <c r="E21283"/>
      <c r="I21283"/>
    </row>
    <row r="21284" spans="5:9" x14ac:dyDescent="0.25">
      <c r="E21284"/>
      <c r="I21284"/>
    </row>
    <row r="21285" spans="5:9" x14ac:dyDescent="0.25">
      <c r="E21285"/>
      <c r="I21285"/>
    </row>
    <row r="21286" spans="5:9" x14ac:dyDescent="0.25">
      <c r="E21286"/>
      <c r="I21286"/>
    </row>
    <row r="21287" spans="5:9" x14ac:dyDescent="0.25">
      <c r="E21287"/>
      <c r="I21287"/>
    </row>
    <row r="21288" spans="5:9" x14ac:dyDescent="0.25">
      <c r="E21288"/>
      <c r="I21288"/>
    </row>
    <row r="21289" spans="5:9" x14ac:dyDescent="0.25">
      <c r="E21289"/>
      <c r="I21289"/>
    </row>
    <row r="21290" spans="5:9" x14ac:dyDescent="0.25">
      <c r="E21290"/>
      <c r="I21290"/>
    </row>
    <row r="21291" spans="5:9" x14ac:dyDescent="0.25">
      <c r="E21291"/>
      <c r="I21291"/>
    </row>
    <row r="21292" spans="5:9" x14ac:dyDescent="0.25">
      <c r="E21292"/>
      <c r="I21292"/>
    </row>
    <row r="21293" spans="5:9" x14ac:dyDescent="0.25">
      <c r="E21293"/>
      <c r="I21293"/>
    </row>
    <row r="21294" spans="5:9" x14ac:dyDescent="0.25">
      <c r="E21294"/>
      <c r="I21294"/>
    </row>
    <row r="21295" spans="5:9" x14ac:dyDescent="0.25">
      <c r="E21295"/>
      <c r="I21295"/>
    </row>
    <row r="21296" spans="5:9" x14ac:dyDescent="0.25">
      <c r="E21296"/>
      <c r="I21296"/>
    </row>
    <row r="21297" spans="5:9" x14ac:dyDescent="0.25">
      <c r="E21297"/>
      <c r="I21297"/>
    </row>
    <row r="21298" spans="5:9" x14ac:dyDescent="0.25">
      <c r="E21298"/>
      <c r="I21298"/>
    </row>
    <row r="21299" spans="5:9" x14ac:dyDescent="0.25">
      <c r="E21299"/>
      <c r="I21299"/>
    </row>
    <row r="21300" spans="5:9" x14ac:dyDescent="0.25">
      <c r="E21300"/>
      <c r="I21300"/>
    </row>
    <row r="21301" spans="5:9" x14ac:dyDescent="0.25">
      <c r="E21301"/>
      <c r="I21301"/>
    </row>
    <row r="21302" spans="5:9" x14ac:dyDescent="0.25">
      <c r="E21302"/>
      <c r="I21302"/>
    </row>
    <row r="21303" spans="5:9" x14ac:dyDescent="0.25">
      <c r="E21303"/>
      <c r="I21303"/>
    </row>
    <row r="21304" spans="5:9" x14ac:dyDescent="0.25">
      <c r="E21304"/>
      <c r="I21304"/>
    </row>
    <row r="21305" spans="5:9" x14ac:dyDescent="0.25">
      <c r="E21305"/>
      <c r="I21305"/>
    </row>
    <row r="21306" spans="5:9" x14ac:dyDescent="0.25">
      <c r="E21306"/>
      <c r="I21306"/>
    </row>
    <row r="21307" spans="5:9" x14ac:dyDescent="0.25">
      <c r="E21307"/>
      <c r="I21307"/>
    </row>
    <row r="21308" spans="5:9" x14ac:dyDescent="0.25">
      <c r="E21308"/>
      <c r="I21308"/>
    </row>
    <row r="21309" spans="5:9" x14ac:dyDescent="0.25">
      <c r="E21309"/>
      <c r="I21309"/>
    </row>
    <row r="21310" spans="5:9" x14ac:dyDescent="0.25">
      <c r="E21310"/>
      <c r="I21310"/>
    </row>
    <row r="21311" spans="5:9" x14ac:dyDescent="0.25">
      <c r="E21311"/>
      <c r="I21311"/>
    </row>
    <row r="21312" spans="5:9" x14ac:dyDescent="0.25">
      <c r="E21312"/>
      <c r="I21312"/>
    </row>
    <row r="21313" spans="5:9" x14ac:dyDescent="0.25">
      <c r="E21313"/>
      <c r="I21313"/>
    </row>
    <row r="21314" spans="5:9" x14ac:dyDescent="0.25">
      <c r="E21314"/>
      <c r="I21314"/>
    </row>
    <row r="21315" spans="5:9" x14ac:dyDescent="0.25">
      <c r="E21315"/>
      <c r="I21315"/>
    </row>
    <row r="21316" spans="5:9" x14ac:dyDescent="0.25">
      <c r="E21316"/>
      <c r="I21316"/>
    </row>
    <row r="21317" spans="5:9" x14ac:dyDescent="0.25">
      <c r="E21317"/>
      <c r="I21317"/>
    </row>
    <row r="21318" spans="5:9" x14ac:dyDescent="0.25">
      <c r="E21318"/>
      <c r="I21318"/>
    </row>
    <row r="21319" spans="5:9" x14ac:dyDescent="0.25">
      <c r="E21319"/>
      <c r="I21319"/>
    </row>
    <row r="21320" spans="5:9" x14ac:dyDescent="0.25">
      <c r="E21320"/>
      <c r="I21320"/>
    </row>
    <row r="21321" spans="5:9" x14ac:dyDescent="0.25">
      <c r="E21321"/>
      <c r="I21321"/>
    </row>
    <row r="21322" spans="5:9" x14ac:dyDescent="0.25">
      <c r="E21322"/>
      <c r="I21322"/>
    </row>
    <row r="21323" spans="5:9" x14ac:dyDescent="0.25">
      <c r="E21323"/>
      <c r="I21323"/>
    </row>
    <row r="21324" spans="5:9" x14ac:dyDescent="0.25">
      <c r="E21324"/>
      <c r="I21324"/>
    </row>
    <row r="21325" spans="5:9" x14ac:dyDescent="0.25">
      <c r="E21325"/>
      <c r="I21325"/>
    </row>
    <row r="21326" spans="5:9" x14ac:dyDescent="0.25">
      <c r="E21326"/>
      <c r="I21326"/>
    </row>
    <row r="21327" spans="5:9" x14ac:dyDescent="0.25">
      <c r="E21327"/>
      <c r="I21327"/>
    </row>
    <row r="21328" spans="5:9" x14ac:dyDescent="0.25">
      <c r="E21328"/>
      <c r="I21328"/>
    </row>
    <row r="21329" spans="5:9" x14ac:dyDescent="0.25">
      <c r="E21329"/>
      <c r="I21329"/>
    </row>
    <row r="21330" spans="5:9" x14ac:dyDescent="0.25">
      <c r="E21330"/>
      <c r="I21330"/>
    </row>
    <row r="21331" spans="5:9" x14ac:dyDescent="0.25">
      <c r="E21331"/>
      <c r="I21331"/>
    </row>
    <row r="21332" spans="5:9" x14ac:dyDescent="0.25">
      <c r="E21332"/>
      <c r="I21332"/>
    </row>
    <row r="21333" spans="5:9" x14ac:dyDescent="0.25">
      <c r="E21333"/>
      <c r="I21333"/>
    </row>
    <row r="21334" spans="5:9" x14ac:dyDescent="0.25">
      <c r="E21334"/>
      <c r="I21334"/>
    </row>
    <row r="21335" spans="5:9" x14ac:dyDescent="0.25">
      <c r="E21335"/>
      <c r="I21335"/>
    </row>
    <row r="21336" spans="5:9" x14ac:dyDescent="0.25">
      <c r="E21336"/>
      <c r="I21336"/>
    </row>
    <row r="21337" spans="5:9" x14ac:dyDescent="0.25">
      <c r="E21337"/>
      <c r="I21337"/>
    </row>
    <row r="21338" spans="5:9" x14ac:dyDescent="0.25">
      <c r="E21338"/>
      <c r="I21338"/>
    </row>
    <row r="21339" spans="5:9" x14ac:dyDescent="0.25">
      <c r="E21339"/>
      <c r="I21339"/>
    </row>
    <row r="21340" spans="5:9" x14ac:dyDescent="0.25">
      <c r="E21340"/>
      <c r="I21340"/>
    </row>
    <row r="21341" spans="5:9" x14ac:dyDescent="0.25">
      <c r="E21341"/>
      <c r="I21341"/>
    </row>
    <row r="21342" spans="5:9" x14ac:dyDescent="0.25">
      <c r="E21342"/>
      <c r="I21342"/>
    </row>
    <row r="21343" spans="5:9" x14ac:dyDescent="0.25">
      <c r="E21343"/>
      <c r="I21343"/>
    </row>
    <row r="21344" spans="5:9" x14ac:dyDescent="0.25">
      <c r="E21344"/>
      <c r="I21344"/>
    </row>
    <row r="21345" spans="5:9" x14ac:dyDescent="0.25">
      <c r="E21345"/>
      <c r="I21345"/>
    </row>
    <row r="21346" spans="5:9" x14ac:dyDescent="0.25">
      <c r="E21346"/>
      <c r="I21346"/>
    </row>
    <row r="21347" spans="5:9" x14ac:dyDescent="0.25">
      <c r="E21347"/>
      <c r="I21347"/>
    </row>
    <row r="21348" spans="5:9" x14ac:dyDescent="0.25">
      <c r="E21348"/>
      <c r="I21348"/>
    </row>
    <row r="21349" spans="5:9" x14ac:dyDescent="0.25">
      <c r="E21349"/>
      <c r="I21349"/>
    </row>
    <row r="21350" spans="5:9" x14ac:dyDescent="0.25">
      <c r="E21350"/>
      <c r="I21350"/>
    </row>
    <row r="21351" spans="5:9" x14ac:dyDescent="0.25">
      <c r="E21351"/>
      <c r="I21351"/>
    </row>
    <row r="21352" spans="5:9" x14ac:dyDescent="0.25">
      <c r="E21352"/>
      <c r="I21352"/>
    </row>
    <row r="21353" spans="5:9" x14ac:dyDescent="0.25">
      <c r="E21353"/>
      <c r="I21353"/>
    </row>
    <row r="21354" spans="5:9" x14ac:dyDescent="0.25">
      <c r="E21354"/>
      <c r="I21354"/>
    </row>
    <row r="21355" spans="5:9" x14ac:dyDescent="0.25">
      <c r="E21355"/>
      <c r="I21355"/>
    </row>
    <row r="21356" spans="5:9" x14ac:dyDescent="0.25">
      <c r="E21356"/>
      <c r="I21356"/>
    </row>
    <row r="21357" spans="5:9" x14ac:dyDescent="0.25">
      <c r="E21357"/>
      <c r="I21357"/>
    </row>
    <row r="21358" spans="5:9" x14ac:dyDescent="0.25">
      <c r="E21358"/>
      <c r="I21358"/>
    </row>
    <row r="21359" spans="5:9" x14ac:dyDescent="0.25">
      <c r="E21359"/>
      <c r="I21359"/>
    </row>
    <row r="21360" spans="5:9" x14ac:dyDescent="0.25">
      <c r="E21360"/>
      <c r="I21360"/>
    </row>
    <row r="21361" spans="5:9" x14ac:dyDescent="0.25">
      <c r="E21361"/>
      <c r="I21361"/>
    </row>
    <row r="21362" spans="5:9" x14ac:dyDescent="0.25">
      <c r="E21362"/>
      <c r="I21362"/>
    </row>
    <row r="21363" spans="5:9" x14ac:dyDescent="0.25">
      <c r="E21363"/>
      <c r="I21363"/>
    </row>
    <row r="21364" spans="5:9" x14ac:dyDescent="0.25">
      <c r="E21364"/>
      <c r="I21364"/>
    </row>
    <row r="21365" spans="5:9" x14ac:dyDescent="0.25">
      <c r="E21365"/>
      <c r="I21365"/>
    </row>
    <row r="21366" spans="5:9" x14ac:dyDescent="0.25">
      <c r="E21366"/>
      <c r="I21366"/>
    </row>
    <row r="21367" spans="5:9" x14ac:dyDescent="0.25">
      <c r="E21367"/>
      <c r="I21367"/>
    </row>
    <row r="21368" spans="5:9" x14ac:dyDescent="0.25">
      <c r="E21368"/>
      <c r="I21368"/>
    </row>
    <row r="21369" spans="5:9" x14ac:dyDescent="0.25">
      <c r="E21369"/>
      <c r="I21369"/>
    </row>
    <row r="21370" spans="5:9" x14ac:dyDescent="0.25">
      <c r="E21370"/>
      <c r="I21370"/>
    </row>
    <row r="21371" spans="5:9" x14ac:dyDescent="0.25">
      <c r="E21371"/>
      <c r="I21371"/>
    </row>
    <row r="21372" spans="5:9" x14ac:dyDescent="0.25">
      <c r="E21372"/>
      <c r="I21372"/>
    </row>
    <row r="21373" spans="5:9" x14ac:dyDescent="0.25">
      <c r="E21373"/>
      <c r="I21373"/>
    </row>
    <row r="21374" spans="5:9" x14ac:dyDescent="0.25">
      <c r="E21374"/>
      <c r="I21374"/>
    </row>
    <row r="21375" spans="5:9" x14ac:dyDescent="0.25">
      <c r="E21375"/>
      <c r="I21375"/>
    </row>
    <row r="21376" spans="5:9" x14ac:dyDescent="0.25">
      <c r="E21376"/>
      <c r="I21376"/>
    </row>
    <row r="21377" spans="5:9" x14ac:dyDescent="0.25">
      <c r="E21377"/>
      <c r="I21377"/>
    </row>
    <row r="21378" spans="5:9" x14ac:dyDescent="0.25">
      <c r="E21378"/>
      <c r="I21378"/>
    </row>
    <row r="21379" spans="5:9" x14ac:dyDescent="0.25">
      <c r="E21379"/>
      <c r="I21379"/>
    </row>
    <row r="21380" spans="5:9" x14ac:dyDescent="0.25">
      <c r="E21380"/>
      <c r="I21380"/>
    </row>
    <row r="21381" spans="5:9" x14ac:dyDescent="0.25">
      <c r="E21381"/>
      <c r="I21381"/>
    </row>
    <row r="21382" spans="5:9" x14ac:dyDescent="0.25">
      <c r="E21382"/>
      <c r="I21382"/>
    </row>
    <row r="21383" spans="5:9" x14ac:dyDescent="0.25">
      <c r="E21383"/>
      <c r="I21383"/>
    </row>
    <row r="21384" spans="5:9" x14ac:dyDescent="0.25">
      <c r="E21384"/>
      <c r="I21384"/>
    </row>
    <row r="21385" spans="5:9" x14ac:dyDescent="0.25">
      <c r="E21385"/>
      <c r="I21385"/>
    </row>
    <row r="21386" spans="5:9" x14ac:dyDescent="0.25">
      <c r="E21386"/>
      <c r="I21386"/>
    </row>
    <row r="21387" spans="5:9" x14ac:dyDescent="0.25">
      <c r="E21387"/>
      <c r="I21387"/>
    </row>
    <row r="21388" spans="5:9" x14ac:dyDescent="0.25">
      <c r="E21388"/>
      <c r="I21388"/>
    </row>
    <row r="21389" spans="5:9" x14ac:dyDescent="0.25">
      <c r="E21389"/>
      <c r="I21389"/>
    </row>
    <row r="21390" spans="5:9" x14ac:dyDescent="0.25">
      <c r="E21390"/>
      <c r="I21390"/>
    </row>
    <row r="21391" spans="5:9" x14ac:dyDescent="0.25">
      <c r="E21391"/>
      <c r="I21391"/>
    </row>
    <row r="21392" spans="5:9" x14ac:dyDescent="0.25">
      <c r="E21392"/>
      <c r="I21392"/>
    </row>
    <row r="21393" spans="5:9" x14ac:dyDescent="0.25">
      <c r="E21393"/>
      <c r="I21393"/>
    </row>
    <row r="21394" spans="5:9" x14ac:dyDescent="0.25">
      <c r="E21394"/>
      <c r="I21394"/>
    </row>
    <row r="21395" spans="5:9" x14ac:dyDescent="0.25">
      <c r="E21395"/>
      <c r="I21395"/>
    </row>
    <row r="21396" spans="5:9" x14ac:dyDescent="0.25">
      <c r="E21396"/>
      <c r="I21396"/>
    </row>
    <row r="21397" spans="5:9" x14ac:dyDescent="0.25">
      <c r="E21397"/>
      <c r="I21397"/>
    </row>
    <row r="21398" spans="5:9" x14ac:dyDescent="0.25">
      <c r="E21398"/>
      <c r="I21398"/>
    </row>
    <row r="21399" spans="5:9" x14ac:dyDescent="0.25">
      <c r="E21399"/>
      <c r="I21399"/>
    </row>
    <row r="21400" spans="5:9" x14ac:dyDescent="0.25">
      <c r="E21400"/>
      <c r="I21400"/>
    </row>
    <row r="21401" spans="5:9" x14ac:dyDescent="0.25">
      <c r="E21401"/>
      <c r="I21401"/>
    </row>
    <row r="21402" spans="5:9" x14ac:dyDescent="0.25">
      <c r="E21402"/>
      <c r="I21402"/>
    </row>
    <row r="21403" spans="5:9" x14ac:dyDescent="0.25">
      <c r="E21403"/>
      <c r="I21403"/>
    </row>
    <row r="21404" spans="5:9" x14ac:dyDescent="0.25">
      <c r="E21404"/>
      <c r="I21404"/>
    </row>
    <row r="21405" spans="5:9" x14ac:dyDescent="0.25">
      <c r="E21405"/>
      <c r="I21405"/>
    </row>
    <row r="21406" spans="5:9" x14ac:dyDescent="0.25">
      <c r="E21406"/>
      <c r="I21406"/>
    </row>
    <row r="21407" spans="5:9" x14ac:dyDescent="0.25">
      <c r="E21407"/>
      <c r="I21407"/>
    </row>
    <row r="21408" spans="5:9" x14ac:dyDescent="0.25">
      <c r="E21408"/>
      <c r="I21408"/>
    </row>
    <row r="21409" spans="5:9" x14ac:dyDescent="0.25">
      <c r="E21409"/>
      <c r="I21409"/>
    </row>
    <row r="21410" spans="5:9" x14ac:dyDescent="0.25">
      <c r="E21410"/>
      <c r="I21410"/>
    </row>
    <row r="21411" spans="5:9" x14ac:dyDescent="0.25">
      <c r="E21411"/>
      <c r="I21411"/>
    </row>
    <row r="21412" spans="5:9" x14ac:dyDescent="0.25">
      <c r="E21412"/>
      <c r="I21412"/>
    </row>
    <row r="21413" spans="5:9" x14ac:dyDescent="0.25">
      <c r="E21413"/>
      <c r="I21413"/>
    </row>
    <row r="21414" spans="5:9" x14ac:dyDescent="0.25">
      <c r="E21414"/>
      <c r="I21414"/>
    </row>
    <row r="21415" spans="5:9" x14ac:dyDescent="0.25">
      <c r="E21415"/>
      <c r="I21415"/>
    </row>
    <row r="21416" spans="5:9" x14ac:dyDescent="0.25">
      <c r="E21416"/>
      <c r="I21416"/>
    </row>
    <row r="21417" spans="5:9" x14ac:dyDescent="0.25">
      <c r="E21417"/>
      <c r="I21417"/>
    </row>
    <row r="21418" spans="5:9" x14ac:dyDescent="0.25">
      <c r="E21418"/>
      <c r="I21418"/>
    </row>
    <row r="21419" spans="5:9" x14ac:dyDescent="0.25">
      <c r="E21419"/>
      <c r="I21419"/>
    </row>
    <row r="21420" spans="5:9" x14ac:dyDescent="0.25">
      <c r="E21420"/>
      <c r="I21420"/>
    </row>
    <row r="21421" spans="5:9" x14ac:dyDescent="0.25">
      <c r="E21421"/>
      <c r="I21421"/>
    </row>
    <row r="21422" spans="5:9" x14ac:dyDescent="0.25">
      <c r="E21422"/>
      <c r="I21422"/>
    </row>
    <row r="21423" spans="5:9" x14ac:dyDescent="0.25">
      <c r="E21423"/>
      <c r="I21423"/>
    </row>
    <row r="21424" spans="5:9" x14ac:dyDescent="0.25">
      <c r="E21424"/>
      <c r="I21424"/>
    </row>
    <row r="21425" spans="5:9" x14ac:dyDescent="0.25">
      <c r="E21425"/>
      <c r="I21425"/>
    </row>
    <row r="21426" spans="5:9" x14ac:dyDescent="0.25">
      <c r="E21426"/>
      <c r="I21426"/>
    </row>
    <row r="21427" spans="5:9" x14ac:dyDescent="0.25">
      <c r="E21427"/>
      <c r="I21427"/>
    </row>
    <row r="21428" spans="5:9" x14ac:dyDescent="0.25">
      <c r="E21428"/>
      <c r="I21428"/>
    </row>
    <row r="21429" spans="5:9" x14ac:dyDescent="0.25">
      <c r="E21429"/>
      <c r="I21429"/>
    </row>
    <row r="21430" spans="5:9" x14ac:dyDescent="0.25">
      <c r="E21430"/>
      <c r="I21430"/>
    </row>
    <row r="21431" spans="5:9" x14ac:dyDescent="0.25">
      <c r="E21431"/>
      <c r="I21431"/>
    </row>
    <row r="21432" spans="5:9" x14ac:dyDescent="0.25">
      <c r="E21432"/>
      <c r="I21432"/>
    </row>
    <row r="21433" spans="5:9" x14ac:dyDescent="0.25">
      <c r="E21433"/>
      <c r="I21433"/>
    </row>
    <row r="21434" spans="5:9" x14ac:dyDescent="0.25">
      <c r="E21434"/>
      <c r="I21434"/>
    </row>
    <row r="21435" spans="5:9" x14ac:dyDescent="0.25">
      <c r="E21435"/>
      <c r="I21435"/>
    </row>
    <row r="21436" spans="5:9" x14ac:dyDescent="0.25">
      <c r="E21436"/>
      <c r="I21436"/>
    </row>
    <row r="21437" spans="5:9" x14ac:dyDescent="0.25">
      <c r="E21437"/>
      <c r="I21437"/>
    </row>
    <row r="21438" spans="5:9" x14ac:dyDescent="0.25">
      <c r="E21438"/>
      <c r="I21438"/>
    </row>
    <row r="21439" spans="5:9" x14ac:dyDescent="0.25">
      <c r="E21439"/>
      <c r="I21439"/>
    </row>
    <row r="21440" spans="5:9" x14ac:dyDescent="0.25">
      <c r="E21440"/>
      <c r="I21440"/>
    </row>
    <row r="21441" spans="5:9" x14ac:dyDescent="0.25">
      <c r="E21441"/>
      <c r="I21441"/>
    </row>
    <row r="21442" spans="5:9" x14ac:dyDescent="0.25">
      <c r="E21442"/>
      <c r="I21442"/>
    </row>
    <row r="21443" spans="5:9" x14ac:dyDescent="0.25">
      <c r="E21443"/>
      <c r="I21443"/>
    </row>
    <row r="21444" spans="5:9" x14ac:dyDescent="0.25">
      <c r="E21444"/>
      <c r="I21444"/>
    </row>
    <row r="21445" spans="5:9" x14ac:dyDescent="0.25">
      <c r="E21445"/>
      <c r="I21445"/>
    </row>
    <row r="21446" spans="5:9" x14ac:dyDescent="0.25">
      <c r="E21446"/>
      <c r="I21446"/>
    </row>
    <row r="21447" spans="5:9" x14ac:dyDescent="0.25">
      <c r="E21447"/>
      <c r="I21447"/>
    </row>
    <row r="21448" spans="5:9" x14ac:dyDescent="0.25">
      <c r="E21448"/>
      <c r="I21448"/>
    </row>
    <row r="21449" spans="5:9" x14ac:dyDescent="0.25">
      <c r="E21449"/>
      <c r="I21449"/>
    </row>
    <row r="21450" spans="5:9" x14ac:dyDescent="0.25">
      <c r="E21450"/>
      <c r="I21450"/>
    </row>
    <row r="21451" spans="5:9" x14ac:dyDescent="0.25">
      <c r="E21451"/>
      <c r="I21451"/>
    </row>
    <row r="21452" spans="5:9" x14ac:dyDescent="0.25">
      <c r="E21452"/>
      <c r="I21452"/>
    </row>
    <row r="21453" spans="5:9" x14ac:dyDescent="0.25">
      <c r="E21453"/>
      <c r="I21453"/>
    </row>
    <row r="21454" spans="5:9" x14ac:dyDescent="0.25">
      <c r="E21454"/>
      <c r="I21454"/>
    </row>
    <row r="21455" spans="5:9" x14ac:dyDescent="0.25">
      <c r="E21455"/>
      <c r="I21455"/>
    </row>
    <row r="21456" spans="5:9" x14ac:dyDescent="0.25">
      <c r="E21456"/>
      <c r="I21456"/>
    </row>
    <row r="21457" spans="5:9" x14ac:dyDescent="0.25">
      <c r="E21457"/>
      <c r="I21457"/>
    </row>
    <row r="21458" spans="5:9" x14ac:dyDescent="0.25">
      <c r="E21458"/>
      <c r="I21458"/>
    </row>
    <row r="21459" spans="5:9" x14ac:dyDescent="0.25">
      <c r="E21459"/>
      <c r="I21459"/>
    </row>
    <row r="21460" spans="5:9" x14ac:dyDescent="0.25">
      <c r="E21460"/>
      <c r="I21460"/>
    </row>
    <row r="21461" spans="5:9" x14ac:dyDescent="0.25">
      <c r="E21461"/>
      <c r="I21461"/>
    </row>
    <row r="21462" spans="5:9" x14ac:dyDescent="0.25">
      <c r="E21462"/>
      <c r="I21462"/>
    </row>
    <row r="21463" spans="5:9" x14ac:dyDescent="0.25">
      <c r="E21463"/>
      <c r="I21463"/>
    </row>
    <row r="21464" spans="5:9" x14ac:dyDescent="0.25">
      <c r="E21464"/>
      <c r="I21464"/>
    </row>
    <row r="21465" spans="5:9" x14ac:dyDescent="0.25">
      <c r="E21465"/>
      <c r="I21465"/>
    </row>
    <row r="21466" spans="5:9" x14ac:dyDescent="0.25">
      <c r="E21466"/>
      <c r="I21466"/>
    </row>
    <row r="21467" spans="5:9" x14ac:dyDescent="0.25">
      <c r="E21467"/>
      <c r="I21467"/>
    </row>
    <row r="21468" spans="5:9" x14ac:dyDescent="0.25">
      <c r="E21468"/>
      <c r="I21468"/>
    </row>
    <row r="21469" spans="5:9" x14ac:dyDescent="0.25">
      <c r="E21469"/>
      <c r="I21469"/>
    </row>
    <row r="21470" spans="5:9" x14ac:dyDescent="0.25">
      <c r="E21470"/>
      <c r="I21470"/>
    </row>
    <row r="21471" spans="5:9" x14ac:dyDescent="0.25">
      <c r="E21471"/>
      <c r="I21471"/>
    </row>
    <row r="21472" spans="5:9" x14ac:dyDescent="0.25">
      <c r="E21472"/>
      <c r="I21472"/>
    </row>
    <row r="21473" spans="5:9" x14ac:dyDescent="0.25">
      <c r="E21473"/>
      <c r="I21473"/>
    </row>
    <row r="21474" spans="5:9" x14ac:dyDescent="0.25">
      <c r="E21474"/>
      <c r="I21474"/>
    </row>
    <row r="21475" spans="5:9" x14ac:dyDescent="0.25">
      <c r="E21475"/>
      <c r="I21475"/>
    </row>
    <row r="21476" spans="5:9" x14ac:dyDescent="0.25">
      <c r="E21476"/>
      <c r="I21476"/>
    </row>
    <row r="21477" spans="5:9" x14ac:dyDescent="0.25">
      <c r="E21477"/>
      <c r="I21477"/>
    </row>
    <row r="21478" spans="5:9" x14ac:dyDescent="0.25">
      <c r="E21478"/>
      <c r="I21478"/>
    </row>
    <row r="21479" spans="5:9" x14ac:dyDescent="0.25">
      <c r="E21479"/>
      <c r="I21479"/>
    </row>
    <row r="21480" spans="5:9" x14ac:dyDescent="0.25">
      <c r="E21480"/>
      <c r="I21480"/>
    </row>
    <row r="21481" spans="5:9" x14ac:dyDescent="0.25">
      <c r="E21481"/>
      <c r="I21481"/>
    </row>
    <row r="21482" spans="5:9" x14ac:dyDescent="0.25">
      <c r="E21482"/>
      <c r="I21482"/>
    </row>
    <row r="21483" spans="5:9" x14ac:dyDescent="0.25">
      <c r="E21483"/>
      <c r="I21483"/>
    </row>
    <row r="21484" spans="5:9" x14ac:dyDescent="0.25">
      <c r="E21484"/>
      <c r="I21484"/>
    </row>
    <row r="21485" spans="5:9" x14ac:dyDescent="0.25">
      <c r="E21485"/>
      <c r="I21485"/>
    </row>
    <row r="21486" spans="5:9" x14ac:dyDescent="0.25">
      <c r="E21486"/>
      <c r="I21486"/>
    </row>
    <row r="21487" spans="5:9" x14ac:dyDescent="0.25">
      <c r="E21487"/>
      <c r="I21487"/>
    </row>
    <row r="21488" spans="5:9" x14ac:dyDescent="0.25">
      <c r="E21488"/>
      <c r="I21488"/>
    </row>
    <row r="21489" spans="5:9" x14ac:dyDescent="0.25">
      <c r="E21489"/>
      <c r="I21489"/>
    </row>
    <row r="21490" spans="5:9" x14ac:dyDescent="0.25">
      <c r="E21490"/>
      <c r="I21490"/>
    </row>
    <row r="21491" spans="5:9" x14ac:dyDescent="0.25">
      <c r="E21491"/>
      <c r="I21491"/>
    </row>
    <row r="21492" spans="5:9" x14ac:dyDescent="0.25">
      <c r="E21492"/>
      <c r="I21492"/>
    </row>
    <row r="21493" spans="5:9" x14ac:dyDescent="0.25">
      <c r="E21493"/>
      <c r="I21493"/>
    </row>
    <row r="21494" spans="5:9" x14ac:dyDescent="0.25">
      <c r="E21494"/>
      <c r="I21494"/>
    </row>
    <row r="21495" spans="5:9" x14ac:dyDescent="0.25">
      <c r="E21495"/>
      <c r="I21495"/>
    </row>
    <row r="21496" spans="5:9" x14ac:dyDescent="0.25">
      <c r="E21496"/>
      <c r="I21496"/>
    </row>
    <row r="21497" spans="5:9" x14ac:dyDescent="0.25">
      <c r="E21497"/>
      <c r="I21497"/>
    </row>
    <row r="21498" spans="5:9" x14ac:dyDescent="0.25">
      <c r="E21498"/>
      <c r="I21498"/>
    </row>
    <row r="21499" spans="5:9" x14ac:dyDescent="0.25">
      <c r="E21499"/>
      <c r="I21499"/>
    </row>
    <row r="21500" spans="5:9" x14ac:dyDescent="0.25">
      <c r="E21500"/>
      <c r="I21500"/>
    </row>
    <row r="21501" spans="5:9" x14ac:dyDescent="0.25">
      <c r="E21501"/>
      <c r="I21501"/>
    </row>
    <row r="21502" spans="5:9" x14ac:dyDescent="0.25">
      <c r="E21502"/>
      <c r="I21502"/>
    </row>
    <row r="21503" spans="5:9" x14ac:dyDescent="0.25">
      <c r="E21503"/>
      <c r="I21503"/>
    </row>
    <row r="21504" spans="5:9" x14ac:dyDescent="0.25">
      <c r="E21504"/>
      <c r="I21504"/>
    </row>
    <row r="21505" spans="5:9" x14ac:dyDescent="0.25">
      <c r="E21505"/>
      <c r="I21505"/>
    </row>
    <row r="21506" spans="5:9" x14ac:dyDescent="0.25">
      <c r="E21506"/>
      <c r="I21506"/>
    </row>
    <row r="21507" spans="5:9" x14ac:dyDescent="0.25">
      <c r="E21507"/>
      <c r="I21507"/>
    </row>
    <row r="21508" spans="5:9" x14ac:dyDescent="0.25">
      <c r="E21508"/>
      <c r="I21508"/>
    </row>
    <row r="21509" spans="5:9" x14ac:dyDescent="0.25">
      <c r="E21509"/>
      <c r="I21509"/>
    </row>
    <row r="21510" spans="5:9" x14ac:dyDescent="0.25">
      <c r="E21510"/>
      <c r="I21510"/>
    </row>
    <row r="21511" spans="5:9" x14ac:dyDescent="0.25">
      <c r="E21511"/>
      <c r="I21511"/>
    </row>
    <row r="21512" spans="5:9" x14ac:dyDescent="0.25">
      <c r="E21512"/>
      <c r="I21512"/>
    </row>
    <row r="21513" spans="5:9" x14ac:dyDescent="0.25">
      <c r="E21513"/>
      <c r="I21513"/>
    </row>
    <row r="21514" spans="5:9" x14ac:dyDescent="0.25">
      <c r="E21514"/>
      <c r="I21514"/>
    </row>
    <row r="21515" spans="5:9" x14ac:dyDescent="0.25">
      <c r="E21515"/>
      <c r="I21515"/>
    </row>
    <row r="21516" spans="5:9" x14ac:dyDescent="0.25">
      <c r="E21516"/>
      <c r="I21516"/>
    </row>
    <row r="21517" spans="5:9" x14ac:dyDescent="0.25">
      <c r="E21517"/>
      <c r="I21517"/>
    </row>
    <row r="21518" spans="5:9" x14ac:dyDescent="0.25">
      <c r="E21518"/>
      <c r="I21518"/>
    </row>
    <row r="21519" spans="5:9" x14ac:dyDescent="0.25">
      <c r="E21519"/>
      <c r="I21519"/>
    </row>
    <row r="21520" spans="5:9" x14ac:dyDescent="0.25">
      <c r="E21520"/>
      <c r="I21520"/>
    </row>
    <row r="21521" spans="5:9" x14ac:dyDescent="0.25">
      <c r="E21521"/>
      <c r="I21521"/>
    </row>
    <row r="21522" spans="5:9" x14ac:dyDescent="0.25">
      <c r="E21522"/>
      <c r="I21522"/>
    </row>
    <row r="21523" spans="5:9" x14ac:dyDescent="0.25">
      <c r="E21523"/>
      <c r="I21523"/>
    </row>
    <row r="21524" spans="5:9" x14ac:dyDescent="0.25">
      <c r="E21524"/>
      <c r="I21524"/>
    </row>
    <row r="21525" spans="5:9" x14ac:dyDescent="0.25">
      <c r="E21525"/>
      <c r="I21525"/>
    </row>
    <row r="21526" spans="5:9" x14ac:dyDescent="0.25">
      <c r="E21526"/>
      <c r="I21526"/>
    </row>
    <row r="21527" spans="5:9" x14ac:dyDescent="0.25">
      <c r="E21527"/>
      <c r="I21527"/>
    </row>
    <row r="21528" spans="5:9" x14ac:dyDescent="0.25">
      <c r="E21528"/>
      <c r="I21528"/>
    </row>
    <row r="21529" spans="5:9" x14ac:dyDescent="0.25">
      <c r="E21529"/>
      <c r="I21529"/>
    </row>
    <row r="21530" spans="5:9" x14ac:dyDescent="0.25">
      <c r="E21530"/>
      <c r="I21530"/>
    </row>
    <row r="21531" spans="5:9" x14ac:dyDescent="0.25">
      <c r="E21531"/>
      <c r="I21531"/>
    </row>
    <row r="21532" spans="5:9" x14ac:dyDescent="0.25">
      <c r="E21532"/>
      <c r="I21532"/>
    </row>
    <row r="21533" spans="5:9" x14ac:dyDescent="0.25">
      <c r="E21533"/>
      <c r="I21533"/>
    </row>
    <row r="21534" spans="5:9" x14ac:dyDescent="0.25">
      <c r="E21534"/>
      <c r="I21534"/>
    </row>
    <row r="21535" spans="5:9" x14ac:dyDescent="0.25">
      <c r="E21535"/>
      <c r="I21535"/>
    </row>
    <row r="21536" spans="5:9" x14ac:dyDescent="0.25">
      <c r="E21536"/>
      <c r="I21536"/>
    </row>
    <row r="21537" spans="5:9" x14ac:dyDescent="0.25">
      <c r="E21537"/>
      <c r="I21537"/>
    </row>
    <row r="21538" spans="5:9" x14ac:dyDescent="0.25">
      <c r="E21538"/>
      <c r="I21538"/>
    </row>
    <row r="21539" spans="5:9" x14ac:dyDescent="0.25">
      <c r="E21539"/>
      <c r="I21539"/>
    </row>
    <row r="21540" spans="5:9" x14ac:dyDescent="0.25">
      <c r="E21540"/>
      <c r="I21540"/>
    </row>
    <row r="21541" spans="5:9" x14ac:dyDescent="0.25">
      <c r="E21541"/>
      <c r="I21541"/>
    </row>
    <row r="21542" spans="5:9" x14ac:dyDescent="0.25">
      <c r="E21542"/>
      <c r="I21542"/>
    </row>
    <row r="21543" spans="5:9" x14ac:dyDescent="0.25">
      <c r="E21543"/>
      <c r="I21543"/>
    </row>
    <row r="21544" spans="5:9" x14ac:dyDescent="0.25">
      <c r="E21544"/>
      <c r="I21544"/>
    </row>
    <row r="21545" spans="5:9" x14ac:dyDescent="0.25">
      <c r="E21545"/>
      <c r="I21545"/>
    </row>
    <row r="21546" spans="5:9" x14ac:dyDescent="0.25">
      <c r="E21546"/>
      <c r="I21546"/>
    </row>
    <row r="21547" spans="5:9" x14ac:dyDescent="0.25">
      <c r="E21547"/>
      <c r="I21547"/>
    </row>
    <row r="21548" spans="5:9" x14ac:dyDescent="0.25">
      <c r="E21548"/>
      <c r="I21548"/>
    </row>
    <row r="21549" spans="5:9" x14ac:dyDescent="0.25">
      <c r="E21549"/>
      <c r="I21549"/>
    </row>
    <row r="21550" spans="5:9" x14ac:dyDescent="0.25">
      <c r="E21550"/>
      <c r="I21550"/>
    </row>
    <row r="21551" spans="5:9" x14ac:dyDescent="0.25">
      <c r="E21551"/>
      <c r="I21551"/>
    </row>
    <row r="21552" spans="5:9" x14ac:dyDescent="0.25">
      <c r="E21552"/>
      <c r="I21552"/>
    </row>
    <row r="21553" spans="5:9" x14ac:dyDescent="0.25">
      <c r="E21553"/>
      <c r="I21553"/>
    </row>
    <row r="21554" spans="5:9" x14ac:dyDescent="0.25">
      <c r="E21554"/>
      <c r="I21554"/>
    </row>
    <row r="21555" spans="5:9" x14ac:dyDescent="0.25">
      <c r="E21555"/>
      <c r="I21555"/>
    </row>
    <row r="21556" spans="5:9" x14ac:dyDescent="0.25">
      <c r="E21556"/>
      <c r="I21556"/>
    </row>
    <row r="21557" spans="5:9" x14ac:dyDescent="0.25">
      <c r="E21557"/>
      <c r="I21557"/>
    </row>
    <row r="21558" spans="5:9" x14ac:dyDescent="0.25">
      <c r="E21558"/>
      <c r="I21558"/>
    </row>
    <row r="21559" spans="5:9" x14ac:dyDescent="0.25">
      <c r="E21559"/>
      <c r="I21559"/>
    </row>
    <row r="21560" spans="5:9" x14ac:dyDescent="0.25">
      <c r="E21560"/>
      <c r="I21560"/>
    </row>
    <row r="21561" spans="5:9" x14ac:dyDescent="0.25">
      <c r="E21561"/>
      <c r="I21561"/>
    </row>
    <row r="21562" spans="5:9" x14ac:dyDescent="0.25">
      <c r="E21562"/>
      <c r="I21562"/>
    </row>
    <row r="21563" spans="5:9" x14ac:dyDescent="0.25">
      <c r="E21563"/>
      <c r="I21563"/>
    </row>
    <row r="21564" spans="5:9" x14ac:dyDescent="0.25">
      <c r="E21564"/>
      <c r="I21564"/>
    </row>
    <row r="21565" spans="5:9" x14ac:dyDescent="0.25">
      <c r="E21565"/>
      <c r="I21565"/>
    </row>
    <row r="21566" spans="5:9" x14ac:dyDescent="0.25">
      <c r="E21566"/>
      <c r="I21566"/>
    </row>
    <row r="21567" spans="5:9" x14ac:dyDescent="0.25">
      <c r="E21567"/>
      <c r="I21567"/>
    </row>
    <row r="21568" spans="5:9" x14ac:dyDescent="0.25">
      <c r="E21568"/>
      <c r="I21568"/>
    </row>
    <row r="21569" spans="5:9" x14ac:dyDescent="0.25">
      <c r="E21569"/>
      <c r="I21569"/>
    </row>
    <row r="21570" spans="5:9" x14ac:dyDescent="0.25">
      <c r="E21570"/>
      <c r="I21570"/>
    </row>
    <row r="21571" spans="5:9" x14ac:dyDescent="0.25">
      <c r="E21571"/>
      <c r="I21571"/>
    </row>
    <row r="21572" spans="5:9" x14ac:dyDescent="0.25">
      <c r="E21572"/>
      <c r="I21572"/>
    </row>
    <row r="21573" spans="5:9" x14ac:dyDescent="0.25">
      <c r="E21573"/>
      <c r="I21573"/>
    </row>
    <row r="21574" spans="5:9" x14ac:dyDescent="0.25">
      <c r="E21574"/>
      <c r="I21574"/>
    </row>
    <row r="21575" spans="5:9" x14ac:dyDescent="0.25">
      <c r="E21575"/>
      <c r="I21575"/>
    </row>
    <row r="21576" spans="5:9" x14ac:dyDescent="0.25">
      <c r="E21576"/>
      <c r="I21576"/>
    </row>
    <row r="21577" spans="5:9" x14ac:dyDescent="0.25">
      <c r="E21577"/>
      <c r="I21577"/>
    </row>
    <row r="21578" spans="5:9" x14ac:dyDescent="0.25">
      <c r="E21578"/>
      <c r="I21578"/>
    </row>
    <row r="21579" spans="5:9" x14ac:dyDescent="0.25">
      <c r="E21579"/>
      <c r="I21579"/>
    </row>
    <row r="21580" spans="5:9" x14ac:dyDescent="0.25">
      <c r="E21580"/>
      <c r="I21580"/>
    </row>
    <row r="21581" spans="5:9" x14ac:dyDescent="0.25">
      <c r="E21581"/>
      <c r="I21581"/>
    </row>
    <row r="21582" spans="5:9" x14ac:dyDescent="0.25">
      <c r="E21582"/>
      <c r="I21582"/>
    </row>
    <row r="21583" spans="5:9" x14ac:dyDescent="0.25">
      <c r="E21583"/>
      <c r="I21583"/>
    </row>
    <row r="21584" spans="5:9" x14ac:dyDescent="0.25">
      <c r="E21584"/>
      <c r="I21584"/>
    </row>
    <row r="21585" spans="5:9" x14ac:dyDescent="0.25">
      <c r="E21585"/>
      <c r="I21585"/>
    </row>
    <row r="21586" spans="5:9" x14ac:dyDescent="0.25">
      <c r="E21586"/>
      <c r="I21586"/>
    </row>
    <row r="21587" spans="5:9" x14ac:dyDescent="0.25">
      <c r="E21587"/>
      <c r="I21587"/>
    </row>
    <row r="21588" spans="5:9" x14ac:dyDescent="0.25">
      <c r="E21588"/>
      <c r="I21588"/>
    </row>
    <row r="21589" spans="5:9" x14ac:dyDescent="0.25">
      <c r="E21589"/>
      <c r="I21589"/>
    </row>
    <row r="21590" spans="5:9" x14ac:dyDescent="0.25">
      <c r="E21590"/>
      <c r="I21590"/>
    </row>
    <row r="21591" spans="5:9" x14ac:dyDescent="0.25">
      <c r="E21591"/>
      <c r="I21591"/>
    </row>
    <row r="21592" spans="5:9" x14ac:dyDescent="0.25">
      <c r="E21592"/>
      <c r="I21592"/>
    </row>
    <row r="21593" spans="5:9" x14ac:dyDescent="0.25">
      <c r="E21593"/>
      <c r="I21593"/>
    </row>
    <row r="21594" spans="5:9" x14ac:dyDescent="0.25">
      <c r="E21594"/>
      <c r="I21594"/>
    </row>
    <row r="21595" spans="5:9" x14ac:dyDescent="0.25">
      <c r="E21595"/>
      <c r="I21595"/>
    </row>
    <row r="21596" spans="5:9" x14ac:dyDescent="0.25">
      <c r="E21596"/>
      <c r="I21596"/>
    </row>
    <row r="21597" spans="5:9" x14ac:dyDescent="0.25">
      <c r="E21597"/>
      <c r="I21597"/>
    </row>
    <row r="21598" spans="5:9" x14ac:dyDescent="0.25">
      <c r="E21598"/>
      <c r="I21598"/>
    </row>
    <row r="21599" spans="5:9" x14ac:dyDescent="0.25">
      <c r="E21599"/>
      <c r="I21599"/>
    </row>
    <row r="21600" spans="5:9" x14ac:dyDescent="0.25">
      <c r="E21600"/>
      <c r="I21600"/>
    </row>
    <row r="21601" spans="5:9" x14ac:dyDescent="0.25">
      <c r="E21601"/>
      <c r="I21601"/>
    </row>
    <row r="21602" spans="5:9" x14ac:dyDescent="0.25">
      <c r="E21602"/>
      <c r="I21602"/>
    </row>
    <row r="21603" spans="5:9" x14ac:dyDescent="0.25">
      <c r="E21603"/>
      <c r="I21603"/>
    </row>
    <row r="21604" spans="5:9" x14ac:dyDescent="0.25">
      <c r="E21604"/>
      <c r="I21604"/>
    </row>
    <row r="21605" spans="5:9" x14ac:dyDescent="0.25">
      <c r="E21605"/>
      <c r="I21605"/>
    </row>
    <row r="21606" spans="5:9" x14ac:dyDescent="0.25">
      <c r="E21606"/>
      <c r="I21606"/>
    </row>
    <row r="21607" spans="5:9" x14ac:dyDescent="0.25">
      <c r="E21607"/>
      <c r="I21607"/>
    </row>
    <row r="21608" spans="5:9" x14ac:dyDescent="0.25">
      <c r="E21608"/>
      <c r="I21608"/>
    </row>
    <row r="21609" spans="5:9" x14ac:dyDescent="0.25">
      <c r="E21609"/>
      <c r="I21609"/>
    </row>
    <row r="21610" spans="5:9" x14ac:dyDescent="0.25">
      <c r="E21610"/>
      <c r="I21610"/>
    </row>
    <row r="21611" spans="5:9" x14ac:dyDescent="0.25">
      <c r="E21611"/>
      <c r="I21611"/>
    </row>
    <row r="21612" spans="5:9" x14ac:dyDescent="0.25">
      <c r="E21612"/>
      <c r="I21612"/>
    </row>
    <row r="21613" spans="5:9" x14ac:dyDescent="0.25">
      <c r="E21613"/>
      <c r="I21613"/>
    </row>
    <row r="21614" spans="5:9" x14ac:dyDescent="0.25">
      <c r="E21614"/>
      <c r="I21614"/>
    </row>
    <row r="21615" spans="5:9" x14ac:dyDescent="0.25">
      <c r="E21615"/>
      <c r="I21615"/>
    </row>
    <row r="21616" spans="5:9" x14ac:dyDescent="0.25">
      <c r="E21616"/>
      <c r="I21616"/>
    </row>
    <row r="21617" spans="5:9" x14ac:dyDescent="0.25">
      <c r="E21617"/>
      <c r="I21617"/>
    </row>
    <row r="21618" spans="5:9" x14ac:dyDescent="0.25">
      <c r="E21618"/>
      <c r="I21618"/>
    </row>
    <row r="21619" spans="5:9" x14ac:dyDescent="0.25">
      <c r="E21619"/>
      <c r="I21619"/>
    </row>
    <row r="21620" spans="5:9" x14ac:dyDescent="0.25">
      <c r="E21620"/>
      <c r="I21620"/>
    </row>
    <row r="21621" spans="5:9" x14ac:dyDescent="0.25">
      <c r="E21621"/>
      <c r="I21621"/>
    </row>
    <row r="21622" spans="5:9" x14ac:dyDescent="0.25">
      <c r="E21622"/>
      <c r="I21622"/>
    </row>
    <row r="21623" spans="5:9" x14ac:dyDescent="0.25">
      <c r="E21623"/>
      <c r="I21623"/>
    </row>
    <row r="21624" spans="5:9" x14ac:dyDescent="0.25">
      <c r="E21624"/>
      <c r="I21624"/>
    </row>
    <row r="21625" spans="5:9" x14ac:dyDescent="0.25">
      <c r="E21625"/>
      <c r="I21625"/>
    </row>
    <row r="21626" spans="5:9" x14ac:dyDescent="0.25">
      <c r="E21626"/>
      <c r="I21626"/>
    </row>
    <row r="21627" spans="5:9" x14ac:dyDescent="0.25">
      <c r="E21627"/>
      <c r="I21627"/>
    </row>
    <row r="21628" spans="5:9" x14ac:dyDescent="0.25">
      <c r="E21628"/>
      <c r="I21628"/>
    </row>
    <row r="21629" spans="5:9" x14ac:dyDescent="0.25">
      <c r="E21629"/>
      <c r="I21629"/>
    </row>
    <row r="21630" spans="5:9" x14ac:dyDescent="0.25">
      <c r="E21630"/>
      <c r="I21630"/>
    </row>
    <row r="21631" spans="5:9" x14ac:dyDescent="0.25">
      <c r="E21631"/>
      <c r="I21631"/>
    </row>
    <row r="21632" spans="5:9" x14ac:dyDescent="0.25">
      <c r="E21632"/>
      <c r="I21632"/>
    </row>
    <row r="21633" spans="5:9" x14ac:dyDescent="0.25">
      <c r="E21633"/>
      <c r="I21633"/>
    </row>
    <row r="21634" spans="5:9" x14ac:dyDescent="0.25">
      <c r="E21634"/>
      <c r="I21634"/>
    </row>
    <row r="21635" spans="5:9" x14ac:dyDescent="0.25">
      <c r="E21635"/>
      <c r="I21635"/>
    </row>
    <row r="21636" spans="5:9" x14ac:dyDescent="0.25">
      <c r="E21636"/>
      <c r="I21636"/>
    </row>
    <row r="21637" spans="5:9" x14ac:dyDescent="0.25">
      <c r="E21637"/>
      <c r="I21637"/>
    </row>
    <row r="21638" spans="5:9" x14ac:dyDescent="0.25">
      <c r="E21638"/>
      <c r="I21638"/>
    </row>
    <row r="21639" spans="5:9" x14ac:dyDescent="0.25">
      <c r="E21639"/>
      <c r="I21639"/>
    </row>
    <row r="21640" spans="5:9" x14ac:dyDescent="0.25">
      <c r="E21640"/>
      <c r="I21640"/>
    </row>
    <row r="21641" spans="5:9" x14ac:dyDescent="0.25">
      <c r="E21641"/>
      <c r="I21641"/>
    </row>
    <row r="21642" spans="5:9" x14ac:dyDescent="0.25">
      <c r="E21642"/>
      <c r="I21642"/>
    </row>
    <row r="21643" spans="5:9" x14ac:dyDescent="0.25">
      <c r="E21643"/>
      <c r="I21643"/>
    </row>
    <row r="21644" spans="5:9" x14ac:dyDescent="0.25">
      <c r="E21644"/>
      <c r="I21644"/>
    </row>
    <row r="21645" spans="5:9" x14ac:dyDescent="0.25">
      <c r="E21645"/>
      <c r="I21645"/>
    </row>
    <row r="21646" spans="5:9" x14ac:dyDescent="0.25">
      <c r="E21646"/>
      <c r="I21646"/>
    </row>
    <row r="21647" spans="5:9" x14ac:dyDescent="0.25">
      <c r="E21647"/>
      <c r="I21647"/>
    </row>
    <row r="21648" spans="5:9" x14ac:dyDescent="0.25">
      <c r="E21648"/>
      <c r="I21648"/>
    </row>
    <row r="21649" spans="5:9" x14ac:dyDescent="0.25">
      <c r="E21649"/>
      <c r="I21649"/>
    </row>
    <row r="21650" spans="5:9" x14ac:dyDescent="0.25">
      <c r="E21650"/>
      <c r="I21650"/>
    </row>
    <row r="21651" spans="5:9" x14ac:dyDescent="0.25">
      <c r="E21651"/>
      <c r="I21651"/>
    </row>
    <row r="21652" spans="5:9" x14ac:dyDescent="0.25">
      <c r="E21652"/>
      <c r="I21652"/>
    </row>
    <row r="21653" spans="5:9" x14ac:dyDescent="0.25">
      <c r="E21653"/>
      <c r="I21653"/>
    </row>
    <row r="21654" spans="5:9" x14ac:dyDescent="0.25">
      <c r="E21654"/>
      <c r="I21654"/>
    </row>
    <row r="21655" spans="5:9" x14ac:dyDescent="0.25">
      <c r="E21655"/>
      <c r="I21655"/>
    </row>
    <row r="21656" spans="5:9" x14ac:dyDescent="0.25">
      <c r="E21656"/>
      <c r="I21656"/>
    </row>
    <row r="21657" spans="5:9" x14ac:dyDescent="0.25">
      <c r="E21657"/>
      <c r="I21657"/>
    </row>
    <row r="21658" spans="5:9" x14ac:dyDescent="0.25">
      <c r="E21658"/>
      <c r="I21658"/>
    </row>
    <row r="21659" spans="5:9" x14ac:dyDescent="0.25">
      <c r="E21659"/>
      <c r="I21659"/>
    </row>
    <row r="21660" spans="5:9" x14ac:dyDescent="0.25">
      <c r="E21660"/>
      <c r="I21660"/>
    </row>
    <row r="21661" spans="5:9" x14ac:dyDescent="0.25">
      <c r="E21661"/>
      <c r="I21661"/>
    </row>
    <row r="21662" spans="5:9" x14ac:dyDescent="0.25">
      <c r="E21662"/>
      <c r="I21662"/>
    </row>
    <row r="21663" spans="5:9" x14ac:dyDescent="0.25">
      <c r="E21663"/>
      <c r="I21663"/>
    </row>
    <row r="21664" spans="5:9" x14ac:dyDescent="0.25">
      <c r="E21664"/>
      <c r="I21664"/>
    </row>
    <row r="21665" spans="5:9" x14ac:dyDescent="0.25">
      <c r="E21665"/>
      <c r="I21665"/>
    </row>
    <row r="21666" spans="5:9" x14ac:dyDescent="0.25">
      <c r="E21666"/>
      <c r="I21666"/>
    </row>
    <row r="21667" spans="5:9" x14ac:dyDescent="0.25">
      <c r="E21667"/>
      <c r="I21667"/>
    </row>
    <row r="21668" spans="5:9" x14ac:dyDescent="0.25">
      <c r="E21668"/>
      <c r="I21668"/>
    </row>
    <row r="21669" spans="5:9" x14ac:dyDescent="0.25">
      <c r="E21669"/>
      <c r="I21669"/>
    </row>
    <row r="21670" spans="5:9" x14ac:dyDescent="0.25">
      <c r="E21670"/>
      <c r="I21670"/>
    </row>
    <row r="21671" spans="5:9" x14ac:dyDescent="0.25">
      <c r="E21671"/>
      <c r="I21671"/>
    </row>
    <row r="21672" spans="5:9" x14ac:dyDescent="0.25">
      <c r="E21672"/>
      <c r="I21672"/>
    </row>
    <row r="21673" spans="5:9" x14ac:dyDescent="0.25">
      <c r="E21673"/>
      <c r="I21673"/>
    </row>
    <row r="21674" spans="5:9" x14ac:dyDescent="0.25">
      <c r="E21674"/>
      <c r="I21674"/>
    </row>
    <row r="21675" spans="5:9" x14ac:dyDescent="0.25">
      <c r="E21675"/>
      <c r="I21675"/>
    </row>
    <row r="21676" spans="5:9" x14ac:dyDescent="0.25">
      <c r="E21676"/>
      <c r="I21676"/>
    </row>
    <row r="21677" spans="5:9" x14ac:dyDescent="0.25">
      <c r="E21677"/>
      <c r="I21677"/>
    </row>
    <row r="21678" spans="5:9" x14ac:dyDescent="0.25">
      <c r="E21678"/>
      <c r="I21678"/>
    </row>
    <row r="21679" spans="5:9" x14ac:dyDescent="0.25">
      <c r="E21679"/>
      <c r="I21679"/>
    </row>
    <row r="21680" spans="5:9" x14ac:dyDescent="0.25">
      <c r="E21680"/>
      <c r="I21680"/>
    </row>
    <row r="21681" spans="5:9" x14ac:dyDescent="0.25">
      <c r="E21681"/>
      <c r="I21681"/>
    </row>
    <row r="21682" spans="5:9" x14ac:dyDescent="0.25">
      <c r="E21682"/>
      <c r="I21682"/>
    </row>
    <row r="21683" spans="5:9" x14ac:dyDescent="0.25">
      <c r="E21683"/>
      <c r="I21683"/>
    </row>
    <row r="21684" spans="5:9" x14ac:dyDescent="0.25">
      <c r="E21684"/>
      <c r="I21684"/>
    </row>
    <row r="21685" spans="5:9" x14ac:dyDescent="0.25">
      <c r="E21685"/>
      <c r="I21685"/>
    </row>
    <row r="21686" spans="5:9" x14ac:dyDescent="0.25">
      <c r="E21686"/>
      <c r="I21686"/>
    </row>
    <row r="21687" spans="5:9" x14ac:dyDescent="0.25">
      <c r="E21687"/>
      <c r="I21687"/>
    </row>
    <row r="21688" spans="5:9" x14ac:dyDescent="0.25">
      <c r="E21688"/>
      <c r="I21688"/>
    </row>
    <row r="21689" spans="5:9" x14ac:dyDescent="0.25">
      <c r="E21689"/>
      <c r="I21689"/>
    </row>
    <row r="21690" spans="5:9" x14ac:dyDescent="0.25">
      <c r="E21690"/>
      <c r="I21690"/>
    </row>
    <row r="21691" spans="5:9" x14ac:dyDescent="0.25">
      <c r="E21691"/>
      <c r="I21691"/>
    </row>
    <row r="21692" spans="5:9" x14ac:dyDescent="0.25">
      <c r="E21692"/>
      <c r="I21692"/>
    </row>
    <row r="21693" spans="5:9" x14ac:dyDescent="0.25">
      <c r="E21693"/>
      <c r="I21693"/>
    </row>
    <row r="21694" spans="5:9" x14ac:dyDescent="0.25">
      <c r="E21694"/>
      <c r="I21694"/>
    </row>
    <row r="21695" spans="5:9" x14ac:dyDescent="0.25">
      <c r="E21695"/>
      <c r="I21695"/>
    </row>
    <row r="21696" spans="5:9" x14ac:dyDescent="0.25">
      <c r="E21696"/>
      <c r="I21696"/>
    </row>
    <row r="21697" spans="5:9" x14ac:dyDescent="0.25">
      <c r="E21697"/>
      <c r="I21697"/>
    </row>
    <row r="21698" spans="5:9" x14ac:dyDescent="0.25">
      <c r="E21698"/>
      <c r="I21698"/>
    </row>
    <row r="21699" spans="5:9" x14ac:dyDescent="0.25">
      <c r="E21699"/>
      <c r="I21699"/>
    </row>
    <row r="21700" spans="5:9" x14ac:dyDescent="0.25">
      <c r="E21700"/>
      <c r="I21700"/>
    </row>
    <row r="21701" spans="5:9" x14ac:dyDescent="0.25">
      <c r="E21701"/>
      <c r="I21701"/>
    </row>
    <row r="21702" spans="5:9" x14ac:dyDescent="0.25">
      <c r="E21702"/>
      <c r="I21702"/>
    </row>
    <row r="21703" spans="5:9" x14ac:dyDescent="0.25">
      <c r="E21703"/>
      <c r="I21703"/>
    </row>
    <row r="21704" spans="5:9" x14ac:dyDescent="0.25">
      <c r="E21704"/>
      <c r="I21704"/>
    </row>
    <row r="21705" spans="5:9" x14ac:dyDescent="0.25">
      <c r="E21705"/>
      <c r="I21705"/>
    </row>
    <row r="21706" spans="5:9" x14ac:dyDescent="0.25">
      <c r="E21706"/>
      <c r="I21706"/>
    </row>
    <row r="21707" spans="5:9" x14ac:dyDescent="0.25">
      <c r="E21707"/>
      <c r="I21707"/>
    </row>
    <row r="21708" spans="5:9" x14ac:dyDescent="0.25">
      <c r="E21708"/>
      <c r="I21708"/>
    </row>
    <row r="21709" spans="5:9" x14ac:dyDescent="0.25">
      <c r="E21709"/>
      <c r="I21709"/>
    </row>
    <row r="21710" spans="5:9" x14ac:dyDescent="0.25">
      <c r="E21710"/>
      <c r="I21710"/>
    </row>
    <row r="21711" spans="5:9" x14ac:dyDescent="0.25">
      <c r="E21711"/>
      <c r="I21711"/>
    </row>
    <row r="21712" spans="5:9" x14ac:dyDescent="0.25">
      <c r="E21712"/>
      <c r="I21712"/>
    </row>
    <row r="21713" spans="5:9" x14ac:dyDescent="0.25">
      <c r="E21713"/>
      <c r="I21713"/>
    </row>
    <row r="21714" spans="5:9" x14ac:dyDescent="0.25">
      <c r="E21714"/>
      <c r="I21714"/>
    </row>
    <row r="21715" spans="5:9" x14ac:dyDescent="0.25">
      <c r="E21715"/>
      <c r="I21715"/>
    </row>
    <row r="21716" spans="5:9" x14ac:dyDescent="0.25">
      <c r="E21716"/>
      <c r="I21716"/>
    </row>
    <row r="21717" spans="5:9" x14ac:dyDescent="0.25">
      <c r="E21717"/>
      <c r="I21717"/>
    </row>
    <row r="21718" spans="5:9" x14ac:dyDescent="0.25">
      <c r="E21718"/>
      <c r="I21718"/>
    </row>
    <row r="21719" spans="5:9" x14ac:dyDescent="0.25">
      <c r="E21719"/>
      <c r="I21719"/>
    </row>
    <row r="21720" spans="5:9" x14ac:dyDescent="0.25">
      <c r="E21720"/>
      <c r="I21720"/>
    </row>
    <row r="21721" spans="5:9" x14ac:dyDescent="0.25">
      <c r="E21721"/>
      <c r="I21721"/>
    </row>
    <row r="21722" spans="5:9" x14ac:dyDescent="0.25">
      <c r="E21722"/>
      <c r="I21722"/>
    </row>
    <row r="21723" spans="5:9" x14ac:dyDescent="0.25">
      <c r="E21723"/>
      <c r="I21723"/>
    </row>
    <row r="21724" spans="5:9" x14ac:dyDescent="0.25">
      <c r="E21724"/>
      <c r="I21724"/>
    </row>
    <row r="21725" spans="5:9" x14ac:dyDescent="0.25">
      <c r="E21725"/>
      <c r="I21725"/>
    </row>
    <row r="21726" spans="5:9" x14ac:dyDescent="0.25">
      <c r="E21726"/>
      <c r="I21726"/>
    </row>
    <row r="21727" spans="5:9" x14ac:dyDescent="0.25">
      <c r="E21727"/>
      <c r="I21727"/>
    </row>
    <row r="21728" spans="5:9" x14ac:dyDescent="0.25">
      <c r="E21728"/>
      <c r="I21728"/>
    </row>
    <row r="21729" spans="5:9" x14ac:dyDescent="0.25">
      <c r="E21729"/>
      <c r="I21729"/>
    </row>
    <row r="21730" spans="5:9" x14ac:dyDescent="0.25">
      <c r="E21730"/>
      <c r="I21730"/>
    </row>
    <row r="21731" spans="5:9" x14ac:dyDescent="0.25">
      <c r="E21731"/>
      <c r="I21731"/>
    </row>
    <row r="21732" spans="5:9" x14ac:dyDescent="0.25">
      <c r="E21732"/>
      <c r="I21732"/>
    </row>
    <row r="21733" spans="5:9" x14ac:dyDescent="0.25">
      <c r="E21733"/>
      <c r="I21733"/>
    </row>
    <row r="21734" spans="5:9" x14ac:dyDescent="0.25">
      <c r="E21734"/>
      <c r="I21734"/>
    </row>
    <row r="21735" spans="5:9" x14ac:dyDescent="0.25">
      <c r="E21735"/>
      <c r="I21735"/>
    </row>
    <row r="21736" spans="5:9" x14ac:dyDescent="0.25">
      <c r="E21736"/>
      <c r="I21736"/>
    </row>
    <row r="21737" spans="5:9" x14ac:dyDescent="0.25">
      <c r="E21737"/>
      <c r="I21737"/>
    </row>
    <row r="21738" spans="5:9" x14ac:dyDescent="0.25">
      <c r="E21738"/>
      <c r="I21738"/>
    </row>
    <row r="21739" spans="5:9" x14ac:dyDescent="0.25">
      <c r="E21739"/>
      <c r="I21739"/>
    </row>
    <row r="21740" spans="5:9" x14ac:dyDescent="0.25">
      <c r="E21740"/>
      <c r="I21740"/>
    </row>
    <row r="21741" spans="5:9" x14ac:dyDescent="0.25">
      <c r="E21741"/>
      <c r="I21741"/>
    </row>
    <row r="21742" spans="5:9" x14ac:dyDescent="0.25">
      <c r="E21742"/>
      <c r="I21742"/>
    </row>
    <row r="21743" spans="5:9" x14ac:dyDescent="0.25">
      <c r="E21743"/>
      <c r="I21743"/>
    </row>
    <row r="21744" spans="5:9" x14ac:dyDescent="0.25">
      <c r="E21744"/>
      <c r="I21744"/>
    </row>
    <row r="21745" spans="5:9" x14ac:dyDescent="0.25">
      <c r="E21745"/>
      <c r="I21745"/>
    </row>
    <row r="21746" spans="5:9" x14ac:dyDescent="0.25">
      <c r="E21746"/>
      <c r="I21746"/>
    </row>
    <row r="21747" spans="5:9" x14ac:dyDescent="0.25">
      <c r="E21747"/>
      <c r="I21747"/>
    </row>
    <row r="21748" spans="5:9" x14ac:dyDescent="0.25">
      <c r="E21748"/>
      <c r="I21748"/>
    </row>
    <row r="21749" spans="5:9" x14ac:dyDescent="0.25">
      <c r="E21749"/>
      <c r="I21749"/>
    </row>
    <row r="21750" spans="5:9" x14ac:dyDescent="0.25">
      <c r="E21750"/>
      <c r="I21750"/>
    </row>
    <row r="21751" spans="5:9" x14ac:dyDescent="0.25">
      <c r="E21751"/>
      <c r="I21751"/>
    </row>
    <row r="21752" spans="5:9" x14ac:dyDescent="0.25">
      <c r="E21752"/>
      <c r="I21752"/>
    </row>
    <row r="21753" spans="5:9" x14ac:dyDescent="0.25">
      <c r="E21753"/>
      <c r="I21753"/>
    </row>
    <row r="21754" spans="5:9" x14ac:dyDescent="0.25">
      <c r="E21754"/>
      <c r="I21754"/>
    </row>
    <row r="21755" spans="5:9" x14ac:dyDescent="0.25">
      <c r="E21755"/>
      <c r="I21755"/>
    </row>
    <row r="21756" spans="5:9" x14ac:dyDescent="0.25">
      <c r="E21756"/>
      <c r="I21756"/>
    </row>
    <row r="21757" spans="5:9" x14ac:dyDescent="0.25">
      <c r="E21757"/>
      <c r="I21757"/>
    </row>
    <row r="21758" spans="5:9" x14ac:dyDescent="0.25">
      <c r="E21758"/>
      <c r="I21758"/>
    </row>
    <row r="21759" spans="5:9" x14ac:dyDescent="0.25">
      <c r="E21759"/>
      <c r="I21759"/>
    </row>
    <row r="21760" spans="5:9" x14ac:dyDescent="0.25">
      <c r="E21760"/>
      <c r="I21760"/>
    </row>
    <row r="21761" spans="5:9" x14ac:dyDescent="0.25">
      <c r="E21761"/>
      <c r="I21761"/>
    </row>
    <row r="21762" spans="5:9" x14ac:dyDescent="0.25">
      <c r="E21762"/>
      <c r="I21762"/>
    </row>
    <row r="21763" spans="5:9" x14ac:dyDescent="0.25">
      <c r="E21763"/>
      <c r="I21763"/>
    </row>
    <row r="21764" spans="5:9" x14ac:dyDescent="0.25">
      <c r="E21764"/>
      <c r="I21764"/>
    </row>
    <row r="21765" spans="5:9" x14ac:dyDescent="0.25">
      <c r="E21765"/>
      <c r="I21765"/>
    </row>
    <row r="21766" spans="5:9" x14ac:dyDescent="0.25">
      <c r="E21766"/>
      <c r="I21766"/>
    </row>
    <row r="21767" spans="5:9" x14ac:dyDescent="0.25">
      <c r="E21767"/>
      <c r="I21767"/>
    </row>
    <row r="21768" spans="5:9" x14ac:dyDescent="0.25">
      <c r="E21768"/>
      <c r="I21768"/>
    </row>
    <row r="21769" spans="5:9" x14ac:dyDescent="0.25">
      <c r="E21769"/>
      <c r="I21769"/>
    </row>
    <row r="21770" spans="5:9" x14ac:dyDescent="0.25">
      <c r="E21770"/>
      <c r="I21770"/>
    </row>
    <row r="21771" spans="5:9" x14ac:dyDescent="0.25">
      <c r="E21771"/>
      <c r="I21771"/>
    </row>
    <row r="21772" spans="5:9" x14ac:dyDescent="0.25">
      <c r="E21772"/>
      <c r="I21772"/>
    </row>
    <row r="21773" spans="5:9" x14ac:dyDescent="0.25">
      <c r="E21773"/>
      <c r="I21773"/>
    </row>
    <row r="21774" spans="5:9" x14ac:dyDescent="0.25">
      <c r="E21774"/>
      <c r="I21774"/>
    </row>
    <row r="21775" spans="5:9" x14ac:dyDescent="0.25">
      <c r="E21775"/>
      <c r="I21775"/>
    </row>
    <row r="21776" spans="5:9" x14ac:dyDescent="0.25">
      <c r="E21776"/>
      <c r="I21776"/>
    </row>
    <row r="21777" spans="5:9" x14ac:dyDescent="0.25">
      <c r="E21777"/>
      <c r="I21777"/>
    </row>
    <row r="21778" spans="5:9" x14ac:dyDescent="0.25">
      <c r="E21778"/>
      <c r="I21778"/>
    </row>
    <row r="21779" spans="5:9" x14ac:dyDescent="0.25">
      <c r="E21779"/>
      <c r="I21779"/>
    </row>
    <row r="21780" spans="5:9" x14ac:dyDescent="0.25">
      <c r="E21780"/>
      <c r="I21780"/>
    </row>
    <row r="21781" spans="5:9" x14ac:dyDescent="0.25">
      <c r="E21781"/>
      <c r="I21781"/>
    </row>
    <row r="21782" spans="5:9" x14ac:dyDescent="0.25">
      <c r="E21782"/>
      <c r="I21782"/>
    </row>
    <row r="21783" spans="5:9" x14ac:dyDescent="0.25">
      <c r="E21783"/>
      <c r="I21783"/>
    </row>
    <row r="21784" spans="5:9" x14ac:dyDescent="0.25">
      <c r="E21784"/>
      <c r="I21784"/>
    </row>
    <row r="21785" spans="5:9" x14ac:dyDescent="0.25">
      <c r="E21785"/>
      <c r="I21785"/>
    </row>
    <row r="21786" spans="5:9" x14ac:dyDescent="0.25">
      <c r="E21786"/>
      <c r="I21786"/>
    </row>
    <row r="21787" spans="5:9" x14ac:dyDescent="0.25">
      <c r="E21787"/>
      <c r="I21787"/>
    </row>
    <row r="21788" spans="5:9" x14ac:dyDescent="0.25">
      <c r="E21788"/>
      <c r="I21788"/>
    </row>
    <row r="21789" spans="5:9" x14ac:dyDescent="0.25">
      <c r="E21789"/>
      <c r="I21789"/>
    </row>
    <row r="21790" spans="5:9" x14ac:dyDescent="0.25">
      <c r="E21790"/>
      <c r="I21790"/>
    </row>
    <row r="21791" spans="5:9" x14ac:dyDescent="0.25">
      <c r="E21791"/>
      <c r="I21791"/>
    </row>
    <row r="21792" spans="5:9" x14ac:dyDescent="0.25">
      <c r="E21792"/>
      <c r="I21792"/>
    </row>
    <row r="21793" spans="5:9" x14ac:dyDescent="0.25">
      <c r="E21793"/>
      <c r="I21793"/>
    </row>
    <row r="21794" spans="5:9" x14ac:dyDescent="0.25">
      <c r="E21794"/>
      <c r="I21794"/>
    </row>
    <row r="21795" spans="5:9" x14ac:dyDescent="0.25">
      <c r="E21795"/>
      <c r="I21795"/>
    </row>
    <row r="21796" spans="5:9" x14ac:dyDescent="0.25">
      <c r="E21796"/>
      <c r="I21796"/>
    </row>
    <row r="21797" spans="5:9" x14ac:dyDescent="0.25">
      <c r="E21797"/>
      <c r="I21797"/>
    </row>
    <row r="21798" spans="5:9" x14ac:dyDescent="0.25">
      <c r="E21798"/>
      <c r="I21798"/>
    </row>
    <row r="21799" spans="5:9" x14ac:dyDescent="0.25">
      <c r="E21799"/>
      <c r="I21799"/>
    </row>
    <row r="21800" spans="5:9" x14ac:dyDescent="0.25">
      <c r="E21800"/>
      <c r="I21800"/>
    </row>
    <row r="21801" spans="5:9" x14ac:dyDescent="0.25">
      <c r="E21801"/>
      <c r="I21801"/>
    </row>
    <row r="21802" spans="5:9" x14ac:dyDescent="0.25">
      <c r="E21802"/>
      <c r="I21802"/>
    </row>
    <row r="21803" spans="5:9" x14ac:dyDescent="0.25">
      <c r="E21803"/>
      <c r="I21803"/>
    </row>
    <row r="21804" spans="5:9" x14ac:dyDescent="0.25">
      <c r="E21804"/>
      <c r="I21804"/>
    </row>
    <row r="21805" spans="5:9" x14ac:dyDescent="0.25">
      <c r="E21805"/>
      <c r="I21805"/>
    </row>
    <row r="21806" spans="5:9" x14ac:dyDescent="0.25">
      <c r="E21806"/>
      <c r="I21806"/>
    </row>
    <row r="21807" spans="5:9" x14ac:dyDescent="0.25">
      <c r="E21807"/>
      <c r="I21807"/>
    </row>
    <row r="21808" spans="5:9" x14ac:dyDescent="0.25">
      <c r="E21808"/>
      <c r="I21808"/>
    </row>
    <row r="21809" spans="5:9" x14ac:dyDescent="0.25">
      <c r="E21809"/>
      <c r="I21809"/>
    </row>
    <row r="21810" spans="5:9" x14ac:dyDescent="0.25">
      <c r="E21810"/>
      <c r="I21810"/>
    </row>
    <row r="21811" spans="5:9" x14ac:dyDescent="0.25">
      <c r="E21811"/>
      <c r="I21811"/>
    </row>
    <row r="21812" spans="5:9" x14ac:dyDescent="0.25">
      <c r="E21812"/>
      <c r="I21812"/>
    </row>
    <row r="21813" spans="5:9" x14ac:dyDescent="0.25">
      <c r="E21813"/>
      <c r="I21813"/>
    </row>
    <row r="21814" spans="5:9" x14ac:dyDescent="0.25">
      <c r="E21814"/>
      <c r="I21814"/>
    </row>
    <row r="21815" spans="5:9" x14ac:dyDescent="0.25">
      <c r="E21815"/>
      <c r="I21815"/>
    </row>
    <row r="21816" spans="5:9" x14ac:dyDescent="0.25">
      <c r="E21816"/>
      <c r="I21816"/>
    </row>
    <row r="21817" spans="5:9" x14ac:dyDescent="0.25">
      <c r="E21817"/>
      <c r="I21817"/>
    </row>
    <row r="21818" spans="5:9" x14ac:dyDescent="0.25">
      <c r="E21818"/>
      <c r="I21818"/>
    </row>
    <row r="21819" spans="5:9" x14ac:dyDescent="0.25">
      <c r="E21819"/>
      <c r="I21819"/>
    </row>
    <row r="21820" spans="5:9" x14ac:dyDescent="0.25">
      <c r="E21820"/>
      <c r="I21820"/>
    </row>
    <row r="21821" spans="5:9" x14ac:dyDescent="0.25">
      <c r="E21821"/>
      <c r="I21821"/>
    </row>
    <row r="21822" spans="5:9" x14ac:dyDescent="0.25">
      <c r="E21822"/>
      <c r="I21822"/>
    </row>
    <row r="21823" spans="5:9" x14ac:dyDescent="0.25">
      <c r="E21823"/>
      <c r="I21823"/>
    </row>
    <row r="21824" spans="5:9" x14ac:dyDescent="0.25">
      <c r="E21824"/>
      <c r="I21824"/>
    </row>
    <row r="21825" spans="5:9" x14ac:dyDescent="0.25">
      <c r="E21825"/>
      <c r="I21825"/>
    </row>
    <row r="21826" spans="5:9" x14ac:dyDescent="0.25">
      <c r="E21826"/>
      <c r="I21826"/>
    </row>
    <row r="21827" spans="5:9" x14ac:dyDescent="0.25">
      <c r="E21827"/>
      <c r="I21827"/>
    </row>
    <row r="21828" spans="5:9" x14ac:dyDescent="0.25">
      <c r="E21828"/>
      <c r="I21828"/>
    </row>
    <row r="21829" spans="5:9" x14ac:dyDescent="0.25">
      <c r="E21829"/>
      <c r="I21829"/>
    </row>
    <row r="21830" spans="5:9" x14ac:dyDescent="0.25">
      <c r="E21830"/>
      <c r="I21830"/>
    </row>
    <row r="21831" spans="5:9" x14ac:dyDescent="0.25">
      <c r="E21831"/>
      <c r="I21831"/>
    </row>
    <row r="21832" spans="5:9" x14ac:dyDescent="0.25">
      <c r="E21832"/>
      <c r="I21832"/>
    </row>
    <row r="21833" spans="5:9" x14ac:dyDescent="0.25">
      <c r="E21833"/>
      <c r="I21833"/>
    </row>
    <row r="21834" spans="5:9" x14ac:dyDescent="0.25">
      <c r="E21834"/>
      <c r="I21834"/>
    </row>
    <row r="21835" spans="5:9" x14ac:dyDescent="0.25">
      <c r="E21835"/>
      <c r="I21835"/>
    </row>
    <row r="21836" spans="5:9" x14ac:dyDescent="0.25">
      <c r="E21836"/>
      <c r="I21836"/>
    </row>
    <row r="21837" spans="5:9" x14ac:dyDescent="0.25">
      <c r="E21837"/>
      <c r="I21837"/>
    </row>
    <row r="21838" spans="5:9" x14ac:dyDescent="0.25">
      <c r="E21838"/>
      <c r="I21838"/>
    </row>
    <row r="21839" spans="5:9" x14ac:dyDescent="0.25">
      <c r="E21839"/>
      <c r="I21839"/>
    </row>
    <row r="21840" spans="5:9" x14ac:dyDescent="0.25">
      <c r="E21840"/>
      <c r="I21840"/>
    </row>
    <row r="21841" spans="5:9" x14ac:dyDescent="0.25">
      <c r="E21841"/>
      <c r="I21841"/>
    </row>
    <row r="21842" spans="5:9" x14ac:dyDescent="0.25">
      <c r="E21842"/>
      <c r="I21842"/>
    </row>
    <row r="21843" spans="5:9" x14ac:dyDescent="0.25">
      <c r="E21843"/>
      <c r="I21843"/>
    </row>
    <row r="21844" spans="5:9" x14ac:dyDescent="0.25">
      <c r="E21844"/>
      <c r="I21844"/>
    </row>
    <row r="21845" spans="5:9" x14ac:dyDescent="0.25">
      <c r="E21845"/>
      <c r="I21845"/>
    </row>
    <row r="21846" spans="5:9" x14ac:dyDescent="0.25">
      <c r="E21846"/>
      <c r="I21846"/>
    </row>
    <row r="21847" spans="5:9" x14ac:dyDescent="0.25">
      <c r="E21847"/>
      <c r="I21847"/>
    </row>
    <row r="21848" spans="5:9" x14ac:dyDescent="0.25">
      <c r="E21848"/>
      <c r="I21848"/>
    </row>
    <row r="21849" spans="5:9" x14ac:dyDescent="0.25">
      <c r="E21849"/>
      <c r="I21849"/>
    </row>
    <row r="21850" spans="5:9" x14ac:dyDescent="0.25">
      <c r="E21850"/>
      <c r="I21850"/>
    </row>
    <row r="21851" spans="5:9" x14ac:dyDescent="0.25">
      <c r="E21851"/>
      <c r="I21851"/>
    </row>
    <row r="21852" spans="5:9" x14ac:dyDescent="0.25">
      <c r="E21852"/>
      <c r="I21852"/>
    </row>
    <row r="21853" spans="5:9" x14ac:dyDescent="0.25">
      <c r="E21853"/>
      <c r="I21853"/>
    </row>
    <row r="21854" spans="5:9" x14ac:dyDescent="0.25">
      <c r="E21854"/>
      <c r="I21854"/>
    </row>
    <row r="21855" spans="5:9" x14ac:dyDescent="0.25">
      <c r="E21855"/>
      <c r="I21855"/>
    </row>
    <row r="21856" spans="5:9" x14ac:dyDescent="0.25">
      <c r="E21856"/>
      <c r="I21856"/>
    </row>
    <row r="21857" spans="5:9" x14ac:dyDescent="0.25">
      <c r="E21857"/>
      <c r="I21857"/>
    </row>
    <row r="21858" spans="5:9" x14ac:dyDescent="0.25">
      <c r="E21858"/>
      <c r="I21858"/>
    </row>
    <row r="21859" spans="5:9" x14ac:dyDescent="0.25">
      <c r="E21859"/>
      <c r="I21859"/>
    </row>
    <row r="21860" spans="5:9" x14ac:dyDescent="0.25">
      <c r="E21860"/>
      <c r="I21860"/>
    </row>
    <row r="21861" spans="5:9" x14ac:dyDescent="0.25">
      <c r="E21861"/>
      <c r="I21861"/>
    </row>
    <row r="21862" spans="5:9" x14ac:dyDescent="0.25">
      <c r="E21862"/>
      <c r="I21862"/>
    </row>
    <row r="21863" spans="5:9" x14ac:dyDescent="0.25">
      <c r="E21863"/>
      <c r="I21863"/>
    </row>
    <row r="21864" spans="5:9" x14ac:dyDescent="0.25">
      <c r="E21864"/>
      <c r="I21864"/>
    </row>
    <row r="21865" spans="5:9" x14ac:dyDescent="0.25">
      <c r="E21865"/>
      <c r="I21865"/>
    </row>
    <row r="21866" spans="5:9" x14ac:dyDescent="0.25">
      <c r="E21866"/>
      <c r="I21866"/>
    </row>
    <row r="21867" spans="5:9" x14ac:dyDescent="0.25">
      <c r="E21867"/>
      <c r="I21867"/>
    </row>
    <row r="21868" spans="5:9" x14ac:dyDescent="0.25">
      <c r="E21868"/>
      <c r="I21868"/>
    </row>
    <row r="21869" spans="5:9" x14ac:dyDescent="0.25">
      <c r="E21869"/>
      <c r="I21869"/>
    </row>
    <row r="21870" spans="5:9" x14ac:dyDescent="0.25">
      <c r="E21870"/>
      <c r="I21870"/>
    </row>
    <row r="21871" spans="5:9" x14ac:dyDescent="0.25">
      <c r="E21871"/>
      <c r="I21871"/>
    </row>
    <row r="21872" spans="5:9" x14ac:dyDescent="0.25">
      <c r="E21872"/>
      <c r="I21872"/>
    </row>
    <row r="21873" spans="5:9" x14ac:dyDescent="0.25">
      <c r="E21873"/>
      <c r="I21873"/>
    </row>
    <row r="21874" spans="5:9" x14ac:dyDescent="0.25">
      <c r="E21874"/>
      <c r="I21874"/>
    </row>
    <row r="21875" spans="5:9" x14ac:dyDescent="0.25">
      <c r="E21875"/>
      <c r="I21875"/>
    </row>
    <row r="21876" spans="5:9" x14ac:dyDescent="0.25">
      <c r="E21876"/>
      <c r="I21876"/>
    </row>
    <row r="21877" spans="5:9" x14ac:dyDescent="0.25">
      <c r="E21877"/>
      <c r="I21877"/>
    </row>
    <row r="21878" spans="5:9" x14ac:dyDescent="0.25">
      <c r="E21878"/>
      <c r="I21878"/>
    </row>
    <row r="21879" spans="5:9" x14ac:dyDescent="0.25">
      <c r="E21879"/>
      <c r="I21879"/>
    </row>
    <row r="21880" spans="5:9" x14ac:dyDescent="0.25">
      <c r="E21880"/>
      <c r="I21880"/>
    </row>
    <row r="21881" spans="5:9" x14ac:dyDescent="0.25">
      <c r="E21881"/>
      <c r="I21881"/>
    </row>
    <row r="21882" spans="5:9" x14ac:dyDescent="0.25">
      <c r="E21882"/>
      <c r="I21882"/>
    </row>
    <row r="21883" spans="5:9" x14ac:dyDescent="0.25">
      <c r="E21883"/>
      <c r="I21883"/>
    </row>
    <row r="21884" spans="5:9" x14ac:dyDescent="0.25">
      <c r="E21884"/>
      <c r="I21884"/>
    </row>
    <row r="21885" spans="5:9" x14ac:dyDescent="0.25">
      <c r="E21885"/>
      <c r="I21885"/>
    </row>
    <row r="21886" spans="5:9" x14ac:dyDescent="0.25">
      <c r="E21886"/>
      <c r="I21886"/>
    </row>
    <row r="21887" spans="5:9" x14ac:dyDescent="0.25">
      <c r="E21887"/>
      <c r="I21887"/>
    </row>
    <row r="21888" spans="5:9" x14ac:dyDescent="0.25">
      <c r="E21888"/>
      <c r="I21888"/>
    </row>
    <row r="21889" spans="5:9" x14ac:dyDescent="0.25">
      <c r="E21889"/>
      <c r="I21889"/>
    </row>
    <row r="21890" spans="5:9" x14ac:dyDescent="0.25">
      <c r="E21890"/>
      <c r="I21890"/>
    </row>
    <row r="21891" spans="5:9" x14ac:dyDescent="0.25">
      <c r="E21891"/>
      <c r="I21891"/>
    </row>
    <row r="21892" spans="5:9" x14ac:dyDescent="0.25">
      <c r="E21892"/>
      <c r="I21892"/>
    </row>
    <row r="21893" spans="5:9" x14ac:dyDescent="0.25">
      <c r="E21893"/>
      <c r="I21893"/>
    </row>
    <row r="21894" spans="5:9" x14ac:dyDescent="0.25">
      <c r="E21894"/>
      <c r="I21894"/>
    </row>
    <row r="21895" spans="5:9" x14ac:dyDescent="0.25">
      <c r="E21895"/>
      <c r="I21895"/>
    </row>
    <row r="21896" spans="5:9" x14ac:dyDescent="0.25">
      <c r="E21896"/>
      <c r="I21896"/>
    </row>
    <row r="21897" spans="5:9" x14ac:dyDescent="0.25">
      <c r="E21897"/>
      <c r="I21897"/>
    </row>
    <row r="21898" spans="5:9" x14ac:dyDescent="0.25">
      <c r="E21898"/>
      <c r="I21898"/>
    </row>
    <row r="21899" spans="5:9" x14ac:dyDescent="0.25">
      <c r="E21899"/>
      <c r="I21899"/>
    </row>
    <row r="21900" spans="5:9" x14ac:dyDescent="0.25">
      <c r="E21900"/>
      <c r="I21900"/>
    </row>
    <row r="21901" spans="5:9" x14ac:dyDescent="0.25">
      <c r="E21901"/>
      <c r="I21901"/>
    </row>
    <row r="21902" spans="5:9" x14ac:dyDescent="0.25">
      <c r="E21902"/>
      <c r="I21902"/>
    </row>
    <row r="21903" spans="5:9" x14ac:dyDescent="0.25">
      <c r="E21903"/>
      <c r="I21903"/>
    </row>
    <row r="21904" spans="5:9" x14ac:dyDescent="0.25">
      <c r="E21904"/>
      <c r="I21904"/>
    </row>
    <row r="21905" spans="5:9" x14ac:dyDescent="0.25">
      <c r="E21905"/>
      <c r="I21905"/>
    </row>
    <row r="21906" spans="5:9" x14ac:dyDescent="0.25">
      <c r="E21906"/>
      <c r="I21906"/>
    </row>
    <row r="21907" spans="5:9" x14ac:dyDescent="0.25">
      <c r="E21907"/>
      <c r="I21907"/>
    </row>
    <row r="21908" spans="5:9" x14ac:dyDescent="0.25">
      <c r="E21908"/>
      <c r="I21908"/>
    </row>
    <row r="21909" spans="5:9" x14ac:dyDescent="0.25">
      <c r="E21909"/>
      <c r="I21909"/>
    </row>
    <row r="21910" spans="5:9" x14ac:dyDescent="0.25">
      <c r="E21910"/>
      <c r="I21910"/>
    </row>
    <row r="21911" spans="5:9" x14ac:dyDescent="0.25">
      <c r="E21911"/>
      <c r="I21911"/>
    </row>
    <row r="21912" spans="5:9" x14ac:dyDescent="0.25">
      <c r="E21912"/>
      <c r="I21912"/>
    </row>
    <row r="21913" spans="5:9" x14ac:dyDescent="0.25">
      <c r="E21913"/>
      <c r="I21913"/>
    </row>
    <row r="21914" spans="5:9" x14ac:dyDescent="0.25">
      <c r="E21914"/>
      <c r="I21914"/>
    </row>
    <row r="21915" spans="5:9" x14ac:dyDescent="0.25">
      <c r="E21915"/>
      <c r="I21915"/>
    </row>
    <row r="21916" spans="5:9" x14ac:dyDescent="0.25">
      <c r="E21916"/>
      <c r="I21916"/>
    </row>
    <row r="21917" spans="5:9" x14ac:dyDescent="0.25">
      <c r="E21917"/>
      <c r="I21917"/>
    </row>
    <row r="21918" spans="5:9" x14ac:dyDescent="0.25">
      <c r="E21918"/>
      <c r="I21918"/>
    </row>
    <row r="21919" spans="5:9" x14ac:dyDescent="0.25">
      <c r="E21919"/>
      <c r="I21919"/>
    </row>
    <row r="21920" spans="5:9" x14ac:dyDescent="0.25">
      <c r="E21920"/>
      <c r="I21920"/>
    </row>
    <row r="21921" spans="5:9" x14ac:dyDescent="0.25">
      <c r="E21921"/>
      <c r="I21921"/>
    </row>
    <row r="21922" spans="5:9" x14ac:dyDescent="0.25">
      <c r="E21922"/>
      <c r="I21922"/>
    </row>
    <row r="21923" spans="5:9" x14ac:dyDescent="0.25">
      <c r="E21923"/>
      <c r="I21923"/>
    </row>
    <row r="21924" spans="5:9" x14ac:dyDescent="0.25">
      <c r="E21924"/>
      <c r="I21924"/>
    </row>
    <row r="21925" spans="5:9" x14ac:dyDescent="0.25">
      <c r="E21925"/>
      <c r="I21925"/>
    </row>
    <row r="21926" spans="5:9" x14ac:dyDescent="0.25">
      <c r="E21926"/>
      <c r="I21926"/>
    </row>
    <row r="21927" spans="5:9" x14ac:dyDescent="0.25">
      <c r="E21927"/>
      <c r="I21927"/>
    </row>
    <row r="21928" spans="5:9" x14ac:dyDescent="0.25">
      <c r="E21928"/>
      <c r="I21928"/>
    </row>
    <row r="21929" spans="5:9" x14ac:dyDescent="0.25">
      <c r="E21929"/>
      <c r="I21929"/>
    </row>
    <row r="21930" spans="5:9" x14ac:dyDescent="0.25">
      <c r="E21930"/>
      <c r="I21930"/>
    </row>
    <row r="21931" spans="5:9" x14ac:dyDescent="0.25">
      <c r="E21931"/>
      <c r="I21931"/>
    </row>
    <row r="21932" spans="5:9" x14ac:dyDescent="0.25">
      <c r="E21932"/>
      <c r="I21932"/>
    </row>
    <row r="21933" spans="5:9" x14ac:dyDescent="0.25">
      <c r="E21933"/>
      <c r="I21933"/>
    </row>
    <row r="21934" spans="5:9" x14ac:dyDescent="0.25">
      <c r="E21934"/>
      <c r="I21934"/>
    </row>
    <row r="21935" spans="5:9" x14ac:dyDescent="0.25">
      <c r="E21935"/>
      <c r="I21935"/>
    </row>
    <row r="21936" spans="5:9" x14ac:dyDescent="0.25">
      <c r="E21936"/>
      <c r="I21936"/>
    </row>
    <row r="21937" spans="5:9" x14ac:dyDescent="0.25">
      <c r="E21937"/>
      <c r="I21937"/>
    </row>
    <row r="21938" spans="5:9" x14ac:dyDescent="0.25">
      <c r="E21938"/>
      <c r="I21938"/>
    </row>
    <row r="21939" spans="5:9" x14ac:dyDescent="0.25">
      <c r="E21939"/>
      <c r="I21939"/>
    </row>
    <row r="21940" spans="5:9" x14ac:dyDescent="0.25">
      <c r="E21940"/>
      <c r="I21940"/>
    </row>
    <row r="21941" spans="5:9" x14ac:dyDescent="0.25">
      <c r="E21941"/>
      <c r="I21941"/>
    </row>
    <row r="21942" spans="5:9" x14ac:dyDescent="0.25">
      <c r="E21942"/>
      <c r="I21942"/>
    </row>
    <row r="21943" spans="5:9" x14ac:dyDescent="0.25">
      <c r="E21943"/>
      <c r="I21943"/>
    </row>
    <row r="21944" spans="5:9" x14ac:dyDescent="0.25">
      <c r="E21944"/>
      <c r="I21944"/>
    </row>
    <row r="21945" spans="5:9" x14ac:dyDescent="0.25">
      <c r="E21945"/>
      <c r="I21945"/>
    </row>
    <row r="21946" spans="5:9" x14ac:dyDescent="0.25">
      <c r="E21946"/>
      <c r="I21946"/>
    </row>
    <row r="21947" spans="5:9" x14ac:dyDescent="0.25">
      <c r="E21947"/>
      <c r="I21947"/>
    </row>
    <row r="21948" spans="5:9" x14ac:dyDescent="0.25">
      <c r="E21948"/>
      <c r="I21948"/>
    </row>
    <row r="21949" spans="5:9" x14ac:dyDescent="0.25">
      <c r="E21949"/>
      <c r="I21949"/>
    </row>
    <row r="21950" spans="5:9" x14ac:dyDescent="0.25">
      <c r="E21950"/>
      <c r="I21950"/>
    </row>
    <row r="21951" spans="5:9" x14ac:dyDescent="0.25">
      <c r="E21951"/>
      <c r="I21951"/>
    </row>
    <row r="21952" spans="5:9" x14ac:dyDescent="0.25">
      <c r="E21952"/>
      <c r="I21952"/>
    </row>
    <row r="21953" spans="5:9" x14ac:dyDescent="0.25">
      <c r="E21953"/>
      <c r="I21953"/>
    </row>
    <row r="21954" spans="5:9" x14ac:dyDescent="0.25">
      <c r="E21954"/>
      <c r="I21954"/>
    </row>
    <row r="21955" spans="5:9" x14ac:dyDescent="0.25">
      <c r="E21955"/>
      <c r="I21955"/>
    </row>
    <row r="21956" spans="5:9" x14ac:dyDescent="0.25">
      <c r="E21956"/>
      <c r="I21956"/>
    </row>
    <row r="21957" spans="5:9" x14ac:dyDescent="0.25">
      <c r="E21957"/>
      <c r="I21957"/>
    </row>
    <row r="21958" spans="5:9" x14ac:dyDescent="0.25">
      <c r="E21958"/>
      <c r="I21958"/>
    </row>
    <row r="21959" spans="5:9" x14ac:dyDescent="0.25">
      <c r="E21959"/>
      <c r="I21959"/>
    </row>
    <row r="21960" spans="5:9" x14ac:dyDescent="0.25">
      <c r="E21960"/>
      <c r="I21960"/>
    </row>
    <row r="21961" spans="5:9" x14ac:dyDescent="0.25">
      <c r="E21961"/>
      <c r="I21961"/>
    </row>
    <row r="21962" spans="5:9" x14ac:dyDescent="0.25">
      <c r="E21962"/>
      <c r="I21962"/>
    </row>
    <row r="21963" spans="5:9" x14ac:dyDescent="0.25">
      <c r="E21963"/>
      <c r="I21963"/>
    </row>
    <row r="21964" spans="5:9" x14ac:dyDescent="0.25">
      <c r="E21964"/>
      <c r="I21964"/>
    </row>
    <row r="21965" spans="5:9" x14ac:dyDescent="0.25">
      <c r="E21965"/>
      <c r="I21965"/>
    </row>
    <row r="21966" spans="5:9" x14ac:dyDescent="0.25">
      <c r="E21966"/>
      <c r="I21966"/>
    </row>
    <row r="21967" spans="5:9" x14ac:dyDescent="0.25">
      <c r="E21967"/>
      <c r="I21967"/>
    </row>
    <row r="21968" spans="5:9" x14ac:dyDescent="0.25">
      <c r="E21968"/>
      <c r="I21968"/>
    </row>
    <row r="21969" spans="5:9" x14ac:dyDescent="0.25">
      <c r="E21969"/>
      <c r="I21969"/>
    </row>
    <row r="21970" spans="5:9" x14ac:dyDescent="0.25">
      <c r="E21970"/>
      <c r="I21970"/>
    </row>
    <row r="21971" spans="5:9" x14ac:dyDescent="0.25">
      <c r="E21971"/>
      <c r="I21971"/>
    </row>
    <row r="21972" spans="5:9" x14ac:dyDescent="0.25">
      <c r="E21972"/>
      <c r="I21972"/>
    </row>
    <row r="21973" spans="5:9" x14ac:dyDescent="0.25">
      <c r="E21973"/>
      <c r="I21973"/>
    </row>
    <row r="21974" spans="5:9" x14ac:dyDescent="0.25">
      <c r="E21974"/>
      <c r="I21974"/>
    </row>
    <row r="21975" spans="5:9" x14ac:dyDescent="0.25">
      <c r="E21975"/>
      <c r="I21975"/>
    </row>
    <row r="21976" spans="5:9" x14ac:dyDescent="0.25">
      <c r="E21976"/>
      <c r="I21976"/>
    </row>
    <row r="21977" spans="5:9" x14ac:dyDescent="0.25">
      <c r="E21977"/>
      <c r="I21977"/>
    </row>
    <row r="21978" spans="5:9" x14ac:dyDescent="0.25">
      <c r="E21978"/>
      <c r="I21978"/>
    </row>
    <row r="21979" spans="5:9" x14ac:dyDescent="0.25">
      <c r="E21979"/>
      <c r="I21979"/>
    </row>
    <row r="21980" spans="5:9" x14ac:dyDescent="0.25">
      <c r="E21980"/>
      <c r="I21980"/>
    </row>
    <row r="21981" spans="5:9" x14ac:dyDescent="0.25">
      <c r="E21981"/>
      <c r="I21981"/>
    </row>
    <row r="21982" spans="5:9" x14ac:dyDescent="0.25">
      <c r="E21982"/>
      <c r="I21982"/>
    </row>
    <row r="21983" spans="5:9" x14ac:dyDescent="0.25">
      <c r="E21983"/>
      <c r="I21983"/>
    </row>
    <row r="21984" spans="5:9" x14ac:dyDescent="0.25">
      <c r="E21984"/>
      <c r="I21984"/>
    </row>
    <row r="21985" spans="5:9" x14ac:dyDescent="0.25">
      <c r="E21985"/>
      <c r="I21985"/>
    </row>
    <row r="21986" spans="5:9" x14ac:dyDescent="0.25">
      <c r="E21986"/>
      <c r="I21986"/>
    </row>
    <row r="21987" spans="5:9" x14ac:dyDescent="0.25">
      <c r="E21987"/>
      <c r="I21987"/>
    </row>
    <row r="21988" spans="5:9" x14ac:dyDescent="0.25">
      <c r="E21988"/>
      <c r="I21988"/>
    </row>
    <row r="21989" spans="5:9" x14ac:dyDescent="0.25">
      <c r="E21989"/>
      <c r="I21989"/>
    </row>
    <row r="21990" spans="5:9" x14ac:dyDescent="0.25">
      <c r="E21990"/>
      <c r="I21990"/>
    </row>
    <row r="21991" spans="5:9" x14ac:dyDescent="0.25">
      <c r="E21991"/>
      <c r="I21991"/>
    </row>
    <row r="21992" spans="5:9" x14ac:dyDescent="0.25">
      <c r="E21992"/>
      <c r="I21992"/>
    </row>
    <row r="21993" spans="5:9" x14ac:dyDescent="0.25">
      <c r="E21993"/>
      <c r="I21993"/>
    </row>
    <row r="21994" spans="5:9" x14ac:dyDescent="0.25">
      <c r="E21994"/>
      <c r="I21994"/>
    </row>
    <row r="21995" spans="5:9" x14ac:dyDescent="0.25">
      <c r="E21995"/>
      <c r="I21995"/>
    </row>
    <row r="21996" spans="5:9" x14ac:dyDescent="0.25">
      <c r="E21996"/>
      <c r="I21996"/>
    </row>
    <row r="21997" spans="5:9" x14ac:dyDescent="0.25">
      <c r="E21997"/>
      <c r="I21997"/>
    </row>
    <row r="21998" spans="5:9" x14ac:dyDescent="0.25">
      <c r="E21998"/>
      <c r="I21998"/>
    </row>
    <row r="21999" spans="5:9" x14ac:dyDescent="0.25">
      <c r="E21999"/>
      <c r="I21999"/>
    </row>
    <row r="22000" spans="5:9" x14ac:dyDescent="0.25">
      <c r="E22000"/>
      <c r="I22000"/>
    </row>
    <row r="22001" spans="5:9" x14ac:dyDescent="0.25">
      <c r="E22001"/>
      <c r="I22001"/>
    </row>
    <row r="22002" spans="5:9" x14ac:dyDescent="0.25">
      <c r="E22002"/>
      <c r="I22002"/>
    </row>
    <row r="22003" spans="5:9" x14ac:dyDescent="0.25">
      <c r="E22003"/>
      <c r="I22003"/>
    </row>
    <row r="22004" spans="5:9" x14ac:dyDescent="0.25">
      <c r="E22004"/>
      <c r="I22004"/>
    </row>
    <row r="22005" spans="5:9" x14ac:dyDescent="0.25">
      <c r="E22005"/>
      <c r="I22005"/>
    </row>
    <row r="22006" spans="5:9" x14ac:dyDescent="0.25">
      <c r="E22006"/>
      <c r="I22006"/>
    </row>
    <row r="22007" spans="5:9" x14ac:dyDescent="0.25">
      <c r="E22007"/>
      <c r="I22007"/>
    </row>
    <row r="22008" spans="5:9" x14ac:dyDescent="0.25">
      <c r="E22008"/>
      <c r="I22008"/>
    </row>
    <row r="22009" spans="5:9" x14ac:dyDescent="0.25">
      <c r="E22009"/>
      <c r="I22009"/>
    </row>
    <row r="22010" spans="5:9" x14ac:dyDescent="0.25">
      <c r="E22010"/>
      <c r="I22010"/>
    </row>
    <row r="22011" spans="5:9" x14ac:dyDescent="0.25">
      <c r="E22011"/>
      <c r="I22011"/>
    </row>
    <row r="22012" spans="5:9" x14ac:dyDescent="0.25">
      <c r="E22012"/>
      <c r="I22012"/>
    </row>
    <row r="22013" spans="5:9" x14ac:dyDescent="0.25">
      <c r="E22013"/>
      <c r="I22013"/>
    </row>
    <row r="22014" spans="5:9" x14ac:dyDescent="0.25">
      <c r="E22014"/>
      <c r="I22014"/>
    </row>
    <row r="22015" spans="5:9" x14ac:dyDescent="0.25">
      <c r="E22015"/>
      <c r="I22015"/>
    </row>
    <row r="22016" spans="5:9" x14ac:dyDescent="0.25">
      <c r="E22016"/>
      <c r="I22016"/>
    </row>
    <row r="22017" spans="5:9" x14ac:dyDescent="0.25">
      <c r="E22017"/>
      <c r="I22017"/>
    </row>
    <row r="22018" spans="5:9" x14ac:dyDescent="0.25">
      <c r="E22018"/>
      <c r="I22018"/>
    </row>
    <row r="22019" spans="5:9" x14ac:dyDescent="0.25">
      <c r="E22019"/>
      <c r="I22019"/>
    </row>
    <row r="22020" spans="5:9" x14ac:dyDescent="0.25">
      <c r="E22020"/>
      <c r="I22020"/>
    </row>
    <row r="22021" spans="5:9" x14ac:dyDescent="0.25">
      <c r="E22021"/>
      <c r="I22021"/>
    </row>
    <row r="22022" spans="5:9" x14ac:dyDescent="0.25">
      <c r="E22022"/>
      <c r="I22022"/>
    </row>
    <row r="22023" spans="5:9" x14ac:dyDescent="0.25">
      <c r="E22023"/>
      <c r="I22023"/>
    </row>
    <row r="22024" spans="5:9" x14ac:dyDescent="0.25">
      <c r="E22024"/>
      <c r="I22024"/>
    </row>
    <row r="22025" spans="5:9" x14ac:dyDescent="0.25">
      <c r="E22025"/>
      <c r="I22025"/>
    </row>
    <row r="22026" spans="5:9" x14ac:dyDescent="0.25">
      <c r="E22026"/>
      <c r="I22026"/>
    </row>
    <row r="22027" spans="5:9" x14ac:dyDescent="0.25">
      <c r="E22027"/>
      <c r="I22027"/>
    </row>
    <row r="22028" spans="5:9" x14ac:dyDescent="0.25">
      <c r="E22028"/>
      <c r="I22028"/>
    </row>
    <row r="22029" spans="5:9" x14ac:dyDescent="0.25">
      <c r="E22029"/>
      <c r="I22029"/>
    </row>
    <row r="22030" spans="5:9" x14ac:dyDescent="0.25">
      <c r="E22030"/>
      <c r="I22030"/>
    </row>
    <row r="22031" spans="5:9" x14ac:dyDescent="0.25">
      <c r="E22031"/>
      <c r="I22031"/>
    </row>
    <row r="22032" spans="5:9" x14ac:dyDescent="0.25">
      <c r="E22032"/>
      <c r="I22032"/>
    </row>
    <row r="22033" spans="5:9" x14ac:dyDescent="0.25">
      <c r="E22033"/>
      <c r="I22033"/>
    </row>
    <row r="22034" spans="5:9" x14ac:dyDescent="0.25">
      <c r="E22034"/>
      <c r="I22034"/>
    </row>
    <row r="22035" spans="5:9" x14ac:dyDescent="0.25">
      <c r="E22035"/>
      <c r="I22035"/>
    </row>
    <row r="22036" spans="5:9" x14ac:dyDescent="0.25">
      <c r="E22036"/>
      <c r="I22036"/>
    </row>
    <row r="22037" spans="5:9" x14ac:dyDescent="0.25">
      <c r="E22037"/>
      <c r="I22037"/>
    </row>
    <row r="22038" spans="5:9" x14ac:dyDescent="0.25">
      <c r="E22038"/>
      <c r="I22038"/>
    </row>
    <row r="22039" spans="5:9" x14ac:dyDescent="0.25">
      <c r="E22039"/>
      <c r="I22039"/>
    </row>
    <row r="22040" spans="5:9" x14ac:dyDescent="0.25">
      <c r="E22040"/>
      <c r="I22040"/>
    </row>
    <row r="22041" spans="5:9" x14ac:dyDescent="0.25">
      <c r="E22041"/>
      <c r="I22041"/>
    </row>
    <row r="22042" spans="5:9" x14ac:dyDescent="0.25">
      <c r="E22042"/>
      <c r="I22042"/>
    </row>
    <row r="22043" spans="5:9" x14ac:dyDescent="0.25">
      <c r="E22043"/>
      <c r="I22043"/>
    </row>
    <row r="22044" spans="5:9" x14ac:dyDescent="0.25">
      <c r="E22044"/>
      <c r="I22044"/>
    </row>
    <row r="22045" spans="5:9" x14ac:dyDescent="0.25">
      <c r="E22045"/>
      <c r="I22045"/>
    </row>
    <row r="22046" spans="5:9" x14ac:dyDescent="0.25">
      <c r="E22046"/>
      <c r="I22046"/>
    </row>
    <row r="22047" spans="5:9" x14ac:dyDescent="0.25">
      <c r="E22047"/>
      <c r="I22047"/>
    </row>
    <row r="22048" spans="5:9" x14ac:dyDescent="0.25">
      <c r="E22048"/>
      <c r="I22048"/>
    </row>
    <row r="22049" spans="5:9" x14ac:dyDescent="0.25">
      <c r="E22049"/>
      <c r="I22049"/>
    </row>
    <row r="22050" spans="5:9" x14ac:dyDescent="0.25">
      <c r="E22050"/>
      <c r="I22050"/>
    </row>
    <row r="22051" spans="5:9" x14ac:dyDescent="0.25">
      <c r="E22051"/>
      <c r="I22051"/>
    </row>
    <row r="22052" spans="5:9" x14ac:dyDescent="0.25">
      <c r="E22052"/>
      <c r="I22052"/>
    </row>
    <row r="22053" spans="5:9" x14ac:dyDescent="0.25">
      <c r="E22053"/>
      <c r="I22053"/>
    </row>
    <row r="22054" spans="5:9" x14ac:dyDescent="0.25">
      <c r="E22054"/>
      <c r="I22054"/>
    </row>
    <row r="22055" spans="5:9" x14ac:dyDescent="0.25">
      <c r="E22055"/>
      <c r="I22055"/>
    </row>
    <row r="22056" spans="5:9" x14ac:dyDescent="0.25">
      <c r="E22056"/>
      <c r="I22056"/>
    </row>
    <row r="22057" spans="5:9" x14ac:dyDescent="0.25">
      <c r="E22057"/>
      <c r="I22057"/>
    </row>
    <row r="22058" spans="5:9" x14ac:dyDescent="0.25">
      <c r="E22058"/>
      <c r="I22058"/>
    </row>
    <row r="22059" spans="5:9" x14ac:dyDescent="0.25">
      <c r="E22059"/>
      <c r="I22059"/>
    </row>
    <row r="22060" spans="5:9" x14ac:dyDescent="0.25">
      <c r="E22060"/>
      <c r="I22060"/>
    </row>
    <row r="22061" spans="5:9" x14ac:dyDescent="0.25">
      <c r="E22061"/>
      <c r="I22061"/>
    </row>
    <row r="22062" spans="5:9" x14ac:dyDescent="0.25">
      <c r="E22062"/>
      <c r="I22062"/>
    </row>
    <row r="22063" spans="5:9" x14ac:dyDescent="0.25">
      <c r="E22063"/>
      <c r="I22063"/>
    </row>
    <row r="22064" spans="5:9" x14ac:dyDescent="0.25">
      <c r="E22064"/>
      <c r="I22064"/>
    </row>
    <row r="22065" spans="5:9" x14ac:dyDescent="0.25">
      <c r="E22065"/>
      <c r="I22065"/>
    </row>
    <row r="22066" spans="5:9" x14ac:dyDescent="0.25">
      <c r="E22066"/>
      <c r="I22066"/>
    </row>
    <row r="22067" spans="5:9" x14ac:dyDescent="0.25">
      <c r="E22067"/>
      <c r="I22067"/>
    </row>
    <row r="22068" spans="5:9" x14ac:dyDescent="0.25">
      <c r="E22068"/>
      <c r="I22068"/>
    </row>
    <row r="22069" spans="5:9" x14ac:dyDescent="0.25">
      <c r="E22069"/>
      <c r="I22069"/>
    </row>
    <row r="22070" spans="5:9" x14ac:dyDescent="0.25">
      <c r="E22070"/>
      <c r="I22070"/>
    </row>
    <row r="22071" spans="5:9" x14ac:dyDescent="0.25">
      <c r="E22071"/>
      <c r="I22071"/>
    </row>
    <row r="22072" spans="5:9" x14ac:dyDescent="0.25">
      <c r="E22072"/>
      <c r="I22072"/>
    </row>
    <row r="22073" spans="5:9" x14ac:dyDescent="0.25">
      <c r="E22073"/>
      <c r="I22073"/>
    </row>
    <row r="22074" spans="5:9" x14ac:dyDescent="0.25">
      <c r="E22074"/>
      <c r="I22074"/>
    </row>
    <row r="22075" spans="5:9" x14ac:dyDescent="0.25">
      <c r="E22075"/>
      <c r="I22075"/>
    </row>
    <row r="22076" spans="5:9" x14ac:dyDescent="0.25">
      <c r="E22076"/>
      <c r="I22076"/>
    </row>
    <row r="22077" spans="5:9" x14ac:dyDescent="0.25">
      <c r="E22077"/>
      <c r="I22077"/>
    </row>
    <row r="22078" spans="5:9" x14ac:dyDescent="0.25">
      <c r="E22078"/>
      <c r="I22078"/>
    </row>
    <row r="22079" spans="5:9" x14ac:dyDescent="0.25">
      <c r="E22079"/>
      <c r="I22079"/>
    </row>
    <row r="22080" spans="5:9" x14ac:dyDescent="0.25">
      <c r="E22080"/>
      <c r="I22080"/>
    </row>
    <row r="22081" spans="5:9" x14ac:dyDescent="0.25">
      <c r="E22081"/>
      <c r="I22081"/>
    </row>
    <row r="22082" spans="5:9" x14ac:dyDescent="0.25">
      <c r="E22082"/>
      <c r="I22082"/>
    </row>
    <row r="22083" spans="5:9" x14ac:dyDescent="0.25">
      <c r="E22083"/>
      <c r="I22083"/>
    </row>
    <row r="22084" spans="5:9" x14ac:dyDescent="0.25">
      <c r="E22084"/>
      <c r="I22084"/>
    </row>
    <row r="22085" spans="5:9" x14ac:dyDescent="0.25">
      <c r="E22085"/>
      <c r="I22085"/>
    </row>
    <row r="22086" spans="5:9" x14ac:dyDescent="0.25">
      <c r="E22086"/>
      <c r="I22086"/>
    </row>
    <row r="22087" spans="5:9" x14ac:dyDescent="0.25">
      <c r="E22087"/>
      <c r="I22087"/>
    </row>
    <row r="22088" spans="5:9" x14ac:dyDescent="0.25">
      <c r="E22088"/>
      <c r="I22088"/>
    </row>
    <row r="22089" spans="5:9" x14ac:dyDescent="0.25">
      <c r="E22089"/>
      <c r="I22089"/>
    </row>
    <row r="22090" spans="5:9" x14ac:dyDescent="0.25">
      <c r="E22090"/>
      <c r="I22090"/>
    </row>
    <row r="22091" spans="5:9" x14ac:dyDescent="0.25">
      <c r="E22091"/>
      <c r="I22091"/>
    </row>
    <row r="22092" spans="5:9" x14ac:dyDescent="0.25">
      <c r="E22092"/>
      <c r="I22092"/>
    </row>
    <row r="22093" spans="5:9" x14ac:dyDescent="0.25">
      <c r="E22093"/>
      <c r="I22093"/>
    </row>
    <row r="22094" spans="5:9" x14ac:dyDescent="0.25">
      <c r="E22094"/>
      <c r="I22094"/>
    </row>
    <row r="22095" spans="5:9" x14ac:dyDescent="0.25">
      <c r="E22095"/>
      <c r="I22095"/>
    </row>
    <row r="22096" spans="5:9" x14ac:dyDescent="0.25">
      <c r="E22096"/>
      <c r="I22096"/>
    </row>
    <row r="22097" spans="5:9" x14ac:dyDescent="0.25">
      <c r="E22097"/>
      <c r="I22097"/>
    </row>
    <row r="22098" spans="5:9" x14ac:dyDescent="0.25">
      <c r="E22098"/>
      <c r="I22098"/>
    </row>
    <row r="22099" spans="5:9" x14ac:dyDescent="0.25">
      <c r="E22099"/>
      <c r="I22099"/>
    </row>
    <row r="22100" spans="5:9" x14ac:dyDescent="0.25">
      <c r="E22100"/>
      <c r="I22100"/>
    </row>
    <row r="22101" spans="5:9" x14ac:dyDescent="0.25">
      <c r="E22101"/>
      <c r="I22101"/>
    </row>
    <row r="22102" spans="5:9" x14ac:dyDescent="0.25">
      <c r="E22102"/>
      <c r="I22102"/>
    </row>
    <row r="22103" spans="5:9" x14ac:dyDescent="0.25">
      <c r="E22103"/>
      <c r="I22103"/>
    </row>
    <row r="22104" spans="5:9" x14ac:dyDescent="0.25">
      <c r="E22104"/>
      <c r="I22104"/>
    </row>
    <row r="22105" spans="5:9" x14ac:dyDescent="0.25">
      <c r="E22105"/>
      <c r="I22105"/>
    </row>
    <row r="22106" spans="5:9" x14ac:dyDescent="0.25">
      <c r="E22106"/>
      <c r="I22106"/>
    </row>
    <row r="22107" spans="5:9" x14ac:dyDescent="0.25">
      <c r="E22107"/>
      <c r="I22107"/>
    </row>
    <row r="22108" spans="5:9" x14ac:dyDescent="0.25">
      <c r="E22108"/>
      <c r="I22108"/>
    </row>
    <row r="22109" spans="5:9" x14ac:dyDescent="0.25">
      <c r="E22109"/>
      <c r="I22109"/>
    </row>
    <row r="22110" spans="5:9" x14ac:dyDescent="0.25">
      <c r="E22110"/>
      <c r="I22110"/>
    </row>
    <row r="22111" spans="5:9" x14ac:dyDescent="0.25">
      <c r="E22111"/>
      <c r="I22111"/>
    </row>
    <row r="22112" spans="5:9" x14ac:dyDescent="0.25">
      <c r="E22112"/>
      <c r="I22112"/>
    </row>
    <row r="22113" spans="5:9" x14ac:dyDescent="0.25">
      <c r="E22113"/>
      <c r="I22113"/>
    </row>
    <row r="22114" spans="5:9" x14ac:dyDescent="0.25">
      <c r="E22114"/>
      <c r="I22114"/>
    </row>
    <row r="22115" spans="5:9" x14ac:dyDescent="0.25">
      <c r="E22115"/>
      <c r="I22115"/>
    </row>
    <row r="22116" spans="5:9" x14ac:dyDescent="0.25">
      <c r="E22116"/>
      <c r="I22116"/>
    </row>
    <row r="22117" spans="5:9" x14ac:dyDescent="0.25">
      <c r="E22117"/>
      <c r="I22117"/>
    </row>
    <row r="22118" spans="5:9" x14ac:dyDescent="0.25">
      <c r="E22118"/>
      <c r="I22118"/>
    </row>
    <row r="22119" spans="5:9" x14ac:dyDescent="0.25">
      <c r="E22119"/>
      <c r="I22119"/>
    </row>
    <row r="22120" spans="5:9" x14ac:dyDescent="0.25">
      <c r="E22120"/>
      <c r="I22120"/>
    </row>
    <row r="22121" spans="5:9" x14ac:dyDescent="0.25">
      <c r="E22121"/>
      <c r="I22121"/>
    </row>
    <row r="22122" spans="5:9" x14ac:dyDescent="0.25">
      <c r="E22122"/>
      <c r="I22122"/>
    </row>
    <row r="22123" spans="5:9" x14ac:dyDescent="0.25">
      <c r="E22123"/>
      <c r="I22123"/>
    </row>
    <row r="22124" spans="5:9" x14ac:dyDescent="0.25">
      <c r="E22124"/>
      <c r="I22124"/>
    </row>
    <row r="22125" spans="5:9" x14ac:dyDescent="0.25">
      <c r="E22125"/>
      <c r="I22125"/>
    </row>
    <row r="22126" spans="5:9" x14ac:dyDescent="0.25">
      <c r="E22126"/>
      <c r="I22126"/>
    </row>
    <row r="22127" spans="5:9" x14ac:dyDescent="0.25">
      <c r="E22127"/>
      <c r="I22127"/>
    </row>
    <row r="22128" spans="5:9" x14ac:dyDescent="0.25">
      <c r="E22128"/>
      <c r="I22128"/>
    </row>
    <row r="22129" spans="5:9" x14ac:dyDescent="0.25">
      <c r="E22129"/>
      <c r="I22129"/>
    </row>
    <row r="22130" spans="5:9" x14ac:dyDescent="0.25">
      <c r="E22130"/>
      <c r="I22130"/>
    </row>
    <row r="22131" spans="5:9" x14ac:dyDescent="0.25">
      <c r="E22131"/>
      <c r="I22131"/>
    </row>
    <row r="22132" spans="5:9" x14ac:dyDescent="0.25">
      <c r="E22132"/>
      <c r="I22132"/>
    </row>
    <row r="22133" spans="5:9" x14ac:dyDescent="0.25">
      <c r="E22133"/>
      <c r="I22133"/>
    </row>
    <row r="22134" spans="5:9" x14ac:dyDescent="0.25">
      <c r="E22134"/>
      <c r="I22134"/>
    </row>
    <row r="22135" spans="5:9" x14ac:dyDescent="0.25">
      <c r="E22135"/>
      <c r="I22135"/>
    </row>
    <row r="22136" spans="5:9" x14ac:dyDescent="0.25">
      <c r="E22136"/>
      <c r="I22136"/>
    </row>
    <row r="22137" spans="5:9" x14ac:dyDescent="0.25">
      <c r="E22137"/>
      <c r="I22137"/>
    </row>
    <row r="22138" spans="5:9" x14ac:dyDescent="0.25">
      <c r="E22138"/>
      <c r="I22138"/>
    </row>
    <row r="22139" spans="5:9" x14ac:dyDescent="0.25">
      <c r="E22139"/>
      <c r="I22139"/>
    </row>
    <row r="22140" spans="5:9" x14ac:dyDescent="0.25">
      <c r="E22140"/>
      <c r="I22140"/>
    </row>
    <row r="22141" spans="5:9" x14ac:dyDescent="0.25">
      <c r="E22141"/>
      <c r="I22141"/>
    </row>
    <row r="22142" spans="5:9" x14ac:dyDescent="0.25">
      <c r="E22142"/>
      <c r="I22142"/>
    </row>
    <row r="22143" spans="5:9" x14ac:dyDescent="0.25">
      <c r="E22143"/>
      <c r="I22143"/>
    </row>
    <row r="22144" spans="5:9" x14ac:dyDescent="0.25">
      <c r="E22144"/>
      <c r="I22144"/>
    </row>
    <row r="22145" spans="5:9" x14ac:dyDescent="0.25">
      <c r="E22145"/>
      <c r="I22145"/>
    </row>
    <row r="22146" spans="5:9" x14ac:dyDescent="0.25">
      <c r="E22146"/>
      <c r="I22146"/>
    </row>
    <row r="22147" spans="5:9" x14ac:dyDescent="0.25">
      <c r="E22147"/>
      <c r="I22147"/>
    </row>
    <row r="22148" spans="5:9" x14ac:dyDescent="0.25">
      <c r="E22148"/>
      <c r="I22148"/>
    </row>
    <row r="22149" spans="5:9" x14ac:dyDescent="0.25">
      <c r="E22149"/>
      <c r="I22149"/>
    </row>
    <row r="22150" spans="5:9" x14ac:dyDescent="0.25">
      <c r="E22150"/>
      <c r="I22150"/>
    </row>
    <row r="22151" spans="5:9" x14ac:dyDescent="0.25">
      <c r="E22151"/>
      <c r="I22151"/>
    </row>
    <row r="22152" spans="5:9" x14ac:dyDescent="0.25">
      <c r="E22152"/>
      <c r="I22152"/>
    </row>
    <row r="22153" spans="5:9" x14ac:dyDescent="0.25">
      <c r="E22153"/>
      <c r="I22153"/>
    </row>
    <row r="22154" spans="5:9" x14ac:dyDescent="0.25">
      <c r="E22154"/>
      <c r="I22154"/>
    </row>
    <row r="22155" spans="5:9" x14ac:dyDescent="0.25">
      <c r="E22155"/>
      <c r="I22155"/>
    </row>
    <row r="22156" spans="5:9" x14ac:dyDescent="0.25">
      <c r="E22156"/>
      <c r="I22156"/>
    </row>
    <row r="22157" spans="5:9" x14ac:dyDescent="0.25">
      <c r="E22157"/>
      <c r="I22157"/>
    </row>
    <row r="22158" spans="5:9" x14ac:dyDescent="0.25">
      <c r="E22158"/>
      <c r="I22158"/>
    </row>
    <row r="22159" spans="5:9" x14ac:dyDescent="0.25">
      <c r="E22159"/>
      <c r="I22159"/>
    </row>
    <row r="22160" spans="5:9" x14ac:dyDescent="0.25">
      <c r="E22160"/>
      <c r="I22160"/>
    </row>
    <row r="22161" spans="5:9" x14ac:dyDescent="0.25">
      <c r="E22161"/>
      <c r="I22161"/>
    </row>
    <row r="22162" spans="5:9" x14ac:dyDescent="0.25">
      <c r="E22162"/>
      <c r="I22162"/>
    </row>
    <row r="22163" spans="5:9" x14ac:dyDescent="0.25">
      <c r="E22163"/>
      <c r="I22163"/>
    </row>
    <row r="22164" spans="5:9" x14ac:dyDescent="0.25">
      <c r="E22164"/>
      <c r="I22164"/>
    </row>
    <row r="22165" spans="5:9" x14ac:dyDescent="0.25">
      <c r="E22165"/>
      <c r="I22165"/>
    </row>
    <row r="22166" spans="5:9" x14ac:dyDescent="0.25">
      <c r="E22166"/>
      <c r="I22166"/>
    </row>
    <row r="22167" spans="5:9" x14ac:dyDescent="0.25">
      <c r="E22167"/>
      <c r="I22167"/>
    </row>
    <row r="22168" spans="5:9" x14ac:dyDescent="0.25">
      <c r="E22168"/>
      <c r="I22168"/>
    </row>
    <row r="22169" spans="5:9" x14ac:dyDescent="0.25">
      <c r="E22169"/>
      <c r="I22169"/>
    </row>
    <row r="22170" spans="5:9" x14ac:dyDescent="0.25">
      <c r="E22170"/>
      <c r="I22170"/>
    </row>
    <row r="22171" spans="5:9" x14ac:dyDescent="0.25">
      <c r="E22171"/>
      <c r="I22171"/>
    </row>
    <row r="22172" spans="5:9" x14ac:dyDescent="0.25">
      <c r="E22172"/>
      <c r="I22172"/>
    </row>
    <row r="22173" spans="5:9" x14ac:dyDescent="0.25">
      <c r="E22173"/>
      <c r="I22173"/>
    </row>
    <row r="22174" spans="5:9" x14ac:dyDescent="0.25">
      <c r="E22174"/>
      <c r="I22174"/>
    </row>
    <row r="22175" spans="5:9" x14ac:dyDescent="0.25">
      <c r="E22175"/>
      <c r="I22175"/>
    </row>
    <row r="22176" spans="5:9" x14ac:dyDescent="0.25">
      <c r="E22176"/>
      <c r="I22176"/>
    </row>
    <row r="22177" spans="5:9" x14ac:dyDescent="0.25">
      <c r="E22177"/>
      <c r="I22177"/>
    </row>
    <row r="22178" spans="5:9" x14ac:dyDescent="0.25">
      <c r="E22178"/>
      <c r="I22178"/>
    </row>
    <row r="22179" spans="5:9" x14ac:dyDescent="0.25">
      <c r="E22179"/>
      <c r="I22179"/>
    </row>
    <row r="22180" spans="5:9" x14ac:dyDescent="0.25">
      <c r="E22180"/>
      <c r="I22180"/>
    </row>
    <row r="22181" spans="5:9" x14ac:dyDescent="0.25">
      <c r="E22181"/>
      <c r="I22181"/>
    </row>
    <row r="22182" spans="5:9" x14ac:dyDescent="0.25">
      <c r="E22182"/>
      <c r="I22182"/>
    </row>
    <row r="22183" spans="5:9" x14ac:dyDescent="0.25">
      <c r="E22183"/>
      <c r="I22183"/>
    </row>
    <row r="22184" spans="5:9" x14ac:dyDescent="0.25">
      <c r="E22184"/>
      <c r="I22184"/>
    </row>
    <row r="22185" spans="5:9" x14ac:dyDescent="0.25">
      <c r="E22185"/>
      <c r="I22185"/>
    </row>
    <row r="22186" spans="5:9" x14ac:dyDescent="0.25">
      <c r="E22186"/>
      <c r="I22186"/>
    </row>
    <row r="22187" spans="5:9" x14ac:dyDescent="0.25">
      <c r="E22187"/>
      <c r="I22187"/>
    </row>
    <row r="22188" spans="5:9" x14ac:dyDescent="0.25">
      <c r="E22188"/>
      <c r="I22188"/>
    </row>
    <row r="22189" spans="5:9" x14ac:dyDescent="0.25">
      <c r="E22189"/>
      <c r="I22189"/>
    </row>
    <row r="22190" spans="5:9" x14ac:dyDescent="0.25">
      <c r="E22190"/>
      <c r="I22190"/>
    </row>
    <row r="22191" spans="5:9" x14ac:dyDescent="0.25">
      <c r="E22191"/>
      <c r="I22191"/>
    </row>
    <row r="22192" spans="5:9" x14ac:dyDescent="0.25">
      <c r="E22192"/>
      <c r="I22192"/>
    </row>
    <row r="22193" spans="5:9" x14ac:dyDescent="0.25">
      <c r="E22193"/>
      <c r="I22193"/>
    </row>
    <row r="22194" spans="5:9" x14ac:dyDescent="0.25">
      <c r="E22194"/>
      <c r="I22194"/>
    </row>
    <row r="22195" spans="5:9" x14ac:dyDescent="0.25">
      <c r="E22195"/>
      <c r="I22195"/>
    </row>
    <row r="22196" spans="5:9" x14ac:dyDescent="0.25">
      <c r="E22196"/>
      <c r="I22196"/>
    </row>
    <row r="22197" spans="5:9" x14ac:dyDescent="0.25">
      <c r="E22197"/>
      <c r="I22197"/>
    </row>
    <row r="22198" spans="5:9" x14ac:dyDescent="0.25">
      <c r="E22198"/>
      <c r="I22198"/>
    </row>
    <row r="22199" spans="5:9" x14ac:dyDescent="0.25">
      <c r="E22199"/>
      <c r="I22199"/>
    </row>
    <row r="22200" spans="5:9" x14ac:dyDescent="0.25">
      <c r="E22200"/>
      <c r="I22200"/>
    </row>
    <row r="22201" spans="5:9" x14ac:dyDescent="0.25">
      <c r="E22201"/>
      <c r="I22201"/>
    </row>
    <row r="22202" spans="5:9" x14ac:dyDescent="0.25">
      <c r="E22202"/>
      <c r="I22202"/>
    </row>
    <row r="22203" spans="5:9" x14ac:dyDescent="0.25">
      <c r="E22203"/>
      <c r="I22203"/>
    </row>
    <row r="22204" spans="5:9" x14ac:dyDescent="0.25">
      <c r="E22204"/>
      <c r="I22204"/>
    </row>
    <row r="22205" spans="5:9" x14ac:dyDescent="0.25">
      <c r="E22205"/>
      <c r="I22205"/>
    </row>
    <row r="22206" spans="5:9" x14ac:dyDescent="0.25">
      <c r="E22206"/>
      <c r="I22206"/>
    </row>
    <row r="22207" spans="5:9" x14ac:dyDescent="0.25">
      <c r="E22207"/>
      <c r="I22207"/>
    </row>
    <row r="22208" spans="5:9" x14ac:dyDescent="0.25">
      <c r="E22208"/>
      <c r="I22208"/>
    </row>
    <row r="22209" spans="5:9" x14ac:dyDescent="0.25">
      <c r="E22209"/>
      <c r="I22209"/>
    </row>
    <row r="22210" spans="5:9" x14ac:dyDescent="0.25">
      <c r="E22210"/>
      <c r="I22210"/>
    </row>
    <row r="22211" spans="5:9" x14ac:dyDescent="0.25">
      <c r="E22211"/>
      <c r="I22211"/>
    </row>
    <row r="22212" spans="5:9" x14ac:dyDescent="0.25">
      <c r="E22212"/>
      <c r="I22212"/>
    </row>
    <row r="22213" spans="5:9" x14ac:dyDescent="0.25">
      <c r="E22213"/>
      <c r="I22213"/>
    </row>
    <row r="22214" spans="5:9" x14ac:dyDescent="0.25">
      <c r="E22214"/>
      <c r="I22214"/>
    </row>
    <row r="22215" spans="5:9" x14ac:dyDescent="0.25">
      <c r="E22215"/>
      <c r="I22215"/>
    </row>
    <row r="22216" spans="5:9" x14ac:dyDescent="0.25">
      <c r="E22216"/>
      <c r="I22216"/>
    </row>
    <row r="22217" spans="5:9" x14ac:dyDescent="0.25">
      <c r="E22217"/>
      <c r="I22217"/>
    </row>
    <row r="22218" spans="5:9" x14ac:dyDescent="0.25">
      <c r="E22218"/>
      <c r="I22218"/>
    </row>
    <row r="22219" spans="5:9" x14ac:dyDescent="0.25">
      <c r="E22219"/>
      <c r="I22219"/>
    </row>
    <row r="22220" spans="5:9" x14ac:dyDescent="0.25">
      <c r="E22220"/>
      <c r="I22220"/>
    </row>
    <row r="22221" spans="5:9" x14ac:dyDescent="0.25">
      <c r="E22221"/>
      <c r="I22221"/>
    </row>
    <row r="22222" spans="5:9" x14ac:dyDescent="0.25">
      <c r="E22222"/>
      <c r="I22222"/>
    </row>
    <row r="22223" spans="5:9" x14ac:dyDescent="0.25">
      <c r="E22223"/>
      <c r="I22223"/>
    </row>
    <row r="22224" spans="5:9" x14ac:dyDescent="0.25">
      <c r="E22224"/>
      <c r="I22224"/>
    </row>
    <row r="22225" spans="5:9" x14ac:dyDescent="0.25">
      <c r="E22225"/>
      <c r="I22225"/>
    </row>
    <row r="22226" spans="5:9" x14ac:dyDescent="0.25">
      <c r="E22226"/>
      <c r="I22226"/>
    </row>
    <row r="22227" spans="5:9" x14ac:dyDescent="0.25">
      <c r="E22227"/>
      <c r="I22227"/>
    </row>
    <row r="22228" spans="5:9" x14ac:dyDescent="0.25">
      <c r="E22228"/>
      <c r="I22228"/>
    </row>
    <row r="22229" spans="5:9" x14ac:dyDescent="0.25">
      <c r="E22229"/>
      <c r="I22229"/>
    </row>
    <row r="22230" spans="5:9" x14ac:dyDescent="0.25">
      <c r="E22230"/>
      <c r="I22230"/>
    </row>
    <row r="22231" spans="5:9" x14ac:dyDescent="0.25">
      <c r="E22231"/>
      <c r="I22231"/>
    </row>
    <row r="22232" spans="5:9" x14ac:dyDescent="0.25">
      <c r="E22232"/>
      <c r="I22232"/>
    </row>
    <row r="22233" spans="5:9" x14ac:dyDescent="0.25">
      <c r="E22233"/>
      <c r="I22233"/>
    </row>
    <row r="22234" spans="5:9" x14ac:dyDescent="0.25">
      <c r="E22234"/>
      <c r="I22234"/>
    </row>
    <row r="22235" spans="5:9" x14ac:dyDescent="0.25">
      <c r="E22235"/>
      <c r="I22235"/>
    </row>
    <row r="22236" spans="5:9" x14ac:dyDescent="0.25">
      <c r="E22236"/>
      <c r="I22236"/>
    </row>
    <row r="22237" spans="5:9" x14ac:dyDescent="0.25">
      <c r="E22237"/>
      <c r="I22237"/>
    </row>
    <row r="22238" spans="5:9" x14ac:dyDescent="0.25">
      <c r="E22238"/>
      <c r="I22238"/>
    </row>
    <row r="22239" spans="5:9" x14ac:dyDescent="0.25">
      <c r="E22239"/>
      <c r="I22239"/>
    </row>
    <row r="22240" spans="5:9" x14ac:dyDescent="0.25">
      <c r="E22240"/>
      <c r="I22240"/>
    </row>
    <row r="22241" spans="5:9" x14ac:dyDescent="0.25">
      <c r="E22241"/>
      <c r="I22241"/>
    </row>
    <row r="22242" spans="5:9" x14ac:dyDescent="0.25">
      <c r="E22242"/>
      <c r="I22242"/>
    </row>
    <row r="22243" spans="5:9" x14ac:dyDescent="0.25">
      <c r="E22243"/>
      <c r="I22243"/>
    </row>
    <row r="22244" spans="5:9" x14ac:dyDescent="0.25">
      <c r="E22244"/>
      <c r="I22244"/>
    </row>
    <row r="22245" spans="5:9" x14ac:dyDescent="0.25">
      <c r="E22245"/>
      <c r="I22245"/>
    </row>
    <row r="22246" spans="5:9" x14ac:dyDescent="0.25">
      <c r="E22246"/>
      <c r="I22246"/>
    </row>
    <row r="22247" spans="5:9" x14ac:dyDescent="0.25">
      <c r="E22247"/>
      <c r="I22247"/>
    </row>
    <row r="22248" spans="5:9" x14ac:dyDescent="0.25">
      <c r="E22248"/>
      <c r="I22248"/>
    </row>
    <row r="22249" spans="5:9" x14ac:dyDescent="0.25">
      <c r="E22249"/>
      <c r="I22249"/>
    </row>
    <row r="22250" spans="5:9" x14ac:dyDescent="0.25">
      <c r="E22250"/>
      <c r="I22250"/>
    </row>
    <row r="22251" spans="5:9" x14ac:dyDescent="0.25">
      <c r="E22251"/>
      <c r="I22251"/>
    </row>
    <row r="22252" spans="5:9" x14ac:dyDescent="0.25">
      <c r="E22252"/>
      <c r="I22252"/>
    </row>
    <row r="22253" spans="5:9" x14ac:dyDescent="0.25">
      <c r="E22253"/>
      <c r="I22253"/>
    </row>
    <row r="22254" spans="5:9" x14ac:dyDescent="0.25">
      <c r="E22254"/>
      <c r="I22254"/>
    </row>
    <row r="22255" spans="5:9" x14ac:dyDescent="0.25">
      <c r="E22255"/>
      <c r="I22255"/>
    </row>
    <row r="22256" spans="5:9" x14ac:dyDescent="0.25">
      <c r="E22256"/>
      <c r="I22256"/>
    </row>
    <row r="22257" spans="5:9" x14ac:dyDescent="0.25">
      <c r="E22257"/>
      <c r="I22257"/>
    </row>
    <row r="22258" spans="5:9" x14ac:dyDescent="0.25">
      <c r="E22258"/>
      <c r="I22258"/>
    </row>
    <row r="22259" spans="5:9" x14ac:dyDescent="0.25">
      <c r="E22259"/>
      <c r="I22259"/>
    </row>
    <row r="22260" spans="5:9" x14ac:dyDescent="0.25">
      <c r="E22260"/>
      <c r="I22260"/>
    </row>
    <row r="22261" spans="5:9" x14ac:dyDescent="0.25">
      <c r="E22261"/>
      <c r="I22261"/>
    </row>
    <row r="22262" spans="5:9" x14ac:dyDescent="0.25">
      <c r="E22262"/>
      <c r="I22262"/>
    </row>
    <row r="22263" spans="5:9" x14ac:dyDescent="0.25">
      <c r="E22263"/>
      <c r="I22263"/>
    </row>
    <row r="22264" spans="5:9" x14ac:dyDescent="0.25">
      <c r="E22264"/>
      <c r="I22264"/>
    </row>
    <row r="22265" spans="5:9" x14ac:dyDescent="0.25">
      <c r="E22265"/>
      <c r="I22265"/>
    </row>
    <row r="22266" spans="5:9" x14ac:dyDescent="0.25">
      <c r="E22266"/>
      <c r="I22266"/>
    </row>
    <row r="22267" spans="5:9" x14ac:dyDescent="0.25">
      <c r="E22267"/>
      <c r="I22267"/>
    </row>
    <row r="22268" spans="5:9" x14ac:dyDescent="0.25">
      <c r="E22268"/>
      <c r="I22268"/>
    </row>
    <row r="22269" spans="5:9" x14ac:dyDescent="0.25">
      <c r="E22269"/>
      <c r="I22269"/>
    </row>
    <row r="22270" spans="5:9" x14ac:dyDescent="0.25">
      <c r="E22270"/>
      <c r="I22270"/>
    </row>
    <row r="22271" spans="5:9" x14ac:dyDescent="0.25">
      <c r="E22271"/>
      <c r="I22271"/>
    </row>
    <row r="22272" spans="5:9" x14ac:dyDescent="0.25">
      <c r="E22272"/>
      <c r="I22272"/>
    </row>
    <row r="22273" spans="5:9" x14ac:dyDescent="0.25">
      <c r="E22273"/>
      <c r="I22273"/>
    </row>
    <row r="22274" spans="5:9" x14ac:dyDescent="0.25">
      <c r="E22274"/>
      <c r="I22274"/>
    </row>
    <row r="22275" spans="5:9" x14ac:dyDescent="0.25">
      <c r="E22275"/>
      <c r="I22275"/>
    </row>
    <row r="22276" spans="5:9" x14ac:dyDescent="0.25">
      <c r="E22276"/>
      <c r="I22276"/>
    </row>
    <row r="22277" spans="5:9" x14ac:dyDescent="0.25">
      <c r="E22277"/>
      <c r="I22277"/>
    </row>
    <row r="22278" spans="5:9" x14ac:dyDescent="0.25">
      <c r="E22278"/>
      <c r="I22278"/>
    </row>
    <row r="22279" spans="5:9" x14ac:dyDescent="0.25">
      <c r="E22279"/>
      <c r="I22279"/>
    </row>
    <row r="22280" spans="5:9" x14ac:dyDescent="0.25">
      <c r="E22280"/>
      <c r="I22280"/>
    </row>
    <row r="22281" spans="5:9" x14ac:dyDescent="0.25">
      <c r="E22281"/>
      <c r="I22281"/>
    </row>
    <row r="22282" spans="5:9" x14ac:dyDescent="0.25">
      <c r="E22282"/>
      <c r="I22282"/>
    </row>
    <row r="22283" spans="5:9" x14ac:dyDescent="0.25">
      <c r="E22283"/>
      <c r="I22283"/>
    </row>
    <row r="22284" spans="5:9" x14ac:dyDescent="0.25">
      <c r="E22284"/>
      <c r="I22284"/>
    </row>
    <row r="22285" spans="5:9" x14ac:dyDescent="0.25">
      <c r="E22285"/>
      <c r="I22285"/>
    </row>
    <row r="22286" spans="5:9" x14ac:dyDescent="0.25">
      <c r="E22286"/>
      <c r="I22286"/>
    </row>
    <row r="22287" spans="5:9" x14ac:dyDescent="0.25">
      <c r="E22287"/>
      <c r="I22287"/>
    </row>
    <row r="22288" spans="5:9" x14ac:dyDescent="0.25">
      <c r="E22288"/>
      <c r="I22288"/>
    </row>
    <row r="22289" spans="5:9" x14ac:dyDescent="0.25">
      <c r="E22289"/>
      <c r="I22289"/>
    </row>
    <row r="22290" spans="5:9" x14ac:dyDescent="0.25">
      <c r="E22290"/>
      <c r="I22290"/>
    </row>
    <row r="22291" spans="5:9" x14ac:dyDescent="0.25">
      <c r="E22291"/>
      <c r="I22291"/>
    </row>
    <row r="22292" spans="5:9" x14ac:dyDescent="0.25">
      <c r="E22292"/>
      <c r="I22292"/>
    </row>
    <row r="22293" spans="5:9" x14ac:dyDescent="0.25">
      <c r="E22293"/>
      <c r="I22293"/>
    </row>
    <row r="22294" spans="5:9" x14ac:dyDescent="0.25">
      <c r="E22294"/>
      <c r="I22294"/>
    </row>
    <row r="22295" spans="5:9" x14ac:dyDescent="0.25">
      <c r="E22295"/>
      <c r="I22295"/>
    </row>
    <row r="22296" spans="5:9" x14ac:dyDescent="0.25">
      <c r="E22296"/>
      <c r="I22296"/>
    </row>
    <row r="22297" spans="5:9" x14ac:dyDescent="0.25">
      <c r="E22297"/>
      <c r="I22297"/>
    </row>
    <row r="22298" spans="5:9" x14ac:dyDescent="0.25">
      <c r="E22298"/>
      <c r="I22298"/>
    </row>
    <row r="22299" spans="5:9" x14ac:dyDescent="0.25">
      <c r="E22299"/>
      <c r="I22299"/>
    </row>
    <row r="22300" spans="5:9" x14ac:dyDescent="0.25">
      <c r="E22300"/>
      <c r="I22300"/>
    </row>
    <row r="22301" spans="5:9" x14ac:dyDescent="0.25">
      <c r="E22301"/>
      <c r="I22301"/>
    </row>
    <row r="22302" spans="5:9" x14ac:dyDescent="0.25">
      <c r="E22302"/>
      <c r="I22302"/>
    </row>
    <row r="22303" spans="5:9" x14ac:dyDescent="0.25">
      <c r="E22303"/>
      <c r="I22303"/>
    </row>
    <row r="22304" spans="5:9" x14ac:dyDescent="0.25">
      <c r="E22304"/>
      <c r="I22304"/>
    </row>
    <row r="22305" spans="5:9" x14ac:dyDescent="0.25">
      <c r="E22305"/>
      <c r="I22305"/>
    </row>
    <row r="22306" spans="5:9" x14ac:dyDescent="0.25">
      <c r="E22306"/>
      <c r="I22306"/>
    </row>
    <row r="22307" spans="5:9" x14ac:dyDescent="0.25">
      <c r="E22307"/>
      <c r="I22307"/>
    </row>
    <row r="22308" spans="5:9" x14ac:dyDescent="0.25">
      <c r="E22308"/>
      <c r="I22308"/>
    </row>
    <row r="22309" spans="5:9" x14ac:dyDescent="0.25">
      <c r="E22309"/>
      <c r="I22309"/>
    </row>
    <row r="22310" spans="5:9" x14ac:dyDescent="0.25">
      <c r="E22310"/>
      <c r="I22310"/>
    </row>
    <row r="22311" spans="5:9" x14ac:dyDescent="0.25">
      <c r="E22311"/>
      <c r="I22311"/>
    </row>
    <row r="22312" spans="5:9" x14ac:dyDescent="0.25">
      <c r="E22312"/>
      <c r="I22312"/>
    </row>
    <row r="22313" spans="5:9" x14ac:dyDescent="0.25">
      <c r="E22313"/>
      <c r="I22313"/>
    </row>
    <row r="22314" spans="5:9" x14ac:dyDescent="0.25">
      <c r="E22314"/>
      <c r="I22314"/>
    </row>
    <row r="22315" spans="5:9" x14ac:dyDescent="0.25">
      <c r="E22315"/>
      <c r="I22315"/>
    </row>
    <row r="22316" spans="5:9" x14ac:dyDescent="0.25">
      <c r="E22316"/>
      <c r="I22316"/>
    </row>
    <row r="22317" spans="5:9" x14ac:dyDescent="0.25">
      <c r="E22317"/>
      <c r="I22317"/>
    </row>
    <row r="22318" spans="5:9" x14ac:dyDescent="0.25">
      <c r="E22318"/>
      <c r="I22318"/>
    </row>
    <row r="22319" spans="5:9" x14ac:dyDescent="0.25">
      <c r="E22319"/>
      <c r="I22319"/>
    </row>
    <row r="22320" spans="5:9" x14ac:dyDescent="0.25">
      <c r="E22320"/>
      <c r="I22320"/>
    </row>
    <row r="22321" spans="5:9" x14ac:dyDescent="0.25">
      <c r="E22321"/>
      <c r="I22321"/>
    </row>
    <row r="22322" spans="5:9" x14ac:dyDescent="0.25">
      <c r="E22322"/>
      <c r="I22322"/>
    </row>
    <row r="22323" spans="5:9" x14ac:dyDescent="0.25">
      <c r="E22323"/>
      <c r="I22323"/>
    </row>
    <row r="22324" spans="5:9" x14ac:dyDescent="0.25">
      <c r="E22324"/>
      <c r="I22324"/>
    </row>
    <row r="22325" spans="5:9" x14ac:dyDescent="0.25">
      <c r="E22325"/>
      <c r="I22325"/>
    </row>
    <row r="22326" spans="5:9" x14ac:dyDescent="0.25">
      <c r="E22326"/>
      <c r="I22326"/>
    </row>
    <row r="22327" spans="5:9" x14ac:dyDescent="0.25">
      <c r="E22327"/>
      <c r="I22327"/>
    </row>
    <row r="22328" spans="5:9" x14ac:dyDescent="0.25">
      <c r="E22328"/>
      <c r="I22328"/>
    </row>
    <row r="22329" spans="5:9" x14ac:dyDescent="0.25">
      <c r="E22329"/>
      <c r="I22329"/>
    </row>
    <row r="22330" spans="5:9" x14ac:dyDescent="0.25">
      <c r="E22330"/>
      <c r="I22330"/>
    </row>
    <row r="22331" spans="5:9" x14ac:dyDescent="0.25">
      <c r="E22331"/>
      <c r="I22331"/>
    </row>
    <row r="22332" spans="5:9" x14ac:dyDescent="0.25">
      <c r="E22332"/>
      <c r="I22332"/>
    </row>
    <row r="22333" spans="5:9" x14ac:dyDescent="0.25">
      <c r="E22333"/>
      <c r="I22333"/>
    </row>
    <row r="22334" spans="5:9" x14ac:dyDescent="0.25">
      <c r="E22334"/>
      <c r="I22334"/>
    </row>
    <row r="22335" spans="5:9" x14ac:dyDescent="0.25">
      <c r="E22335"/>
      <c r="I22335"/>
    </row>
    <row r="22336" spans="5:9" x14ac:dyDescent="0.25">
      <c r="E22336"/>
      <c r="I22336"/>
    </row>
    <row r="22337" spans="5:9" x14ac:dyDescent="0.25">
      <c r="E22337"/>
      <c r="I22337"/>
    </row>
    <row r="22338" spans="5:9" x14ac:dyDescent="0.25">
      <c r="E22338"/>
      <c r="I22338"/>
    </row>
    <row r="22339" spans="5:9" x14ac:dyDescent="0.25">
      <c r="E22339"/>
      <c r="I22339"/>
    </row>
    <row r="22340" spans="5:9" x14ac:dyDescent="0.25">
      <c r="E22340"/>
      <c r="I22340"/>
    </row>
    <row r="22341" spans="5:9" x14ac:dyDescent="0.25">
      <c r="E22341"/>
      <c r="I22341"/>
    </row>
    <row r="22342" spans="5:9" x14ac:dyDescent="0.25">
      <c r="E22342"/>
      <c r="I22342"/>
    </row>
    <row r="22343" spans="5:9" x14ac:dyDescent="0.25">
      <c r="E22343"/>
      <c r="I22343"/>
    </row>
    <row r="22344" spans="5:9" x14ac:dyDescent="0.25">
      <c r="E22344"/>
      <c r="I22344"/>
    </row>
    <row r="22345" spans="5:9" x14ac:dyDescent="0.25">
      <c r="E22345"/>
      <c r="I22345"/>
    </row>
    <row r="22346" spans="5:9" x14ac:dyDescent="0.25">
      <c r="E22346"/>
      <c r="I22346"/>
    </row>
    <row r="22347" spans="5:9" x14ac:dyDescent="0.25">
      <c r="E22347"/>
      <c r="I22347"/>
    </row>
    <row r="22348" spans="5:9" x14ac:dyDescent="0.25">
      <c r="E22348"/>
      <c r="I22348"/>
    </row>
    <row r="22349" spans="5:9" x14ac:dyDescent="0.25">
      <c r="E22349"/>
      <c r="I22349"/>
    </row>
    <row r="22350" spans="5:9" x14ac:dyDescent="0.25">
      <c r="E22350"/>
      <c r="I22350"/>
    </row>
    <row r="22351" spans="5:9" x14ac:dyDescent="0.25">
      <c r="E22351"/>
      <c r="I22351"/>
    </row>
    <row r="22352" spans="5:9" x14ac:dyDescent="0.25">
      <c r="E22352"/>
      <c r="I22352"/>
    </row>
    <row r="22353" spans="5:9" x14ac:dyDescent="0.25">
      <c r="E22353"/>
      <c r="I22353"/>
    </row>
    <row r="22354" spans="5:9" x14ac:dyDescent="0.25">
      <c r="E22354"/>
      <c r="I22354"/>
    </row>
    <row r="22355" spans="5:9" x14ac:dyDescent="0.25">
      <c r="E22355"/>
      <c r="I22355"/>
    </row>
    <row r="22356" spans="5:9" x14ac:dyDescent="0.25">
      <c r="E22356"/>
      <c r="I22356"/>
    </row>
    <row r="22357" spans="5:9" x14ac:dyDescent="0.25">
      <c r="E22357"/>
      <c r="I22357"/>
    </row>
    <row r="22358" spans="5:9" x14ac:dyDescent="0.25">
      <c r="E22358"/>
      <c r="I22358"/>
    </row>
    <row r="22359" spans="5:9" x14ac:dyDescent="0.25">
      <c r="E22359"/>
      <c r="I22359"/>
    </row>
    <row r="22360" spans="5:9" x14ac:dyDescent="0.25">
      <c r="E22360"/>
      <c r="I22360"/>
    </row>
    <row r="22361" spans="5:9" x14ac:dyDescent="0.25">
      <c r="E22361"/>
      <c r="I22361"/>
    </row>
    <row r="22362" spans="5:9" x14ac:dyDescent="0.25">
      <c r="E22362"/>
      <c r="I22362"/>
    </row>
    <row r="22363" spans="5:9" x14ac:dyDescent="0.25">
      <c r="E22363"/>
      <c r="I22363"/>
    </row>
    <row r="22364" spans="5:9" x14ac:dyDescent="0.25">
      <c r="E22364"/>
      <c r="I22364"/>
    </row>
    <row r="22365" spans="5:9" x14ac:dyDescent="0.25">
      <c r="E22365"/>
      <c r="I22365"/>
    </row>
    <row r="22366" spans="5:9" x14ac:dyDescent="0.25">
      <c r="E22366"/>
      <c r="I22366"/>
    </row>
    <row r="22367" spans="5:9" x14ac:dyDescent="0.25">
      <c r="E22367"/>
      <c r="I22367"/>
    </row>
    <row r="22368" spans="5:9" x14ac:dyDescent="0.25">
      <c r="E22368"/>
      <c r="I22368"/>
    </row>
    <row r="22369" spans="5:9" x14ac:dyDescent="0.25">
      <c r="E22369"/>
      <c r="I22369"/>
    </row>
    <row r="22370" spans="5:9" x14ac:dyDescent="0.25">
      <c r="E22370"/>
      <c r="I22370"/>
    </row>
    <row r="22371" spans="5:9" x14ac:dyDescent="0.25">
      <c r="E22371"/>
      <c r="I22371"/>
    </row>
    <row r="22372" spans="5:9" x14ac:dyDescent="0.25">
      <c r="E22372"/>
      <c r="I22372"/>
    </row>
    <row r="22373" spans="5:9" x14ac:dyDescent="0.25">
      <c r="E22373"/>
      <c r="I22373"/>
    </row>
    <row r="22374" spans="5:9" x14ac:dyDescent="0.25">
      <c r="E22374"/>
      <c r="I22374"/>
    </row>
    <row r="22375" spans="5:9" x14ac:dyDescent="0.25">
      <c r="E22375"/>
      <c r="I22375"/>
    </row>
    <row r="22376" spans="5:9" x14ac:dyDescent="0.25">
      <c r="E22376"/>
      <c r="I22376"/>
    </row>
    <row r="22377" spans="5:9" x14ac:dyDescent="0.25">
      <c r="E22377"/>
      <c r="I22377"/>
    </row>
    <row r="22378" spans="5:9" x14ac:dyDescent="0.25">
      <c r="E22378"/>
      <c r="I22378"/>
    </row>
    <row r="22379" spans="5:9" x14ac:dyDescent="0.25">
      <c r="E22379"/>
      <c r="I22379"/>
    </row>
    <row r="22380" spans="5:9" x14ac:dyDescent="0.25">
      <c r="E22380"/>
      <c r="I22380"/>
    </row>
    <row r="22381" spans="5:9" x14ac:dyDescent="0.25">
      <c r="E22381"/>
      <c r="I22381"/>
    </row>
    <row r="22382" spans="5:9" x14ac:dyDescent="0.25">
      <c r="E22382"/>
      <c r="I22382"/>
    </row>
    <row r="22383" spans="5:9" x14ac:dyDescent="0.25">
      <c r="E22383"/>
      <c r="I22383"/>
    </row>
    <row r="22384" spans="5:9" x14ac:dyDescent="0.25">
      <c r="E22384"/>
      <c r="I22384"/>
    </row>
    <row r="22385" spans="5:9" x14ac:dyDescent="0.25">
      <c r="E22385"/>
      <c r="I22385"/>
    </row>
    <row r="22386" spans="5:9" x14ac:dyDescent="0.25">
      <c r="E22386"/>
      <c r="I22386"/>
    </row>
    <row r="22387" spans="5:9" x14ac:dyDescent="0.25">
      <c r="E22387"/>
      <c r="I22387"/>
    </row>
    <row r="22388" spans="5:9" x14ac:dyDescent="0.25">
      <c r="E22388"/>
      <c r="I22388"/>
    </row>
    <row r="22389" spans="5:9" x14ac:dyDescent="0.25">
      <c r="E22389"/>
      <c r="I22389"/>
    </row>
    <row r="22390" spans="5:9" x14ac:dyDescent="0.25">
      <c r="E22390"/>
      <c r="I22390"/>
    </row>
    <row r="22391" spans="5:9" x14ac:dyDescent="0.25">
      <c r="E22391"/>
      <c r="I22391"/>
    </row>
    <row r="22392" spans="5:9" x14ac:dyDescent="0.25">
      <c r="E22392"/>
      <c r="I22392"/>
    </row>
    <row r="22393" spans="5:9" x14ac:dyDescent="0.25">
      <c r="E22393"/>
      <c r="I22393"/>
    </row>
    <row r="22394" spans="5:9" x14ac:dyDescent="0.25">
      <c r="E22394"/>
      <c r="I22394"/>
    </row>
    <row r="22395" spans="5:9" x14ac:dyDescent="0.25">
      <c r="E22395"/>
      <c r="I22395"/>
    </row>
    <row r="22396" spans="5:9" x14ac:dyDescent="0.25">
      <c r="E22396"/>
      <c r="I22396"/>
    </row>
    <row r="22397" spans="5:9" x14ac:dyDescent="0.25">
      <c r="E22397"/>
      <c r="I22397"/>
    </row>
    <row r="22398" spans="5:9" x14ac:dyDescent="0.25">
      <c r="E22398"/>
      <c r="I22398"/>
    </row>
    <row r="22399" spans="5:9" x14ac:dyDescent="0.25">
      <c r="E22399"/>
      <c r="I22399"/>
    </row>
    <row r="22400" spans="5:9" x14ac:dyDescent="0.25">
      <c r="E22400"/>
      <c r="I22400"/>
    </row>
    <row r="22401" spans="5:9" x14ac:dyDescent="0.25">
      <c r="E22401"/>
      <c r="I22401"/>
    </row>
    <row r="22402" spans="5:9" x14ac:dyDescent="0.25">
      <c r="E22402"/>
      <c r="I22402"/>
    </row>
    <row r="22403" spans="5:9" x14ac:dyDescent="0.25">
      <c r="E22403"/>
      <c r="I22403"/>
    </row>
    <row r="22404" spans="5:9" x14ac:dyDescent="0.25">
      <c r="E22404"/>
      <c r="I22404"/>
    </row>
    <row r="22405" spans="5:9" x14ac:dyDescent="0.25">
      <c r="E22405"/>
      <c r="I22405"/>
    </row>
    <row r="22406" spans="5:9" x14ac:dyDescent="0.25">
      <c r="E22406"/>
      <c r="I22406"/>
    </row>
    <row r="22407" spans="5:9" x14ac:dyDescent="0.25">
      <c r="E22407"/>
      <c r="I22407"/>
    </row>
    <row r="22408" spans="5:9" x14ac:dyDescent="0.25">
      <c r="E22408"/>
      <c r="I22408"/>
    </row>
    <row r="22409" spans="5:9" x14ac:dyDescent="0.25">
      <c r="E22409"/>
      <c r="I22409"/>
    </row>
    <row r="22410" spans="5:9" x14ac:dyDescent="0.25">
      <c r="E22410"/>
      <c r="I22410"/>
    </row>
    <row r="22411" spans="5:9" x14ac:dyDescent="0.25">
      <c r="E22411"/>
      <c r="I22411"/>
    </row>
    <row r="22412" spans="5:9" x14ac:dyDescent="0.25">
      <c r="E22412"/>
      <c r="I22412"/>
    </row>
    <row r="22413" spans="5:9" x14ac:dyDescent="0.25">
      <c r="E22413"/>
      <c r="I22413"/>
    </row>
    <row r="22414" spans="5:9" x14ac:dyDescent="0.25">
      <c r="E22414"/>
      <c r="I22414"/>
    </row>
    <row r="22415" spans="5:9" x14ac:dyDescent="0.25">
      <c r="E22415"/>
      <c r="I22415"/>
    </row>
    <row r="22416" spans="5:9" x14ac:dyDescent="0.25">
      <c r="E22416"/>
      <c r="I22416"/>
    </row>
    <row r="22417" spans="5:9" x14ac:dyDescent="0.25">
      <c r="E22417"/>
      <c r="I22417"/>
    </row>
    <row r="22418" spans="5:9" x14ac:dyDescent="0.25">
      <c r="E22418"/>
      <c r="I22418"/>
    </row>
    <row r="22419" spans="5:9" x14ac:dyDescent="0.25">
      <c r="E22419"/>
      <c r="I22419"/>
    </row>
    <row r="22420" spans="5:9" x14ac:dyDescent="0.25">
      <c r="E22420"/>
      <c r="I22420"/>
    </row>
    <row r="22421" spans="5:9" x14ac:dyDescent="0.25">
      <c r="E22421"/>
      <c r="I22421"/>
    </row>
    <row r="22422" spans="5:9" x14ac:dyDescent="0.25">
      <c r="E22422"/>
      <c r="I22422"/>
    </row>
    <row r="22423" spans="5:9" x14ac:dyDescent="0.25">
      <c r="E22423"/>
      <c r="I22423"/>
    </row>
    <row r="22424" spans="5:9" x14ac:dyDescent="0.25">
      <c r="E22424"/>
      <c r="I22424"/>
    </row>
    <row r="22425" spans="5:9" x14ac:dyDescent="0.25">
      <c r="E22425"/>
      <c r="I22425"/>
    </row>
    <row r="22426" spans="5:9" x14ac:dyDescent="0.25">
      <c r="E22426"/>
      <c r="I22426"/>
    </row>
    <row r="22427" spans="5:9" x14ac:dyDescent="0.25">
      <c r="E22427"/>
      <c r="I22427"/>
    </row>
    <row r="22428" spans="5:9" x14ac:dyDescent="0.25">
      <c r="E22428"/>
      <c r="I22428"/>
    </row>
    <row r="22429" spans="5:9" x14ac:dyDescent="0.25">
      <c r="E22429"/>
      <c r="I22429"/>
    </row>
    <row r="22430" spans="5:9" x14ac:dyDescent="0.25">
      <c r="E22430"/>
      <c r="I22430"/>
    </row>
    <row r="22431" spans="5:9" x14ac:dyDescent="0.25">
      <c r="E22431"/>
      <c r="I22431"/>
    </row>
    <row r="22432" spans="5:9" x14ac:dyDescent="0.25">
      <c r="E22432"/>
      <c r="I22432"/>
    </row>
    <row r="22433" spans="5:9" x14ac:dyDescent="0.25">
      <c r="E22433"/>
      <c r="I22433"/>
    </row>
    <row r="22434" spans="5:9" x14ac:dyDescent="0.25">
      <c r="E22434"/>
      <c r="I22434"/>
    </row>
    <row r="22435" spans="5:9" x14ac:dyDescent="0.25">
      <c r="E22435"/>
      <c r="I22435"/>
    </row>
    <row r="22436" spans="5:9" x14ac:dyDescent="0.25">
      <c r="E22436"/>
      <c r="I22436"/>
    </row>
    <row r="22437" spans="5:9" x14ac:dyDescent="0.25">
      <c r="E22437"/>
      <c r="I22437"/>
    </row>
    <row r="22438" spans="5:9" x14ac:dyDescent="0.25">
      <c r="E22438"/>
      <c r="I22438"/>
    </row>
    <row r="22439" spans="5:9" x14ac:dyDescent="0.25">
      <c r="E22439"/>
      <c r="I22439"/>
    </row>
    <row r="22440" spans="5:9" x14ac:dyDescent="0.25">
      <c r="E22440"/>
      <c r="I22440"/>
    </row>
    <row r="22441" spans="5:9" x14ac:dyDescent="0.25">
      <c r="E22441"/>
      <c r="I22441"/>
    </row>
    <row r="22442" spans="5:9" x14ac:dyDescent="0.25">
      <c r="E22442"/>
      <c r="I22442"/>
    </row>
    <row r="22443" spans="5:9" x14ac:dyDescent="0.25">
      <c r="E22443"/>
      <c r="I22443"/>
    </row>
    <row r="22444" spans="5:9" x14ac:dyDescent="0.25">
      <c r="E22444"/>
      <c r="I22444"/>
    </row>
    <row r="22445" spans="5:9" x14ac:dyDescent="0.25">
      <c r="E22445"/>
      <c r="I22445"/>
    </row>
    <row r="22446" spans="5:9" x14ac:dyDescent="0.25">
      <c r="E22446"/>
      <c r="I22446"/>
    </row>
    <row r="22447" spans="5:9" x14ac:dyDescent="0.25">
      <c r="E22447"/>
      <c r="I22447"/>
    </row>
    <row r="22448" spans="5:9" x14ac:dyDescent="0.25">
      <c r="E22448"/>
      <c r="I22448"/>
    </row>
    <row r="22449" spans="5:9" x14ac:dyDescent="0.25">
      <c r="E22449"/>
      <c r="I22449"/>
    </row>
    <row r="22450" spans="5:9" x14ac:dyDescent="0.25">
      <c r="E22450"/>
      <c r="I22450"/>
    </row>
    <row r="22451" spans="5:9" x14ac:dyDescent="0.25">
      <c r="E22451"/>
      <c r="I22451"/>
    </row>
    <row r="22452" spans="5:9" x14ac:dyDescent="0.25">
      <c r="E22452"/>
      <c r="I22452"/>
    </row>
    <row r="22453" spans="5:9" x14ac:dyDescent="0.25">
      <c r="E22453"/>
      <c r="I22453"/>
    </row>
    <row r="22454" spans="5:9" x14ac:dyDescent="0.25">
      <c r="E22454"/>
      <c r="I22454"/>
    </row>
    <row r="22455" spans="5:9" x14ac:dyDescent="0.25">
      <c r="E22455"/>
      <c r="I22455"/>
    </row>
    <row r="22456" spans="5:9" x14ac:dyDescent="0.25">
      <c r="E22456"/>
      <c r="I22456"/>
    </row>
    <row r="22457" spans="5:9" x14ac:dyDescent="0.25">
      <c r="E22457"/>
      <c r="I22457"/>
    </row>
    <row r="22458" spans="5:9" x14ac:dyDescent="0.25">
      <c r="E22458"/>
      <c r="I22458"/>
    </row>
    <row r="22459" spans="5:9" x14ac:dyDescent="0.25">
      <c r="E22459"/>
      <c r="I22459"/>
    </row>
    <row r="22460" spans="5:9" x14ac:dyDescent="0.25">
      <c r="E22460"/>
      <c r="I22460"/>
    </row>
    <row r="22461" spans="5:9" x14ac:dyDescent="0.25">
      <c r="E22461"/>
      <c r="I22461"/>
    </row>
    <row r="22462" spans="5:9" x14ac:dyDescent="0.25">
      <c r="E22462"/>
      <c r="I22462"/>
    </row>
    <row r="22463" spans="5:9" x14ac:dyDescent="0.25">
      <c r="E22463"/>
      <c r="I22463"/>
    </row>
    <row r="22464" spans="5:9" x14ac:dyDescent="0.25">
      <c r="E22464"/>
      <c r="I22464"/>
    </row>
    <row r="22465" spans="5:9" x14ac:dyDescent="0.25">
      <c r="E22465"/>
      <c r="I22465"/>
    </row>
    <row r="22466" spans="5:9" x14ac:dyDescent="0.25">
      <c r="E22466"/>
      <c r="I22466"/>
    </row>
    <row r="22467" spans="5:9" x14ac:dyDescent="0.25">
      <c r="E22467"/>
      <c r="I22467"/>
    </row>
    <row r="22468" spans="5:9" x14ac:dyDescent="0.25">
      <c r="E22468"/>
      <c r="I22468"/>
    </row>
    <row r="22469" spans="5:9" x14ac:dyDescent="0.25">
      <c r="E22469"/>
      <c r="I22469"/>
    </row>
    <row r="22470" spans="5:9" x14ac:dyDescent="0.25">
      <c r="E22470"/>
      <c r="I22470"/>
    </row>
    <row r="22471" spans="5:9" x14ac:dyDescent="0.25">
      <c r="E22471"/>
      <c r="I22471"/>
    </row>
    <row r="22472" spans="5:9" x14ac:dyDescent="0.25">
      <c r="E22472"/>
      <c r="I22472"/>
    </row>
    <row r="22473" spans="5:9" x14ac:dyDescent="0.25">
      <c r="E22473"/>
      <c r="I22473"/>
    </row>
    <row r="22474" spans="5:9" x14ac:dyDescent="0.25">
      <c r="E22474"/>
      <c r="I22474"/>
    </row>
    <row r="22475" spans="5:9" x14ac:dyDescent="0.25">
      <c r="E22475"/>
      <c r="I22475"/>
    </row>
    <row r="22476" spans="5:9" x14ac:dyDescent="0.25">
      <c r="E22476"/>
      <c r="I22476"/>
    </row>
    <row r="22477" spans="5:9" x14ac:dyDescent="0.25">
      <c r="E22477"/>
      <c r="I22477"/>
    </row>
    <row r="22478" spans="5:9" x14ac:dyDescent="0.25">
      <c r="E22478"/>
      <c r="I22478"/>
    </row>
    <row r="22479" spans="5:9" x14ac:dyDescent="0.25">
      <c r="E22479"/>
      <c r="I22479"/>
    </row>
    <row r="22480" spans="5:9" x14ac:dyDescent="0.25">
      <c r="E22480"/>
      <c r="I22480"/>
    </row>
    <row r="22481" spans="5:9" x14ac:dyDescent="0.25">
      <c r="E22481"/>
      <c r="I22481"/>
    </row>
    <row r="22482" spans="5:9" x14ac:dyDescent="0.25">
      <c r="E22482"/>
      <c r="I22482"/>
    </row>
    <row r="22483" spans="5:9" x14ac:dyDescent="0.25">
      <c r="E22483"/>
      <c r="I22483"/>
    </row>
    <row r="22484" spans="5:9" x14ac:dyDescent="0.25">
      <c r="E22484"/>
      <c r="I22484"/>
    </row>
    <row r="22485" spans="5:9" x14ac:dyDescent="0.25">
      <c r="E22485"/>
      <c r="I22485"/>
    </row>
    <row r="22486" spans="5:9" x14ac:dyDescent="0.25">
      <c r="E22486"/>
      <c r="I22486"/>
    </row>
    <row r="22487" spans="5:9" x14ac:dyDescent="0.25">
      <c r="E22487"/>
      <c r="I22487"/>
    </row>
    <row r="22488" spans="5:9" x14ac:dyDescent="0.25">
      <c r="E22488"/>
      <c r="I22488"/>
    </row>
    <row r="22489" spans="5:9" x14ac:dyDescent="0.25">
      <c r="E22489"/>
      <c r="I22489"/>
    </row>
    <row r="22490" spans="5:9" x14ac:dyDescent="0.25">
      <c r="E22490"/>
      <c r="I22490"/>
    </row>
    <row r="22491" spans="5:9" x14ac:dyDescent="0.25">
      <c r="E22491"/>
      <c r="I22491"/>
    </row>
    <row r="22492" spans="5:9" x14ac:dyDescent="0.25">
      <c r="E22492"/>
      <c r="I22492"/>
    </row>
    <row r="22493" spans="5:9" x14ac:dyDescent="0.25">
      <c r="E22493"/>
      <c r="I22493"/>
    </row>
    <row r="22494" spans="5:9" x14ac:dyDescent="0.25">
      <c r="E22494"/>
      <c r="I22494"/>
    </row>
    <row r="22495" spans="5:9" x14ac:dyDescent="0.25">
      <c r="E22495"/>
      <c r="I22495"/>
    </row>
    <row r="22496" spans="5:9" x14ac:dyDescent="0.25">
      <c r="E22496"/>
      <c r="I22496"/>
    </row>
    <row r="22497" spans="5:9" x14ac:dyDescent="0.25">
      <c r="E22497"/>
      <c r="I22497"/>
    </row>
    <row r="22498" spans="5:9" x14ac:dyDescent="0.25">
      <c r="E22498"/>
      <c r="I22498"/>
    </row>
    <row r="22499" spans="5:9" x14ac:dyDescent="0.25">
      <c r="E22499"/>
      <c r="I22499"/>
    </row>
    <row r="22500" spans="5:9" x14ac:dyDescent="0.25">
      <c r="E22500"/>
      <c r="I22500"/>
    </row>
    <row r="22501" spans="5:9" x14ac:dyDescent="0.25">
      <c r="E22501"/>
      <c r="I22501"/>
    </row>
    <row r="22502" spans="5:9" x14ac:dyDescent="0.25">
      <c r="E22502"/>
      <c r="I22502"/>
    </row>
    <row r="22503" spans="5:9" x14ac:dyDescent="0.25">
      <c r="E22503"/>
      <c r="I22503"/>
    </row>
    <row r="22504" spans="5:9" x14ac:dyDescent="0.25">
      <c r="E22504"/>
      <c r="I22504"/>
    </row>
    <row r="22505" spans="5:9" x14ac:dyDescent="0.25">
      <c r="E22505"/>
      <c r="I22505"/>
    </row>
    <row r="22506" spans="5:9" x14ac:dyDescent="0.25">
      <c r="E22506"/>
      <c r="I22506"/>
    </row>
    <row r="22507" spans="5:9" x14ac:dyDescent="0.25">
      <c r="E22507"/>
      <c r="I22507"/>
    </row>
    <row r="22508" spans="5:9" x14ac:dyDescent="0.25">
      <c r="E22508"/>
      <c r="I22508"/>
    </row>
    <row r="22509" spans="5:9" x14ac:dyDescent="0.25">
      <c r="E22509"/>
      <c r="I22509"/>
    </row>
    <row r="22510" spans="5:9" x14ac:dyDescent="0.25">
      <c r="E22510"/>
      <c r="I22510"/>
    </row>
    <row r="22511" spans="5:9" x14ac:dyDescent="0.25">
      <c r="E22511"/>
      <c r="I22511"/>
    </row>
    <row r="22512" spans="5:9" x14ac:dyDescent="0.25">
      <c r="E22512"/>
      <c r="I22512"/>
    </row>
    <row r="22513" spans="5:9" x14ac:dyDescent="0.25">
      <c r="E22513"/>
      <c r="I22513"/>
    </row>
    <row r="22514" spans="5:9" x14ac:dyDescent="0.25">
      <c r="E22514"/>
      <c r="I22514"/>
    </row>
    <row r="22515" spans="5:9" x14ac:dyDescent="0.25">
      <c r="E22515"/>
      <c r="I22515"/>
    </row>
    <row r="22516" spans="5:9" x14ac:dyDescent="0.25">
      <c r="E22516"/>
      <c r="I22516"/>
    </row>
    <row r="22517" spans="5:9" x14ac:dyDescent="0.25">
      <c r="E22517"/>
      <c r="I22517"/>
    </row>
    <row r="22518" spans="5:9" x14ac:dyDescent="0.25">
      <c r="E22518"/>
      <c r="I22518"/>
    </row>
    <row r="22519" spans="5:9" x14ac:dyDescent="0.25">
      <c r="E22519"/>
      <c r="I22519"/>
    </row>
    <row r="22520" spans="5:9" x14ac:dyDescent="0.25">
      <c r="E22520"/>
      <c r="I22520"/>
    </row>
    <row r="22521" spans="5:9" x14ac:dyDescent="0.25">
      <c r="E22521"/>
      <c r="I22521"/>
    </row>
    <row r="22522" spans="5:9" x14ac:dyDescent="0.25">
      <c r="E22522"/>
      <c r="I22522"/>
    </row>
    <row r="22523" spans="5:9" x14ac:dyDescent="0.25">
      <c r="E22523"/>
      <c r="I22523"/>
    </row>
    <row r="22524" spans="5:9" x14ac:dyDescent="0.25">
      <c r="E22524"/>
      <c r="I22524"/>
    </row>
    <row r="22525" spans="5:9" x14ac:dyDescent="0.25">
      <c r="E22525"/>
      <c r="I22525"/>
    </row>
    <row r="22526" spans="5:9" x14ac:dyDescent="0.25">
      <c r="E22526"/>
      <c r="I22526"/>
    </row>
    <row r="22527" spans="5:9" x14ac:dyDescent="0.25">
      <c r="E22527"/>
      <c r="I22527"/>
    </row>
    <row r="22528" spans="5:9" x14ac:dyDescent="0.25">
      <c r="E22528"/>
      <c r="I22528"/>
    </row>
    <row r="22529" spans="5:9" x14ac:dyDescent="0.25">
      <c r="E22529"/>
      <c r="I22529"/>
    </row>
    <row r="22530" spans="5:9" x14ac:dyDescent="0.25">
      <c r="E22530"/>
      <c r="I22530"/>
    </row>
    <row r="22531" spans="5:9" x14ac:dyDescent="0.25">
      <c r="E22531"/>
      <c r="I22531"/>
    </row>
    <row r="22532" spans="5:9" x14ac:dyDescent="0.25">
      <c r="E22532"/>
      <c r="I22532"/>
    </row>
    <row r="22533" spans="5:9" x14ac:dyDescent="0.25">
      <c r="E22533"/>
      <c r="I22533"/>
    </row>
    <row r="22534" spans="5:9" x14ac:dyDescent="0.25">
      <c r="E22534"/>
      <c r="I22534"/>
    </row>
    <row r="22535" spans="5:9" x14ac:dyDescent="0.25">
      <c r="E22535"/>
      <c r="I22535"/>
    </row>
    <row r="22536" spans="5:9" x14ac:dyDescent="0.25">
      <c r="E22536"/>
      <c r="I22536"/>
    </row>
    <row r="22537" spans="5:9" x14ac:dyDescent="0.25">
      <c r="E22537"/>
      <c r="I22537"/>
    </row>
    <row r="22538" spans="5:9" x14ac:dyDescent="0.25">
      <c r="E22538"/>
      <c r="I22538"/>
    </row>
    <row r="22539" spans="5:9" x14ac:dyDescent="0.25">
      <c r="E22539"/>
      <c r="I22539"/>
    </row>
    <row r="22540" spans="5:9" x14ac:dyDescent="0.25">
      <c r="E22540"/>
      <c r="I22540"/>
    </row>
    <row r="22541" spans="5:9" x14ac:dyDescent="0.25">
      <c r="E22541"/>
      <c r="I22541"/>
    </row>
    <row r="22542" spans="5:9" x14ac:dyDescent="0.25">
      <c r="E22542"/>
      <c r="I22542"/>
    </row>
    <row r="22543" spans="5:9" x14ac:dyDescent="0.25">
      <c r="E22543"/>
      <c r="I22543"/>
    </row>
    <row r="22544" spans="5:9" x14ac:dyDescent="0.25">
      <c r="E22544"/>
      <c r="I22544"/>
    </row>
    <row r="22545" spans="5:9" x14ac:dyDescent="0.25">
      <c r="E22545"/>
      <c r="I22545"/>
    </row>
    <row r="22546" spans="5:9" x14ac:dyDescent="0.25">
      <c r="E22546"/>
      <c r="I22546"/>
    </row>
    <row r="22547" spans="5:9" x14ac:dyDescent="0.25">
      <c r="E22547"/>
      <c r="I22547"/>
    </row>
    <row r="22548" spans="5:9" x14ac:dyDescent="0.25">
      <c r="E22548"/>
      <c r="I22548"/>
    </row>
    <row r="22549" spans="5:9" x14ac:dyDescent="0.25">
      <c r="E22549"/>
      <c r="I22549"/>
    </row>
    <row r="22550" spans="5:9" x14ac:dyDescent="0.25">
      <c r="E22550"/>
      <c r="I22550"/>
    </row>
    <row r="22551" spans="5:9" x14ac:dyDescent="0.25">
      <c r="E22551"/>
      <c r="I22551"/>
    </row>
    <row r="22552" spans="5:9" x14ac:dyDescent="0.25">
      <c r="E22552"/>
      <c r="I22552"/>
    </row>
    <row r="22553" spans="5:9" x14ac:dyDescent="0.25">
      <c r="E22553"/>
      <c r="I22553"/>
    </row>
    <row r="22554" spans="5:9" x14ac:dyDescent="0.25">
      <c r="E22554"/>
      <c r="I22554"/>
    </row>
    <row r="22555" spans="5:9" x14ac:dyDescent="0.25">
      <c r="E22555"/>
      <c r="I22555"/>
    </row>
    <row r="22556" spans="5:9" x14ac:dyDescent="0.25">
      <c r="E22556"/>
      <c r="I22556"/>
    </row>
    <row r="22557" spans="5:9" x14ac:dyDescent="0.25">
      <c r="E22557"/>
      <c r="I22557"/>
    </row>
    <row r="22558" spans="5:9" x14ac:dyDescent="0.25">
      <c r="E22558"/>
      <c r="I22558"/>
    </row>
    <row r="22559" spans="5:9" x14ac:dyDescent="0.25">
      <c r="E22559"/>
      <c r="I22559"/>
    </row>
    <row r="22560" spans="5:9" x14ac:dyDescent="0.25">
      <c r="E22560"/>
      <c r="I22560"/>
    </row>
    <row r="22561" spans="5:9" x14ac:dyDescent="0.25">
      <c r="E22561"/>
      <c r="I22561"/>
    </row>
    <row r="22562" spans="5:9" x14ac:dyDescent="0.25">
      <c r="E22562"/>
      <c r="I22562"/>
    </row>
    <row r="22563" spans="5:9" x14ac:dyDescent="0.25">
      <c r="E22563"/>
      <c r="I22563"/>
    </row>
    <row r="22564" spans="5:9" x14ac:dyDescent="0.25">
      <c r="E22564"/>
      <c r="I22564"/>
    </row>
    <row r="22565" spans="5:9" x14ac:dyDescent="0.25">
      <c r="E22565"/>
      <c r="I22565"/>
    </row>
    <row r="22566" spans="5:9" x14ac:dyDescent="0.25">
      <c r="E22566"/>
      <c r="I22566"/>
    </row>
    <row r="22567" spans="5:9" x14ac:dyDescent="0.25">
      <c r="E22567"/>
      <c r="I22567"/>
    </row>
    <row r="22568" spans="5:9" x14ac:dyDescent="0.25">
      <c r="E22568"/>
      <c r="I22568"/>
    </row>
    <row r="22569" spans="5:9" x14ac:dyDescent="0.25">
      <c r="E22569"/>
      <c r="I22569"/>
    </row>
    <row r="22570" spans="5:9" x14ac:dyDescent="0.25">
      <c r="E22570"/>
      <c r="I22570"/>
    </row>
    <row r="22571" spans="5:9" x14ac:dyDescent="0.25">
      <c r="E22571"/>
      <c r="I22571"/>
    </row>
    <row r="22572" spans="5:9" x14ac:dyDescent="0.25">
      <c r="E22572"/>
      <c r="I22572"/>
    </row>
    <row r="22573" spans="5:9" x14ac:dyDescent="0.25">
      <c r="E22573"/>
      <c r="I22573"/>
    </row>
    <row r="22574" spans="5:9" x14ac:dyDescent="0.25">
      <c r="E22574"/>
      <c r="I22574"/>
    </row>
    <row r="22575" spans="5:9" x14ac:dyDescent="0.25">
      <c r="E22575"/>
      <c r="I22575"/>
    </row>
    <row r="22576" spans="5:9" x14ac:dyDescent="0.25">
      <c r="E22576"/>
      <c r="I22576"/>
    </row>
    <row r="22577" spans="5:9" x14ac:dyDescent="0.25">
      <c r="E22577"/>
      <c r="I22577"/>
    </row>
    <row r="22578" spans="5:9" x14ac:dyDescent="0.25">
      <c r="E22578"/>
      <c r="I22578"/>
    </row>
    <row r="22579" spans="5:9" x14ac:dyDescent="0.25">
      <c r="E22579"/>
      <c r="I22579"/>
    </row>
    <row r="22580" spans="5:9" x14ac:dyDescent="0.25">
      <c r="E22580"/>
      <c r="I22580"/>
    </row>
    <row r="22581" spans="5:9" x14ac:dyDescent="0.25">
      <c r="E22581"/>
      <c r="I22581"/>
    </row>
    <row r="22582" spans="5:9" x14ac:dyDescent="0.25">
      <c r="E22582"/>
      <c r="I22582"/>
    </row>
    <row r="22583" spans="5:9" x14ac:dyDescent="0.25">
      <c r="E22583"/>
      <c r="I22583"/>
    </row>
    <row r="22584" spans="5:9" x14ac:dyDescent="0.25">
      <c r="E22584"/>
      <c r="I22584"/>
    </row>
    <row r="22585" spans="5:9" x14ac:dyDescent="0.25">
      <c r="E22585"/>
      <c r="I22585"/>
    </row>
    <row r="22586" spans="5:9" x14ac:dyDescent="0.25">
      <c r="E22586"/>
      <c r="I22586"/>
    </row>
    <row r="22587" spans="5:9" x14ac:dyDescent="0.25">
      <c r="E22587"/>
      <c r="I22587"/>
    </row>
    <row r="22588" spans="5:9" x14ac:dyDescent="0.25">
      <c r="E22588"/>
      <c r="I22588"/>
    </row>
    <row r="22589" spans="5:9" x14ac:dyDescent="0.25">
      <c r="E22589"/>
      <c r="I22589"/>
    </row>
    <row r="22590" spans="5:9" x14ac:dyDescent="0.25">
      <c r="E22590"/>
      <c r="I22590"/>
    </row>
    <row r="22591" spans="5:9" x14ac:dyDescent="0.25">
      <c r="E22591"/>
      <c r="I22591"/>
    </row>
    <row r="22592" spans="5:9" x14ac:dyDescent="0.25">
      <c r="E22592"/>
      <c r="I22592"/>
    </row>
    <row r="22593" spans="5:9" x14ac:dyDescent="0.25">
      <c r="E22593"/>
      <c r="I22593"/>
    </row>
    <row r="22594" spans="5:9" x14ac:dyDescent="0.25">
      <c r="E22594"/>
      <c r="I22594"/>
    </row>
    <row r="22595" spans="5:9" x14ac:dyDescent="0.25">
      <c r="E22595"/>
      <c r="I22595"/>
    </row>
    <row r="22596" spans="5:9" x14ac:dyDescent="0.25">
      <c r="E22596"/>
      <c r="I22596"/>
    </row>
    <row r="22597" spans="5:9" x14ac:dyDescent="0.25">
      <c r="E22597"/>
      <c r="I22597"/>
    </row>
    <row r="22598" spans="5:9" x14ac:dyDescent="0.25">
      <c r="E22598"/>
      <c r="I22598"/>
    </row>
    <row r="22599" spans="5:9" x14ac:dyDescent="0.25">
      <c r="E22599"/>
      <c r="I22599"/>
    </row>
    <row r="22600" spans="5:9" x14ac:dyDescent="0.25">
      <c r="E22600"/>
      <c r="I22600"/>
    </row>
    <row r="22601" spans="5:9" x14ac:dyDescent="0.25">
      <c r="E22601"/>
      <c r="I22601"/>
    </row>
    <row r="22602" spans="5:9" x14ac:dyDescent="0.25">
      <c r="E22602"/>
      <c r="I22602"/>
    </row>
    <row r="22603" spans="5:9" x14ac:dyDescent="0.25">
      <c r="E22603"/>
      <c r="I22603"/>
    </row>
    <row r="22604" spans="5:9" x14ac:dyDescent="0.25">
      <c r="E22604"/>
      <c r="I22604"/>
    </row>
    <row r="22605" spans="5:9" x14ac:dyDescent="0.25">
      <c r="E22605"/>
      <c r="I22605"/>
    </row>
    <row r="22606" spans="5:9" x14ac:dyDescent="0.25">
      <c r="E22606"/>
      <c r="I22606"/>
    </row>
    <row r="22607" spans="5:9" x14ac:dyDescent="0.25">
      <c r="E22607"/>
      <c r="I22607"/>
    </row>
    <row r="22608" spans="5:9" x14ac:dyDescent="0.25">
      <c r="E22608"/>
      <c r="I22608"/>
    </row>
    <row r="22609" spans="5:9" x14ac:dyDescent="0.25">
      <c r="E22609"/>
      <c r="I22609"/>
    </row>
    <row r="22610" spans="5:9" x14ac:dyDescent="0.25">
      <c r="E22610"/>
      <c r="I22610"/>
    </row>
    <row r="22611" spans="5:9" x14ac:dyDescent="0.25">
      <c r="E22611"/>
      <c r="I22611"/>
    </row>
    <row r="22612" spans="5:9" x14ac:dyDescent="0.25">
      <c r="E22612"/>
      <c r="I22612"/>
    </row>
    <row r="22613" spans="5:9" x14ac:dyDescent="0.25">
      <c r="E22613"/>
      <c r="I22613"/>
    </row>
    <row r="22614" spans="5:9" x14ac:dyDescent="0.25">
      <c r="E22614"/>
      <c r="I22614"/>
    </row>
    <row r="22615" spans="5:9" x14ac:dyDescent="0.25">
      <c r="E22615"/>
      <c r="I22615"/>
    </row>
    <row r="22616" spans="5:9" x14ac:dyDescent="0.25">
      <c r="E22616"/>
      <c r="I22616"/>
    </row>
    <row r="22617" spans="5:9" x14ac:dyDescent="0.25">
      <c r="E22617"/>
      <c r="I22617"/>
    </row>
    <row r="22618" spans="5:9" x14ac:dyDescent="0.25">
      <c r="E22618"/>
      <c r="I22618"/>
    </row>
    <row r="22619" spans="5:9" x14ac:dyDescent="0.25">
      <c r="E22619"/>
      <c r="I22619"/>
    </row>
    <row r="22620" spans="5:9" x14ac:dyDescent="0.25">
      <c r="E22620"/>
      <c r="I22620"/>
    </row>
    <row r="22621" spans="5:9" x14ac:dyDescent="0.25">
      <c r="E22621"/>
      <c r="I22621"/>
    </row>
    <row r="22622" spans="5:9" x14ac:dyDescent="0.25">
      <c r="E22622"/>
      <c r="I22622"/>
    </row>
    <row r="22623" spans="5:9" x14ac:dyDescent="0.25">
      <c r="E22623"/>
      <c r="I22623"/>
    </row>
    <row r="22624" spans="5:9" x14ac:dyDescent="0.25">
      <c r="E22624"/>
      <c r="I22624"/>
    </row>
    <row r="22625" spans="5:9" x14ac:dyDescent="0.25">
      <c r="E22625"/>
      <c r="I22625"/>
    </row>
    <row r="22626" spans="5:9" x14ac:dyDescent="0.25">
      <c r="E22626"/>
      <c r="I22626"/>
    </row>
    <row r="22627" spans="5:9" x14ac:dyDescent="0.25">
      <c r="E22627"/>
      <c r="I22627"/>
    </row>
    <row r="22628" spans="5:9" x14ac:dyDescent="0.25">
      <c r="E22628"/>
      <c r="I22628"/>
    </row>
    <row r="22629" spans="5:9" x14ac:dyDescent="0.25">
      <c r="E22629"/>
      <c r="I22629"/>
    </row>
    <row r="22630" spans="5:9" x14ac:dyDescent="0.25">
      <c r="E22630"/>
      <c r="I22630"/>
    </row>
    <row r="22631" spans="5:9" x14ac:dyDescent="0.25">
      <c r="E22631"/>
      <c r="I22631"/>
    </row>
    <row r="22632" spans="5:9" x14ac:dyDescent="0.25">
      <c r="E22632"/>
      <c r="I22632"/>
    </row>
    <row r="22633" spans="5:9" x14ac:dyDescent="0.25">
      <c r="E22633"/>
      <c r="I22633"/>
    </row>
    <row r="22634" spans="5:9" x14ac:dyDescent="0.25">
      <c r="E22634"/>
      <c r="I22634"/>
    </row>
    <row r="22635" spans="5:9" x14ac:dyDescent="0.25">
      <c r="E22635"/>
      <c r="I22635"/>
    </row>
    <row r="22636" spans="5:9" x14ac:dyDescent="0.25">
      <c r="E22636"/>
      <c r="I22636"/>
    </row>
    <row r="22637" spans="5:9" x14ac:dyDescent="0.25">
      <c r="E22637"/>
      <c r="I22637"/>
    </row>
    <row r="22638" spans="5:9" x14ac:dyDescent="0.25">
      <c r="E22638"/>
      <c r="I22638"/>
    </row>
    <row r="22639" spans="5:9" x14ac:dyDescent="0.25">
      <c r="E22639"/>
      <c r="I22639"/>
    </row>
    <row r="22640" spans="5:9" x14ac:dyDescent="0.25">
      <c r="E22640"/>
      <c r="I22640"/>
    </row>
    <row r="22641" spans="5:9" x14ac:dyDescent="0.25">
      <c r="E22641"/>
      <c r="I22641"/>
    </row>
    <row r="22642" spans="5:9" x14ac:dyDescent="0.25">
      <c r="E22642"/>
      <c r="I22642"/>
    </row>
    <row r="22643" spans="5:9" x14ac:dyDescent="0.25">
      <c r="E22643"/>
      <c r="I22643"/>
    </row>
    <row r="22644" spans="5:9" x14ac:dyDescent="0.25">
      <c r="E22644"/>
      <c r="I22644"/>
    </row>
    <row r="22645" spans="5:9" x14ac:dyDescent="0.25">
      <c r="E22645"/>
      <c r="I22645"/>
    </row>
    <row r="22646" spans="5:9" x14ac:dyDescent="0.25">
      <c r="E22646"/>
      <c r="I22646"/>
    </row>
    <row r="22647" spans="5:9" x14ac:dyDescent="0.25">
      <c r="E22647"/>
      <c r="I22647"/>
    </row>
    <row r="22648" spans="5:9" x14ac:dyDescent="0.25">
      <c r="E22648"/>
      <c r="I22648"/>
    </row>
    <row r="22649" spans="5:9" x14ac:dyDescent="0.25">
      <c r="E22649"/>
      <c r="I22649"/>
    </row>
    <row r="22650" spans="5:9" x14ac:dyDescent="0.25">
      <c r="E22650"/>
      <c r="I22650"/>
    </row>
    <row r="22651" spans="5:9" x14ac:dyDescent="0.25">
      <c r="E22651"/>
      <c r="I22651"/>
    </row>
    <row r="22652" spans="5:9" x14ac:dyDescent="0.25">
      <c r="E22652"/>
      <c r="I22652"/>
    </row>
    <row r="22653" spans="5:9" x14ac:dyDescent="0.25">
      <c r="E22653"/>
      <c r="I22653"/>
    </row>
    <row r="22654" spans="5:9" x14ac:dyDescent="0.25">
      <c r="E22654"/>
      <c r="I22654"/>
    </row>
    <row r="22655" spans="5:9" x14ac:dyDescent="0.25">
      <c r="E22655"/>
      <c r="I22655"/>
    </row>
    <row r="22656" spans="5:9" x14ac:dyDescent="0.25">
      <c r="E22656"/>
      <c r="I22656"/>
    </row>
    <row r="22657" spans="5:9" x14ac:dyDescent="0.25">
      <c r="E22657"/>
      <c r="I22657"/>
    </row>
    <row r="22658" spans="5:9" x14ac:dyDescent="0.25">
      <c r="E22658"/>
      <c r="I22658"/>
    </row>
    <row r="22659" spans="5:9" x14ac:dyDescent="0.25">
      <c r="E22659"/>
      <c r="I22659"/>
    </row>
    <row r="22660" spans="5:9" x14ac:dyDescent="0.25">
      <c r="E22660"/>
      <c r="I22660"/>
    </row>
    <row r="22661" spans="5:9" x14ac:dyDescent="0.25">
      <c r="E22661"/>
      <c r="I22661"/>
    </row>
    <row r="22662" spans="5:9" x14ac:dyDescent="0.25">
      <c r="E22662"/>
      <c r="I22662"/>
    </row>
    <row r="22663" spans="5:9" x14ac:dyDescent="0.25">
      <c r="E22663"/>
      <c r="I22663"/>
    </row>
    <row r="22664" spans="5:9" x14ac:dyDescent="0.25">
      <c r="E22664"/>
      <c r="I22664"/>
    </row>
    <row r="22665" spans="5:9" x14ac:dyDescent="0.25">
      <c r="E22665"/>
      <c r="I22665"/>
    </row>
    <row r="22666" spans="5:9" x14ac:dyDescent="0.25">
      <c r="E22666"/>
      <c r="I22666"/>
    </row>
    <row r="22667" spans="5:9" x14ac:dyDescent="0.25">
      <c r="E22667"/>
      <c r="I22667"/>
    </row>
    <row r="22668" spans="5:9" x14ac:dyDescent="0.25">
      <c r="E22668"/>
      <c r="I22668"/>
    </row>
    <row r="22669" spans="5:9" x14ac:dyDescent="0.25">
      <c r="E22669"/>
      <c r="I22669"/>
    </row>
    <row r="22670" spans="5:9" x14ac:dyDescent="0.25">
      <c r="E22670"/>
      <c r="I22670"/>
    </row>
    <row r="22671" spans="5:9" x14ac:dyDescent="0.25">
      <c r="E22671"/>
      <c r="I22671"/>
    </row>
    <row r="22672" spans="5:9" x14ac:dyDescent="0.25">
      <c r="E22672"/>
      <c r="I22672"/>
    </row>
    <row r="22673" spans="5:9" x14ac:dyDescent="0.25">
      <c r="E22673"/>
      <c r="I22673"/>
    </row>
    <row r="22674" spans="5:9" x14ac:dyDescent="0.25">
      <c r="E22674"/>
      <c r="I22674"/>
    </row>
    <row r="22675" spans="5:9" x14ac:dyDescent="0.25">
      <c r="E22675"/>
      <c r="I22675"/>
    </row>
    <row r="22676" spans="5:9" x14ac:dyDescent="0.25">
      <c r="E22676"/>
      <c r="I22676"/>
    </row>
    <row r="22677" spans="5:9" x14ac:dyDescent="0.25">
      <c r="E22677"/>
      <c r="I22677"/>
    </row>
    <row r="22678" spans="5:9" x14ac:dyDescent="0.25">
      <c r="E22678"/>
      <c r="I22678"/>
    </row>
    <row r="22679" spans="5:9" x14ac:dyDescent="0.25">
      <c r="E22679"/>
      <c r="I22679"/>
    </row>
    <row r="22680" spans="5:9" x14ac:dyDescent="0.25">
      <c r="E22680"/>
      <c r="I22680"/>
    </row>
    <row r="22681" spans="5:9" x14ac:dyDescent="0.25">
      <c r="E22681"/>
      <c r="I22681"/>
    </row>
    <row r="22682" spans="5:9" x14ac:dyDescent="0.25">
      <c r="E22682"/>
      <c r="I22682"/>
    </row>
    <row r="22683" spans="5:9" x14ac:dyDescent="0.25">
      <c r="E22683"/>
      <c r="I22683"/>
    </row>
    <row r="22684" spans="5:9" x14ac:dyDescent="0.25">
      <c r="E22684"/>
      <c r="I22684"/>
    </row>
    <row r="22685" spans="5:9" x14ac:dyDescent="0.25">
      <c r="E22685"/>
      <c r="I22685"/>
    </row>
    <row r="22686" spans="5:9" x14ac:dyDescent="0.25">
      <c r="E22686"/>
      <c r="I22686"/>
    </row>
    <row r="22687" spans="5:9" x14ac:dyDescent="0.25">
      <c r="E22687"/>
      <c r="I22687"/>
    </row>
    <row r="22688" spans="5:9" x14ac:dyDescent="0.25">
      <c r="E22688"/>
      <c r="I22688"/>
    </row>
    <row r="22689" spans="5:9" x14ac:dyDescent="0.25">
      <c r="E22689"/>
      <c r="I22689"/>
    </row>
    <row r="22690" spans="5:9" x14ac:dyDescent="0.25">
      <c r="E22690"/>
      <c r="I22690"/>
    </row>
    <row r="22691" spans="5:9" x14ac:dyDescent="0.25">
      <c r="E22691"/>
      <c r="I22691"/>
    </row>
    <row r="22692" spans="5:9" x14ac:dyDescent="0.25">
      <c r="E22692"/>
      <c r="I22692"/>
    </row>
    <row r="22693" spans="5:9" x14ac:dyDescent="0.25">
      <c r="E22693"/>
      <c r="I22693"/>
    </row>
    <row r="22694" spans="5:9" x14ac:dyDescent="0.25">
      <c r="E22694"/>
      <c r="I22694"/>
    </row>
    <row r="22695" spans="5:9" x14ac:dyDescent="0.25">
      <c r="E22695"/>
      <c r="I22695"/>
    </row>
    <row r="22696" spans="5:9" x14ac:dyDescent="0.25">
      <c r="E22696"/>
      <c r="I22696"/>
    </row>
    <row r="22697" spans="5:9" x14ac:dyDescent="0.25">
      <c r="E22697"/>
      <c r="I22697"/>
    </row>
    <row r="22698" spans="5:9" x14ac:dyDescent="0.25">
      <c r="E22698"/>
      <c r="I22698"/>
    </row>
    <row r="22699" spans="5:9" x14ac:dyDescent="0.25">
      <c r="E22699"/>
      <c r="I22699"/>
    </row>
    <row r="22700" spans="5:9" x14ac:dyDescent="0.25">
      <c r="E22700"/>
      <c r="I22700"/>
    </row>
    <row r="22701" spans="5:9" x14ac:dyDescent="0.25">
      <c r="E22701"/>
      <c r="I22701"/>
    </row>
    <row r="22702" spans="5:9" x14ac:dyDescent="0.25">
      <c r="E22702"/>
      <c r="I22702"/>
    </row>
    <row r="22703" spans="5:9" x14ac:dyDescent="0.25">
      <c r="E22703"/>
      <c r="I22703"/>
    </row>
    <row r="22704" spans="5:9" x14ac:dyDescent="0.25">
      <c r="E22704"/>
      <c r="I22704"/>
    </row>
    <row r="22705" spans="5:9" x14ac:dyDescent="0.25">
      <c r="E22705"/>
      <c r="I22705"/>
    </row>
    <row r="22706" spans="5:9" x14ac:dyDescent="0.25">
      <c r="E22706"/>
      <c r="I22706"/>
    </row>
    <row r="22707" spans="5:9" x14ac:dyDescent="0.25">
      <c r="E22707"/>
      <c r="I22707"/>
    </row>
    <row r="22708" spans="5:9" x14ac:dyDescent="0.25">
      <c r="E22708"/>
      <c r="I22708"/>
    </row>
    <row r="22709" spans="5:9" x14ac:dyDescent="0.25">
      <c r="E22709"/>
      <c r="I22709"/>
    </row>
    <row r="22710" spans="5:9" x14ac:dyDescent="0.25">
      <c r="E22710"/>
      <c r="I22710"/>
    </row>
    <row r="22711" spans="5:9" x14ac:dyDescent="0.25">
      <c r="E22711"/>
      <c r="I22711"/>
    </row>
    <row r="22712" spans="5:9" x14ac:dyDescent="0.25">
      <c r="E22712"/>
      <c r="I22712"/>
    </row>
    <row r="22713" spans="5:9" x14ac:dyDescent="0.25">
      <c r="E22713"/>
      <c r="I22713"/>
    </row>
    <row r="22714" spans="5:9" x14ac:dyDescent="0.25">
      <c r="E22714"/>
      <c r="I22714"/>
    </row>
    <row r="22715" spans="5:9" x14ac:dyDescent="0.25">
      <c r="E22715"/>
      <c r="I22715"/>
    </row>
    <row r="22716" spans="5:9" x14ac:dyDescent="0.25">
      <c r="E22716"/>
      <c r="I22716"/>
    </row>
    <row r="22717" spans="5:9" x14ac:dyDescent="0.25">
      <c r="E22717"/>
      <c r="I22717"/>
    </row>
    <row r="22718" spans="5:9" x14ac:dyDescent="0.25">
      <c r="E22718"/>
      <c r="I22718"/>
    </row>
    <row r="22719" spans="5:9" x14ac:dyDescent="0.25">
      <c r="E22719"/>
      <c r="I22719"/>
    </row>
    <row r="22720" spans="5:9" x14ac:dyDescent="0.25">
      <c r="E22720"/>
      <c r="I22720"/>
    </row>
    <row r="22721" spans="5:9" x14ac:dyDescent="0.25">
      <c r="E22721"/>
      <c r="I22721"/>
    </row>
    <row r="22722" spans="5:9" x14ac:dyDescent="0.25">
      <c r="E22722"/>
      <c r="I22722"/>
    </row>
    <row r="22723" spans="5:9" x14ac:dyDescent="0.25">
      <c r="E22723"/>
      <c r="I22723"/>
    </row>
    <row r="22724" spans="5:9" x14ac:dyDescent="0.25">
      <c r="E22724"/>
      <c r="I22724"/>
    </row>
    <row r="22725" spans="5:9" x14ac:dyDescent="0.25">
      <c r="E22725"/>
      <c r="I22725"/>
    </row>
    <row r="22726" spans="5:9" x14ac:dyDescent="0.25">
      <c r="E22726"/>
      <c r="I22726"/>
    </row>
    <row r="22727" spans="5:9" x14ac:dyDescent="0.25">
      <c r="E22727"/>
      <c r="I22727"/>
    </row>
    <row r="22728" spans="5:9" x14ac:dyDescent="0.25">
      <c r="E22728"/>
      <c r="I22728"/>
    </row>
    <row r="22729" spans="5:9" x14ac:dyDescent="0.25">
      <c r="E22729"/>
      <c r="I22729"/>
    </row>
    <row r="22730" spans="5:9" x14ac:dyDescent="0.25">
      <c r="E22730"/>
      <c r="I22730"/>
    </row>
    <row r="22731" spans="5:9" x14ac:dyDescent="0.25">
      <c r="E22731"/>
      <c r="I22731"/>
    </row>
    <row r="22732" spans="5:9" x14ac:dyDescent="0.25">
      <c r="E22732"/>
      <c r="I22732"/>
    </row>
    <row r="22733" spans="5:9" x14ac:dyDescent="0.25">
      <c r="E22733"/>
      <c r="I22733"/>
    </row>
    <row r="22734" spans="5:9" x14ac:dyDescent="0.25">
      <c r="E22734"/>
      <c r="I22734"/>
    </row>
    <row r="22735" spans="5:9" x14ac:dyDescent="0.25">
      <c r="E22735"/>
      <c r="I22735"/>
    </row>
    <row r="22736" spans="5:9" x14ac:dyDescent="0.25">
      <c r="E22736"/>
      <c r="I22736"/>
    </row>
    <row r="22737" spans="5:9" x14ac:dyDescent="0.25">
      <c r="E22737"/>
      <c r="I22737"/>
    </row>
    <row r="22738" spans="5:9" x14ac:dyDescent="0.25">
      <c r="E22738"/>
      <c r="I22738"/>
    </row>
    <row r="22739" spans="5:9" x14ac:dyDescent="0.25">
      <c r="E22739"/>
      <c r="I22739"/>
    </row>
    <row r="22740" spans="5:9" x14ac:dyDescent="0.25">
      <c r="E22740"/>
      <c r="I22740"/>
    </row>
    <row r="22741" spans="5:9" x14ac:dyDescent="0.25">
      <c r="E22741"/>
      <c r="I22741"/>
    </row>
    <row r="22742" spans="5:9" x14ac:dyDescent="0.25">
      <c r="E22742"/>
      <c r="I22742"/>
    </row>
    <row r="22743" spans="5:9" x14ac:dyDescent="0.25">
      <c r="E22743"/>
      <c r="I22743"/>
    </row>
    <row r="22744" spans="5:9" x14ac:dyDescent="0.25">
      <c r="E22744"/>
      <c r="I22744"/>
    </row>
    <row r="22745" spans="5:9" x14ac:dyDescent="0.25">
      <c r="E22745"/>
      <c r="I22745"/>
    </row>
    <row r="22746" spans="5:9" x14ac:dyDescent="0.25">
      <c r="E22746"/>
      <c r="I22746"/>
    </row>
    <row r="22747" spans="5:9" x14ac:dyDescent="0.25">
      <c r="E22747"/>
      <c r="I22747"/>
    </row>
    <row r="22748" spans="5:9" x14ac:dyDescent="0.25">
      <c r="E22748"/>
      <c r="I22748"/>
    </row>
    <row r="22749" spans="5:9" x14ac:dyDescent="0.25">
      <c r="E22749"/>
      <c r="I22749"/>
    </row>
    <row r="22750" spans="5:9" x14ac:dyDescent="0.25">
      <c r="E22750"/>
      <c r="I22750"/>
    </row>
    <row r="22751" spans="5:9" x14ac:dyDescent="0.25">
      <c r="E22751"/>
      <c r="I22751"/>
    </row>
    <row r="22752" spans="5:9" x14ac:dyDescent="0.25">
      <c r="E22752"/>
      <c r="I22752"/>
    </row>
    <row r="22753" spans="5:9" x14ac:dyDescent="0.25">
      <c r="E22753"/>
      <c r="I22753"/>
    </row>
    <row r="22754" spans="5:9" x14ac:dyDescent="0.25">
      <c r="E22754"/>
      <c r="I22754"/>
    </row>
    <row r="22755" spans="5:9" x14ac:dyDescent="0.25">
      <c r="E22755"/>
      <c r="I22755"/>
    </row>
    <row r="22756" spans="5:9" x14ac:dyDescent="0.25">
      <c r="E22756"/>
      <c r="I22756"/>
    </row>
    <row r="22757" spans="5:9" x14ac:dyDescent="0.25">
      <c r="E22757"/>
      <c r="I22757"/>
    </row>
    <row r="22758" spans="5:9" x14ac:dyDescent="0.25">
      <c r="E22758"/>
      <c r="I22758"/>
    </row>
    <row r="22759" spans="5:9" x14ac:dyDescent="0.25">
      <c r="E22759"/>
      <c r="I22759"/>
    </row>
    <row r="22760" spans="5:9" x14ac:dyDescent="0.25">
      <c r="E22760"/>
      <c r="I22760"/>
    </row>
    <row r="22761" spans="5:9" x14ac:dyDescent="0.25">
      <c r="E22761"/>
      <c r="I22761"/>
    </row>
    <row r="22762" spans="5:9" x14ac:dyDescent="0.25">
      <c r="E22762"/>
      <c r="I22762"/>
    </row>
    <row r="22763" spans="5:9" x14ac:dyDescent="0.25">
      <c r="E22763"/>
      <c r="I22763"/>
    </row>
    <row r="22764" spans="5:9" x14ac:dyDescent="0.25">
      <c r="E22764"/>
      <c r="I22764"/>
    </row>
    <row r="22765" spans="5:9" x14ac:dyDescent="0.25">
      <c r="E22765"/>
      <c r="I22765"/>
    </row>
    <row r="22766" spans="5:9" x14ac:dyDescent="0.25">
      <c r="E22766"/>
      <c r="I22766"/>
    </row>
    <row r="22767" spans="5:9" x14ac:dyDescent="0.25">
      <c r="E22767"/>
      <c r="I22767"/>
    </row>
    <row r="22768" spans="5:9" x14ac:dyDescent="0.25">
      <c r="E22768"/>
      <c r="I22768"/>
    </row>
    <row r="22769" spans="5:9" x14ac:dyDescent="0.25">
      <c r="E22769"/>
      <c r="I22769"/>
    </row>
    <row r="22770" spans="5:9" x14ac:dyDescent="0.25">
      <c r="E22770"/>
      <c r="I22770"/>
    </row>
    <row r="22771" spans="5:9" x14ac:dyDescent="0.25">
      <c r="E22771"/>
      <c r="I22771"/>
    </row>
    <row r="22772" spans="5:9" x14ac:dyDescent="0.25">
      <c r="E22772"/>
      <c r="I22772"/>
    </row>
    <row r="22773" spans="5:9" x14ac:dyDescent="0.25">
      <c r="E22773"/>
      <c r="I22773"/>
    </row>
    <row r="22774" spans="5:9" x14ac:dyDescent="0.25">
      <c r="E22774"/>
      <c r="I22774"/>
    </row>
    <row r="22775" spans="5:9" x14ac:dyDescent="0.25">
      <c r="E22775"/>
      <c r="I22775"/>
    </row>
    <row r="22776" spans="5:9" x14ac:dyDescent="0.25">
      <c r="E22776"/>
      <c r="I22776"/>
    </row>
    <row r="22777" spans="5:9" x14ac:dyDescent="0.25">
      <c r="E22777"/>
      <c r="I22777"/>
    </row>
    <row r="22778" spans="5:9" x14ac:dyDescent="0.25">
      <c r="E22778"/>
      <c r="I22778"/>
    </row>
    <row r="22779" spans="5:9" x14ac:dyDescent="0.25">
      <c r="E22779"/>
      <c r="I22779"/>
    </row>
    <row r="22780" spans="5:9" x14ac:dyDescent="0.25">
      <c r="E22780"/>
      <c r="I22780"/>
    </row>
    <row r="22781" spans="5:9" x14ac:dyDescent="0.25">
      <c r="E22781"/>
      <c r="I22781"/>
    </row>
    <row r="22782" spans="5:9" x14ac:dyDescent="0.25">
      <c r="E22782"/>
      <c r="I22782"/>
    </row>
    <row r="22783" spans="5:9" x14ac:dyDescent="0.25">
      <c r="E22783"/>
      <c r="I22783"/>
    </row>
    <row r="22784" spans="5:9" x14ac:dyDescent="0.25">
      <c r="E22784"/>
      <c r="I22784"/>
    </row>
    <row r="22785" spans="5:9" x14ac:dyDescent="0.25">
      <c r="E22785"/>
      <c r="I22785"/>
    </row>
    <row r="22786" spans="5:9" x14ac:dyDescent="0.25">
      <c r="E22786"/>
      <c r="I22786"/>
    </row>
    <row r="22787" spans="5:9" x14ac:dyDescent="0.25">
      <c r="E22787"/>
      <c r="I22787"/>
    </row>
    <row r="22788" spans="5:9" x14ac:dyDescent="0.25">
      <c r="E22788"/>
      <c r="I22788"/>
    </row>
    <row r="22789" spans="5:9" x14ac:dyDescent="0.25">
      <c r="E22789"/>
      <c r="I22789"/>
    </row>
    <row r="22790" spans="5:9" x14ac:dyDescent="0.25">
      <c r="E22790"/>
      <c r="I22790"/>
    </row>
    <row r="22791" spans="5:9" x14ac:dyDescent="0.25">
      <c r="E22791"/>
      <c r="I22791"/>
    </row>
    <row r="22792" spans="5:9" x14ac:dyDescent="0.25">
      <c r="E22792"/>
      <c r="I22792"/>
    </row>
    <row r="22793" spans="5:9" x14ac:dyDescent="0.25">
      <c r="E22793"/>
      <c r="I22793"/>
    </row>
    <row r="22794" spans="5:9" x14ac:dyDescent="0.25">
      <c r="E22794"/>
      <c r="I22794"/>
    </row>
    <row r="22795" spans="5:9" x14ac:dyDescent="0.25">
      <c r="E22795"/>
      <c r="I22795"/>
    </row>
    <row r="22796" spans="5:9" x14ac:dyDescent="0.25">
      <c r="E22796"/>
      <c r="I22796"/>
    </row>
    <row r="22797" spans="5:9" x14ac:dyDescent="0.25">
      <c r="E22797"/>
      <c r="I22797"/>
    </row>
    <row r="22798" spans="5:9" x14ac:dyDescent="0.25">
      <c r="E22798"/>
      <c r="I22798"/>
    </row>
    <row r="22799" spans="5:9" x14ac:dyDescent="0.25">
      <c r="E22799"/>
      <c r="I22799"/>
    </row>
    <row r="22800" spans="5:9" x14ac:dyDescent="0.25">
      <c r="E22800"/>
      <c r="I22800"/>
    </row>
    <row r="22801" spans="5:9" x14ac:dyDescent="0.25">
      <c r="E22801"/>
      <c r="I22801"/>
    </row>
    <row r="22802" spans="5:9" x14ac:dyDescent="0.25">
      <c r="E22802"/>
      <c r="I22802"/>
    </row>
    <row r="22803" spans="5:9" x14ac:dyDescent="0.25">
      <c r="E22803"/>
      <c r="I22803"/>
    </row>
    <row r="22804" spans="5:9" x14ac:dyDescent="0.25">
      <c r="E22804"/>
      <c r="I22804"/>
    </row>
    <row r="22805" spans="5:9" x14ac:dyDescent="0.25">
      <c r="E22805"/>
      <c r="I22805"/>
    </row>
    <row r="22806" spans="5:9" x14ac:dyDescent="0.25">
      <c r="E22806"/>
      <c r="I22806"/>
    </row>
    <row r="22807" spans="5:9" x14ac:dyDescent="0.25">
      <c r="E22807"/>
      <c r="I22807"/>
    </row>
    <row r="22808" spans="5:9" x14ac:dyDescent="0.25">
      <c r="E22808"/>
      <c r="I22808"/>
    </row>
    <row r="22809" spans="5:9" x14ac:dyDescent="0.25">
      <c r="E22809"/>
      <c r="I22809"/>
    </row>
    <row r="22810" spans="5:9" x14ac:dyDescent="0.25">
      <c r="E22810"/>
      <c r="I22810"/>
    </row>
    <row r="22811" spans="5:9" x14ac:dyDescent="0.25">
      <c r="E22811"/>
      <c r="I22811"/>
    </row>
    <row r="22812" spans="5:9" x14ac:dyDescent="0.25">
      <c r="E22812"/>
      <c r="I22812"/>
    </row>
    <row r="22813" spans="5:9" x14ac:dyDescent="0.25">
      <c r="E22813"/>
      <c r="I22813"/>
    </row>
    <row r="22814" spans="5:9" x14ac:dyDescent="0.25">
      <c r="E22814"/>
      <c r="I22814"/>
    </row>
    <row r="22815" spans="5:9" x14ac:dyDescent="0.25">
      <c r="E22815"/>
      <c r="I22815"/>
    </row>
    <row r="22816" spans="5:9" x14ac:dyDescent="0.25">
      <c r="E22816"/>
      <c r="I22816"/>
    </row>
    <row r="22817" spans="5:9" x14ac:dyDescent="0.25">
      <c r="E22817"/>
      <c r="I22817"/>
    </row>
    <row r="22818" spans="5:9" x14ac:dyDescent="0.25">
      <c r="E22818"/>
      <c r="I22818"/>
    </row>
    <row r="22819" spans="5:9" x14ac:dyDescent="0.25">
      <c r="E22819"/>
      <c r="I22819"/>
    </row>
    <row r="22820" spans="5:9" x14ac:dyDescent="0.25">
      <c r="E22820"/>
      <c r="I22820"/>
    </row>
    <row r="22821" spans="5:9" x14ac:dyDescent="0.25">
      <c r="E22821"/>
      <c r="I22821"/>
    </row>
    <row r="22822" spans="5:9" x14ac:dyDescent="0.25">
      <c r="E22822"/>
      <c r="I22822"/>
    </row>
    <row r="22823" spans="5:9" x14ac:dyDescent="0.25">
      <c r="E22823"/>
      <c r="I22823"/>
    </row>
    <row r="22824" spans="5:9" x14ac:dyDescent="0.25">
      <c r="E22824"/>
      <c r="I22824"/>
    </row>
    <row r="22825" spans="5:9" x14ac:dyDescent="0.25">
      <c r="E22825"/>
      <c r="I22825"/>
    </row>
    <row r="22826" spans="5:9" x14ac:dyDescent="0.25">
      <c r="E22826"/>
      <c r="I22826"/>
    </row>
    <row r="22827" spans="5:9" x14ac:dyDescent="0.25">
      <c r="E22827"/>
      <c r="I22827"/>
    </row>
    <row r="22828" spans="5:9" x14ac:dyDescent="0.25">
      <c r="E22828"/>
      <c r="I22828"/>
    </row>
    <row r="22829" spans="5:9" x14ac:dyDescent="0.25">
      <c r="E22829"/>
      <c r="I22829"/>
    </row>
    <row r="22830" spans="5:9" x14ac:dyDescent="0.25">
      <c r="E22830"/>
      <c r="I22830"/>
    </row>
    <row r="22831" spans="5:9" x14ac:dyDescent="0.25">
      <c r="E22831"/>
      <c r="I22831"/>
    </row>
    <row r="22832" spans="5:9" x14ac:dyDescent="0.25">
      <c r="E22832"/>
      <c r="I22832"/>
    </row>
    <row r="22833" spans="5:9" x14ac:dyDescent="0.25">
      <c r="E22833"/>
      <c r="I22833"/>
    </row>
    <row r="22834" spans="5:9" x14ac:dyDescent="0.25">
      <c r="E22834"/>
      <c r="I22834"/>
    </row>
    <row r="22835" spans="5:9" x14ac:dyDescent="0.25">
      <c r="E22835"/>
      <c r="I22835"/>
    </row>
    <row r="22836" spans="5:9" x14ac:dyDescent="0.25">
      <c r="E22836"/>
      <c r="I22836"/>
    </row>
    <row r="22837" spans="5:9" x14ac:dyDescent="0.25">
      <c r="E22837"/>
      <c r="I22837"/>
    </row>
    <row r="22838" spans="5:9" x14ac:dyDescent="0.25">
      <c r="E22838"/>
      <c r="I22838"/>
    </row>
    <row r="22839" spans="5:9" x14ac:dyDescent="0.25">
      <c r="E22839"/>
      <c r="I22839"/>
    </row>
    <row r="22840" spans="5:9" x14ac:dyDescent="0.25">
      <c r="E22840"/>
      <c r="I22840"/>
    </row>
    <row r="22841" spans="5:9" x14ac:dyDescent="0.25">
      <c r="E22841"/>
      <c r="I22841"/>
    </row>
    <row r="22842" spans="5:9" x14ac:dyDescent="0.25">
      <c r="E22842"/>
      <c r="I22842"/>
    </row>
    <row r="22843" spans="5:9" x14ac:dyDescent="0.25">
      <c r="E22843"/>
      <c r="I22843"/>
    </row>
    <row r="22844" spans="5:9" x14ac:dyDescent="0.25">
      <c r="E22844"/>
      <c r="I22844"/>
    </row>
    <row r="22845" spans="5:9" x14ac:dyDescent="0.25">
      <c r="E22845"/>
      <c r="I22845"/>
    </row>
    <row r="22846" spans="5:9" x14ac:dyDescent="0.25">
      <c r="E22846"/>
      <c r="I22846"/>
    </row>
    <row r="22847" spans="5:9" x14ac:dyDescent="0.25">
      <c r="E22847"/>
      <c r="I22847"/>
    </row>
    <row r="22848" spans="5:9" x14ac:dyDescent="0.25">
      <c r="E22848"/>
      <c r="I22848"/>
    </row>
    <row r="22849" spans="5:9" x14ac:dyDescent="0.25">
      <c r="E22849"/>
      <c r="I22849"/>
    </row>
    <row r="22850" spans="5:9" x14ac:dyDescent="0.25">
      <c r="E22850"/>
      <c r="I22850"/>
    </row>
    <row r="22851" spans="5:9" x14ac:dyDescent="0.25">
      <c r="E22851"/>
      <c r="I22851"/>
    </row>
    <row r="22852" spans="5:9" x14ac:dyDescent="0.25">
      <c r="E22852"/>
      <c r="I22852"/>
    </row>
    <row r="22853" spans="5:9" x14ac:dyDescent="0.25">
      <c r="E22853"/>
      <c r="I22853"/>
    </row>
    <row r="22854" spans="5:9" x14ac:dyDescent="0.25">
      <c r="E22854"/>
      <c r="I22854"/>
    </row>
    <row r="22855" spans="5:9" x14ac:dyDescent="0.25">
      <c r="E22855"/>
      <c r="I22855"/>
    </row>
    <row r="22856" spans="5:9" x14ac:dyDescent="0.25">
      <c r="E22856"/>
      <c r="I22856"/>
    </row>
    <row r="22857" spans="5:9" x14ac:dyDescent="0.25">
      <c r="E22857"/>
      <c r="I22857"/>
    </row>
    <row r="22858" spans="5:9" x14ac:dyDescent="0.25">
      <c r="E22858"/>
      <c r="I22858"/>
    </row>
    <row r="22859" spans="5:9" x14ac:dyDescent="0.25">
      <c r="E22859"/>
      <c r="I22859"/>
    </row>
    <row r="22860" spans="5:9" x14ac:dyDescent="0.25">
      <c r="E22860"/>
      <c r="I22860"/>
    </row>
    <row r="22861" spans="5:9" x14ac:dyDescent="0.25">
      <c r="E22861"/>
      <c r="I22861"/>
    </row>
    <row r="22862" spans="5:9" x14ac:dyDescent="0.25">
      <c r="E22862"/>
      <c r="I22862"/>
    </row>
    <row r="22863" spans="5:9" x14ac:dyDescent="0.25">
      <c r="E22863"/>
      <c r="I22863"/>
    </row>
    <row r="22864" spans="5:9" x14ac:dyDescent="0.25">
      <c r="E22864"/>
      <c r="I22864"/>
    </row>
    <row r="22865" spans="5:9" x14ac:dyDescent="0.25">
      <c r="E22865"/>
      <c r="I22865"/>
    </row>
    <row r="22866" spans="5:9" x14ac:dyDescent="0.25">
      <c r="E22866"/>
      <c r="I22866"/>
    </row>
    <row r="22867" spans="5:9" x14ac:dyDescent="0.25">
      <c r="E22867"/>
      <c r="I22867"/>
    </row>
    <row r="22868" spans="5:9" x14ac:dyDescent="0.25">
      <c r="E22868"/>
      <c r="I22868"/>
    </row>
    <row r="22869" spans="5:9" x14ac:dyDescent="0.25">
      <c r="E22869"/>
      <c r="I22869"/>
    </row>
    <row r="22870" spans="5:9" x14ac:dyDescent="0.25">
      <c r="E22870"/>
      <c r="I22870"/>
    </row>
    <row r="22871" spans="5:9" x14ac:dyDescent="0.25">
      <c r="E22871"/>
      <c r="I22871"/>
    </row>
    <row r="22872" spans="5:9" x14ac:dyDescent="0.25">
      <c r="E22872"/>
      <c r="I22872"/>
    </row>
    <row r="22873" spans="5:9" x14ac:dyDescent="0.25">
      <c r="E22873"/>
      <c r="I22873"/>
    </row>
    <row r="22874" spans="5:9" x14ac:dyDescent="0.25">
      <c r="E22874"/>
      <c r="I22874"/>
    </row>
    <row r="22875" spans="5:9" x14ac:dyDescent="0.25">
      <c r="E22875"/>
      <c r="I22875"/>
    </row>
    <row r="22876" spans="5:9" x14ac:dyDescent="0.25">
      <c r="E22876"/>
      <c r="I22876"/>
    </row>
    <row r="22877" spans="5:9" x14ac:dyDescent="0.25">
      <c r="E22877"/>
      <c r="I22877"/>
    </row>
    <row r="22878" spans="5:9" x14ac:dyDescent="0.25">
      <c r="E22878"/>
      <c r="I22878"/>
    </row>
    <row r="22879" spans="5:9" x14ac:dyDescent="0.25">
      <c r="E22879"/>
      <c r="I22879"/>
    </row>
    <row r="22880" spans="5:9" x14ac:dyDescent="0.25">
      <c r="E22880"/>
      <c r="I22880"/>
    </row>
    <row r="22881" spans="5:9" x14ac:dyDescent="0.25">
      <c r="E22881"/>
      <c r="I22881"/>
    </row>
    <row r="22882" spans="5:9" x14ac:dyDescent="0.25">
      <c r="E22882"/>
      <c r="I22882"/>
    </row>
    <row r="22883" spans="5:9" x14ac:dyDescent="0.25">
      <c r="E22883"/>
      <c r="I22883"/>
    </row>
    <row r="22884" spans="5:9" x14ac:dyDescent="0.25">
      <c r="E22884"/>
      <c r="I22884"/>
    </row>
    <row r="22885" spans="5:9" x14ac:dyDescent="0.25">
      <c r="E22885"/>
      <c r="I22885"/>
    </row>
    <row r="22886" spans="5:9" x14ac:dyDescent="0.25">
      <c r="E22886"/>
      <c r="I22886"/>
    </row>
    <row r="22887" spans="5:9" x14ac:dyDescent="0.25">
      <c r="E22887"/>
      <c r="I22887"/>
    </row>
    <row r="22888" spans="5:9" x14ac:dyDescent="0.25">
      <c r="E22888"/>
      <c r="I22888"/>
    </row>
    <row r="22889" spans="5:9" x14ac:dyDescent="0.25">
      <c r="E22889"/>
      <c r="I22889"/>
    </row>
    <row r="22890" spans="5:9" x14ac:dyDescent="0.25">
      <c r="E22890"/>
      <c r="I22890"/>
    </row>
    <row r="22891" spans="5:9" x14ac:dyDescent="0.25">
      <c r="E22891"/>
      <c r="I22891"/>
    </row>
    <row r="22892" spans="5:9" x14ac:dyDescent="0.25">
      <c r="E22892"/>
      <c r="I22892"/>
    </row>
    <row r="22893" spans="5:9" x14ac:dyDescent="0.25">
      <c r="E22893"/>
      <c r="I22893"/>
    </row>
    <row r="22894" spans="5:9" x14ac:dyDescent="0.25">
      <c r="E22894"/>
      <c r="I22894"/>
    </row>
    <row r="22895" spans="5:9" x14ac:dyDescent="0.25">
      <c r="E22895"/>
      <c r="I22895"/>
    </row>
    <row r="22896" spans="5:9" x14ac:dyDescent="0.25">
      <c r="E22896"/>
      <c r="I22896"/>
    </row>
    <row r="22897" spans="5:9" x14ac:dyDescent="0.25">
      <c r="E22897"/>
      <c r="I22897"/>
    </row>
    <row r="22898" spans="5:9" x14ac:dyDescent="0.25">
      <c r="E22898"/>
      <c r="I22898"/>
    </row>
    <row r="22899" spans="5:9" x14ac:dyDescent="0.25">
      <c r="E22899"/>
      <c r="I22899"/>
    </row>
    <row r="22900" spans="5:9" x14ac:dyDescent="0.25">
      <c r="E22900"/>
      <c r="I22900"/>
    </row>
    <row r="22901" spans="5:9" x14ac:dyDescent="0.25">
      <c r="E22901"/>
      <c r="I22901"/>
    </row>
    <row r="22902" spans="5:9" x14ac:dyDescent="0.25">
      <c r="E22902"/>
      <c r="I22902"/>
    </row>
    <row r="22903" spans="5:9" x14ac:dyDescent="0.25">
      <c r="E22903"/>
      <c r="I22903"/>
    </row>
    <row r="22904" spans="5:9" x14ac:dyDescent="0.25">
      <c r="E22904"/>
      <c r="I22904"/>
    </row>
    <row r="22905" spans="5:9" x14ac:dyDescent="0.25">
      <c r="E22905"/>
      <c r="I22905"/>
    </row>
    <row r="22906" spans="5:9" x14ac:dyDescent="0.25">
      <c r="E22906"/>
      <c r="I22906"/>
    </row>
    <row r="22907" spans="5:9" x14ac:dyDescent="0.25">
      <c r="E22907"/>
      <c r="I22907"/>
    </row>
    <row r="22908" spans="5:9" x14ac:dyDescent="0.25">
      <c r="E22908"/>
      <c r="I22908"/>
    </row>
    <row r="22909" spans="5:9" x14ac:dyDescent="0.25">
      <c r="E22909"/>
      <c r="I22909"/>
    </row>
    <row r="22910" spans="5:9" x14ac:dyDescent="0.25">
      <c r="E22910"/>
      <c r="I22910"/>
    </row>
    <row r="22911" spans="5:9" x14ac:dyDescent="0.25">
      <c r="E22911"/>
      <c r="I22911"/>
    </row>
    <row r="22912" spans="5:9" x14ac:dyDescent="0.25">
      <c r="E22912"/>
      <c r="I22912"/>
    </row>
    <row r="22913" spans="5:9" x14ac:dyDescent="0.25">
      <c r="E22913"/>
      <c r="I22913"/>
    </row>
    <row r="22914" spans="5:9" x14ac:dyDescent="0.25">
      <c r="E22914"/>
      <c r="I22914"/>
    </row>
    <row r="22915" spans="5:9" x14ac:dyDescent="0.25">
      <c r="E22915"/>
      <c r="I22915"/>
    </row>
    <row r="22916" spans="5:9" x14ac:dyDescent="0.25">
      <c r="E22916"/>
      <c r="I22916"/>
    </row>
    <row r="22917" spans="5:9" x14ac:dyDescent="0.25">
      <c r="E22917"/>
      <c r="I22917"/>
    </row>
    <row r="22918" spans="5:9" x14ac:dyDescent="0.25">
      <c r="E22918"/>
      <c r="I22918"/>
    </row>
    <row r="22919" spans="5:9" x14ac:dyDescent="0.25">
      <c r="E22919"/>
      <c r="I22919"/>
    </row>
    <row r="22920" spans="5:9" x14ac:dyDescent="0.25">
      <c r="E22920"/>
      <c r="I22920"/>
    </row>
    <row r="22921" spans="5:9" x14ac:dyDescent="0.25">
      <c r="E22921"/>
      <c r="I22921"/>
    </row>
    <row r="22922" spans="5:9" x14ac:dyDescent="0.25">
      <c r="E22922"/>
      <c r="I22922"/>
    </row>
    <row r="22923" spans="5:9" x14ac:dyDescent="0.25">
      <c r="E22923"/>
      <c r="I22923"/>
    </row>
    <row r="22924" spans="5:9" x14ac:dyDescent="0.25">
      <c r="E22924"/>
      <c r="I22924"/>
    </row>
    <row r="22925" spans="5:9" x14ac:dyDescent="0.25">
      <c r="E22925"/>
      <c r="I22925"/>
    </row>
    <row r="22926" spans="5:9" x14ac:dyDescent="0.25">
      <c r="E22926"/>
      <c r="I22926"/>
    </row>
    <row r="22927" spans="5:9" x14ac:dyDescent="0.25">
      <c r="E22927"/>
      <c r="I22927"/>
    </row>
    <row r="22928" spans="5:9" x14ac:dyDescent="0.25">
      <c r="E22928"/>
      <c r="I22928"/>
    </row>
    <row r="22929" spans="5:9" x14ac:dyDescent="0.25">
      <c r="E22929"/>
      <c r="I22929"/>
    </row>
    <row r="22930" spans="5:9" x14ac:dyDescent="0.25">
      <c r="E22930"/>
      <c r="I22930"/>
    </row>
    <row r="22931" spans="5:9" x14ac:dyDescent="0.25">
      <c r="E22931"/>
      <c r="I22931"/>
    </row>
    <row r="22932" spans="5:9" x14ac:dyDescent="0.25">
      <c r="E22932"/>
      <c r="I22932"/>
    </row>
    <row r="22933" spans="5:9" x14ac:dyDescent="0.25">
      <c r="E22933"/>
      <c r="I22933"/>
    </row>
    <row r="22934" spans="5:9" x14ac:dyDescent="0.25">
      <c r="E22934"/>
      <c r="I22934"/>
    </row>
    <row r="22935" spans="5:9" x14ac:dyDescent="0.25">
      <c r="E22935"/>
      <c r="I22935"/>
    </row>
    <row r="22936" spans="5:9" x14ac:dyDescent="0.25">
      <c r="E22936"/>
      <c r="I22936"/>
    </row>
    <row r="22937" spans="5:9" x14ac:dyDescent="0.25">
      <c r="E22937"/>
      <c r="I22937"/>
    </row>
    <row r="22938" spans="5:9" x14ac:dyDescent="0.25">
      <c r="E22938"/>
      <c r="I22938"/>
    </row>
    <row r="22939" spans="5:9" x14ac:dyDescent="0.25">
      <c r="E22939"/>
      <c r="I22939"/>
    </row>
    <row r="22940" spans="5:9" x14ac:dyDescent="0.25">
      <c r="E22940"/>
      <c r="I22940"/>
    </row>
    <row r="22941" spans="5:9" x14ac:dyDescent="0.25">
      <c r="E22941"/>
      <c r="I22941"/>
    </row>
    <row r="22942" spans="5:9" x14ac:dyDescent="0.25">
      <c r="E22942"/>
      <c r="I22942"/>
    </row>
    <row r="22943" spans="5:9" x14ac:dyDescent="0.25">
      <c r="E22943"/>
      <c r="I22943"/>
    </row>
    <row r="22944" spans="5:9" x14ac:dyDescent="0.25">
      <c r="E22944"/>
      <c r="I22944"/>
    </row>
    <row r="22945" spans="5:9" x14ac:dyDescent="0.25">
      <c r="E22945"/>
      <c r="I22945"/>
    </row>
    <row r="22946" spans="5:9" x14ac:dyDescent="0.25">
      <c r="E22946"/>
      <c r="I22946"/>
    </row>
    <row r="22947" spans="5:9" x14ac:dyDescent="0.25">
      <c r="E22947"/>
      <c r="I22947"/>
    </row>
    <row r="22948" spans="5:9" x14ac:dyDescent="0.25">
      <c r="E22948"/>
      <c r="I22948"/>
    </row>
    <row r="22949" spans="5:9" x14ac:dyDescent="0.25">
      <c r="E22949"/>
      <c r="I22949"/>
    </row>
    <row r="22950" spans="5:9" x14ac:dyDescent="0.25">
      <c r="E22950"/>
      <c r="I22950"/>
    </row>
    <row r="22951" spans="5:9" x14ac:dyDescent="0.25">
      <c r="E22951"/>
      <c r="I22951"/>
    </row>
    <row r="22952" spans="5:9" x14ac:dyDescent="0.25">
      <c r="E22952"/>
      <c r="I22952"/>
    </row>
    <row r="22953" spans="5:9" x14ac:dyDescent="0.25">
      <c r="E22953"/>
      <c r="I22953"/>
    </row>
    <row r="22954" spans="5:9" x14ac:dyDescent="0.25">
      <c r="E22954"/>
      <c r="I22954"/>
    </row>
    <row r="22955" spans="5:9" x14ac:dyDescent="0.25">
      <c r="E22955"/>
      <c r="I22955"/>
    </row>
    <row r="22956" spans="5:9" x14ac:dyDescent="0.25">
      <c r="E22956"/>
      <c r="I22956"/>
    </row>
    <row r="22957" spans="5:9" x14ac:dyDescent="0.25">
      <c r="E22957"/>
      <c r="I22957"/>
    </row>
    <row r="22958" spans="5:9" x14ac:dyDescent="0.25">
      <c r="E22958"/>
      <c r="I22958"/>
    </row>
    <row r="22959" spans="5:9" x14ac:dyDescent="0.25">
      <c r="E22959"/>
      <c r="I22959"/>
    </row>
    <row r="22960" spans="5:9" x14ac:dyDescent="0.25">
      <c r="E22960"/>
      <c r="I22960"/>
    </row>
    <row r="22961" spans="5:9" x14ac:dyDescent="0.25">
      <c r="E22961"/>
      <c r="I22961"/>
    </row>
    <row r="22962" spans="5:9" x14ac:dyDescent="0.25">
      <c r="E22962"/>
      <c r="I22962"/>
    </row>
    <row r="22963" spans="5:9" x14ac:dyDescent="0.25">
      <c r="E22963"/>
      <c r="I22963"/>
    </row>
    <row r="22964" spans="5:9" x14ac:dyDescent="0.25">
      <c r="E22964"/>
      <c r="I22964"/>
    </row>
    <row r="22965" spans="5:9" x14ac:dyDescent="0.25">
      <c r="E22965"/>
      <c r="I22965"/>
    </row>
    <row r="22966" spans="5:9" x14ac:dyDescent="0.25">
      <c r="E22966"/>
      <c r="I22966"/>
    </row>
    <row r="22967" spans="5:9" x14ac:dyDescent="0.25">
      <c r="E22967"/>
      <c r="I22967"/>
    </row>
    <row r="22968" spans="5:9" x14ac:dyDescent="0.25">
      <c r="E22968"/>
      <c r="I22968"/>
    </row>
    <row r="22969" spans="5:9" x14ac:dyDescent="0.25">
      <c r="E22969"/>
      <c r="I22969"/>
    </row>
    <row r="22970" spans="5:9" x14ac:dyDescent="0.25">
      <c r="E22970"/>
      <c r="I22970"/>
    </row>
    <row r="22971" spans="5:9" x14ac:dyDescent="0.25">
      <c r="E22971"/>
      <c r="I22971"/>
    </row>
    <row r="22972" spans="5:9" x14ac:dyDescent="0.25">
      <c r="E22972"/>
      <c r="I22972"/>
    </row>
    <row r="22973" spans="5:9" x14ac:dyDescent="0.25">
      <c r="E22973"/>
      <c r="I22973"/>
    </row>
    <row r="22974" spans="5:9" x14ac:dyDescent="0.25">
      <c r="E22974"/>
      <c r="I22974"/>
    </row>
    <row r="22975" spans="5:9" x14ac:dyDescent="0.25">
      <c r="E22975"/>
      <c r="I22975"/>
    </row>
    <row r="22976" spans="5:9" x14ac:dyDescent="0.25">
      <c r="E22976"/>
      <c r="I22976"/>
    </row>
    <row r="22977" spans="5:9" x14ac:dyDescent="0.25">
      <c r="E22977"/>
      <c r="I22977"/>
    </row>
    <row r="22978" spans="5:9" x14ac:dyDescent="0.25">
      <c r="E22978"/>
      <c r="I22978"/>
    </row>
    <row r="22979" spans="5:9" x14ac:dyDescent="0.25">
      <c r="E22979"/>
      <c r="I22979"/>
    </row>
    <row r="22980" spans="5:9" x14ac:dyDescent="0.25">
      <c r="E22980"/>
      <c r="I22980"/>
    </row>
    <row r="22981" spans="5:9" x14ac:dyDescent="0.25">
      <c r="E22981"/>
      <c r="I22981"/>
    </row>
    <row r="22982" spans="5:9" x14ac:dyDescent="0.25">
      <c r="E22982"/>
      <c r="I22982"/>
    </row>
    <row r="22983" spans="5:9" x14ac:dyDescent="0.25">
      <c r="E22983"/>
      <c r="I22983"/>
    </row>
    <row r="22984" spans="5:9" x14ac:dyDescent="0.25">
      <c r="E22984"/>
      <c r="I22984"/>
    </row>
    <row r="22985" spans="5:9" x14ac:dyDescent="0.25">
      <c r="E22985"/>
      <c r="I22985"/>
    </row>
    <row r="22986" spans="5:9" x14ac:dyDescent="0.25">
      <c r="E22986"/>
      <c r="I22986"/>
    </row>
    <row r="22987" spans="5:9" x14ac:dyDescent="0.25">
      <c r="E22987"/>
      <c r="I22987"/>
    </row>
    <row r="22988" spans="5:9" x14ac:dyDescent="0.25">
      <c r="E22988"/>
      <c r="I22988"/>
    </row>
    <row r="22989" spans="5:9" x14ac:dyDescent="0.25">
      <c r="E22989"/>
      <c r="I22989"/>
    </row>
    <row r="22990" spans="5:9" x14ac:dyDescent="0.25">
      <c r="E22990"/>
      <c r="I22990"/>
    </row>
    <row r="22991" spans="5:9" x14ac:dyDescent="0.25">
      <c r="E22991"/>
      <c r="I22991"/>
    </row>
    <row r="22992" spans="5:9" x14ac:dyDescent="0.25">
      <c r="E22992"/>
      <c r="I22992"/>
    </row>
    <row r="22993" spans="5:9" x14ac:dyDescent="0.25">
      <c r="E22993"/>
      <c r="I22993"/>
    </row>
    <row r="22994" spans="5:9" x14ac:dyDescent="0.25">
      <c r="E22994"/>
      <c r="I22994"/>
    </row>
    <row r="22995" spans="5:9" x14ac:dyDescent="0.25">
      <c r="E22995"/>
      <c r="I22995"/>
    </row>
    <row r="22996" spans="5:9" x14ac:dyDescent="0.25">
      <c r="E22996"/>
      <c r="I22996"/>
    </row>
    <row r="22997" spans="5:9" x14ac:dyDescent="0.25">
      <c r="E22997"/>
      <c r="I22997"/>
    </row>
    <row r="22998" spans="5:9" x14ac:dyDescent="0.25">
      <c r="E22998"/>
      <c r="I22998"/>
    </row>
    <row r="22999" spans="5:9" x14ac:dyDescent="0.25">
      <c r="E22999"/>
      <c r="I22999"/>
    </row>
    <row r="23000" spans="5:9" x14ac:dyDescent="0.25">
      <c r="E23000"/>
      <c r="I23000"/>
    </row>
    <row r="23001" spans="5:9" x14ac:dyDescent="0.25">
      <c r="E23001"/>
      <c r="I23001"/>
    </row>
    <row r="23002" spans="5:9" x14ac:dyDescent="0.25">
      <c r="E23002"/>
      <c r="I23002"/>
    </row>
    <row r="23003" spans="5:9" x14ac:dyDescent="0.25">
      <c r="E23003"/>
      <c r="I23003"/>
    </row>
    <row r="23004" spans="5:9" x14ac:dyDescent="0.25">
      <c r="E23004"/>
      <c r="I23004"/>
    </row>
    <row r="23005" spans="5:9" x14ac:dyDescent="0.25">
      <c r="E23005"/>
      <c r="I23005"/>
    </row>
    <row r="23006" spans="5:9" x14ac:dyDescent="0.25">
      <c r="E23006"/>
      <c r="I23006"/>
    </row>
    <row r="23007" spans="5:9" x14ac:dyDescent="0.25">
      <c r="E23007"/>
      <c r="I23007"/>
    </row>
    <row r="23008" spans="5:9" x14ac:dyDescent="0.25">
      <c r="E23008"/>
      <c r="I23008"/>
    </row>
    <row r="23009" spans="5:9" x14ac:dyDescent="0.25">
      <c r="E23009"/>
      <c r="I23009"/>
    </row>
    <row r="23010" spans="5:9" x14ac:dyDescent="0.25">
      <c r="E23010"/>
      <c r="I23010"/>
    </row>
    <row r="23011" spans="5:9" x14ac:dyDescent="0.25">
      <c r="E23011"/>
      <c r="I23011"/>
    </row>
    <row r="23012" spans="5:9" x14ac:dyDescent="0.25">
      <c r="E23012"/>
      <c r="I23012"/>
    </row>
    <row r="23013" spans="5:9" x14ac:dyDescent="0.25">
      <c r="E23013"/>
      <c r="I23013"/>
    </row>
    <row r="23014" spans="5:9" x14ac:dyDescent="0.25">
      <c r="E23014"/>
      <c r="I23014"/>
    </row>
    <row r="23015" spans="5:9" x14ac:dyDescent="0.25">
      <c r="E23015"/>
      <c r="I23015"/>
    </row>
    <row r="23016" spans="5:9" x14ac:dyDescent="0.25">
      <c r="E23016"/>
      <c r="I23016"/>
    </row>
    <row r="23017" spans="5:9" x14ac:dyDescent="0.25">
      <c r="E23017"/>
      <c r="I23017"/>
    </row>
    <row r="23018" spans="5:9" x14ac:dyDescent="0.25">
      <c r="E23018"/>
      <c r="I23018"/>
    </row>
    <row r="23019" spans="5:9" x14ac:dyDescent="0.25">
      <c r="E23019"/>
      <c r="I23019"/>
    </row>
    <row r="23020" spans="5:9" x14ac:dyDescent="0.25">
      <c r="E23020"/>
      <c r="I23020"/>
    </row>
    <row r="23021" spans="5:9" x14ac:dyDescent="0.25">
      <c r="E23021"/>
      <c r="I23021"/>
    </row>
    <row r="23022" spans="5:9" x14ac:dyDescent="0.25">
      <c r="E23022"/>
      <c r="I23022"/>
    </row>
    <row r="23023" spans="5:9" x14ac:dyDescent="0.25">
      <c r="E23023"/>
      <c r="I23023"/>
    </row>
    <row r="23024" spans="5:9" x14ac:dyDescent="0.25">
      <c r="E23024"/>
      <c r="I23024"/>
    </row>
    <row r="23025" spans="5:9" x14ac:dyDescent="0.25">
      <c r="E23025"/>
      <c r="I23025"/>
    </row>
    <row r="23026" spans="5:9" x14ac:dyDescent="0.25">
      <c r="E23026"/>
      <c r="I23026"/>
    </row>
    <row r="23027" spans="5:9" x14ac:dyDescent="0.25">
      <c r="E23027"/>
      <c r="I23027"/>
    </row>
    <row r="23028" spans="5:9" x14ac:dyDescent="0.25">
      <c r="E23028"/>
      <c r="I23028"/>
    </row>
    <row r="23029" spans="5:9" x14ac:dyDescent="0.25">
      <c r="E23029"/>
      <c r="I23029"/>
    </row>
    <row r="23030" spans="5:9" x14ac:dyDescent="0.25">
      <c r="E23030"/>
      <c r="I23030"/>
    </row>
    <row r="23031" spans="5:9" x14ac:dyDescent="0.25">
      <c r="E23031"/>
      <c r="I23031"/>
    </row>
    <row r="23032" spans="5:9" x14ac:dyDescent="0.25">
      <c r="E23032"/>
      <c r="I23032"/>
    </row>
    <row r="23033" spans="5:9" x14ac:dyDescent="0.25">
      <c r="E23033"/>
      <c r="I23033"/>
    </row>
    <row r="23034" spans="5:9" x14ac:dyDescent="0.25">
      <c r="E23034"/>
      <c r="I23034"/>
    </row>
    <row r="23035" spans="5:9" x14ac:dyDescent="0.25">
      <c r="E23035"/>
      <c r="I23035"/>
    </row>
    <row r="23036" spans="5:9" x14ac:dyDescent="0.25">
      <c r="E23036"/>
      <c r="I23036"/>
    </row>
    <row r="23037" spans="5:9" x14ac:dyDescent="0.25">
      <c r="E23037"/>
      <c r="I23037"/>
    </row>
    <row r="23038" spans="5:9" x14ac:dyDescent="0.25">
      <c r="E23038"/>
      <c r="I23038"/>
    </row>
    <row r="23039" spans="5:9" x14ac:dyDescent="0.25">
      <c r="E23039"/>
      <c r="I23039"/>
    </row>
    <row r="23040" spans="5:9" x14ac:dyDescent="0.25">
      <c r="E23040"/>
      <c r="I23040"/>
    </row>
    <row r="23041" spans="5:9" x14ac:dyDescent="0.25">
      <c r="E23041"/>
      <c r="I23041"/>
    </row>
    <row r="23042" spans="5:9" x14ac:dyDescent="0.25">
      <c r="E23042"/>
      <c r="I23042"/>
    </row>
    <row r="23043" spans="5:9" x14ac:dyDescent="0.25">
      <c r="E23043"/>
      <c r="I23043"/>
    </row>
    <row r="23044" spans="5:9" x14ac:dyDescent="0.25">
      <c r="E23044"/>
      <c r="I23044"/>
    </row>
    <row r="23045" spans="5:9" x14ac:dyDescent="0.25">
      <c r="E23045"/>
      <c r="I23045"/>
    </row>
    <row r="23046" spans="5:9" x14ac:dyDescent="0.25">
      <c r="E23046"/>
      <c r="I23046"/>
    </row>
    <row r="23047" spans="5:9" x14ac:dyDescent="0.25">
      <c r="E23047"/>
      <c r="I23047"/>
    </row>
    <row r="23048" spans="5:9" x14ac:dyDescent="0.25">
      <c r="E23048"/>
      <c r="I23048"/>
    </row>
    <row r="23049" spans="5:9" x14ac:dyDescent="0.25">
      <c r="E23049"/>
      <c r="I23049"/>
    </row>
    <row r="23050" spans="5:9" x14ac:dyDescent="0.25">
      <c r="E23050"/>
      <c r="I23050"/>
    </row>
    <row r="23051" spans="5:9" x14ac:dyDescent="0.25">
      <c r="E23051"/>
      <c r="I23051"/>
    </row>
    <row r="23052" spans="5:9" x14ac:dyDescent="0.25">
      <c r="E23052"/>
      <c r="I23052"/>
    </row>
    <row r="23053" spans="5:9" x14ac:dyDescent="0.25">
      <c r="E23053"/>
      <c r="I23053"/>
    </row>
    <row r="23054" spans="5:9" x14ac:dyDescent="0.25">
      <c r="E23054"/>
      <c r="I23054"/>
    </row>
    <row r="23055" spans="5:9" x14ac:dyDescent="0.25">
      <c r="E23055"/>
      <c r="I23055"/>
    </row>
    <row r="23056" spans="5:9" x14ac:dyDescent="0.25">
      <c r="E23056"/>
      <c r="I23056"/>
    </row>
    <row r="23057" spans="5:9" x14ac:dyDescent="0.25">
      <c r="E23057"/>
      <c r="I23057"/>
    </row>
    <row r="23058" spans="5:9" x14ac:dyDescent="0.25">
      <c r="E23058"/>
      <c r="I23058"/>
    </row>
    <row r="23059" spans="5:9" x14ac:dyDescent="0.25">
      <c r="E23059"/>
      <c r="I23059"/>
    </row>
    <row r="23060" spans="5:9" x14ac:dyDescent="0.25">
      <c r="E23060"/>
      <c r="I23060"/>
    </row>
    <row r="23061" spans="5:9" x14ac:dyDescent="0.25">
      <c r="E23061"/>
      <c r="I23061"/>
    </row>
    <row r="23062" spans="5:9" x14ac:dyDescent="0.25">
      <c r="E23062"/>
      <c r="I23062"/>
    </row>
    <row r="23063" spans="5:9" x14ac:dyDescent="0.25">
      <c r="E23063"/>
      <c r="I23063"/>
    </row>
    <row r="23064" spans="5:9" x14ac:dyDescent="0.25">
      <c r="E23064"/>
      <c r="I23064"/>
    </row>
    <row r="23065" spans="5:9" x14ac:dyDescent="0.25">
      <c r="E23065"/>
      <c r="I23065"/>
    </row>
    <row r="23066" spans="5:9" x14ac:dyDescent="0.25">
      <c r="E23066"/>
      <c r="I23066"/>
    </row>
    <row r="23067" spans="5:9" x14ac:dyDescent="0.25">
      <c r="E23067"/>
      <c r="I23067"/>
    </row>
    <row r="23068" spans="5:9" x14ac:dyDescent="0.25">
      <c r="E23068"/>
      <c r="I23068"/>
    </row>
    <row r="23069" spans="5:9" x14ac:dyDescent="0.25">
      <c r="E23069"/>
      <c r="I23069"/>
    </row>
    <row r="23070" spans="5:9" x14ac:dyDescent="0.25">
      <c r="E23070"/>
      <c r="I23070"/>
    </row>
    <row r="23071" spans="5:9" x14ac:dyDescent="0.25">
      <c r="E23071"/>
      <c r="I23071"/>
    </row>
    <row r="23072" spans="5:9" x14ac:dyDescent="0.25">
      <c r="E23072"/>
      <c r="I23072"/>
    </row>
    <row r="23073" spans="5:9" x14ac:dyDescent="0.25">
      <c r="E23073"/>
      <c r="I23073"/>
    </row>
    <row r="23074" spans="5:9" x14ac:dyDescent="0.25">
      <c r="E23074"/>
      <c r="I23074"/>
    </row>
    <row r="23075" spans="5:9" x14ac:dyDescent="0.25">
      <c r="E23075"/>
      <c r="I23075"/>
    </row>
    <row r="23076" spans="5:9" x14ac:dyDescent="0.25">
      <c r="E23076"/>
      <c r="I23076"/>
    </row>
    <row r="23077" spans="5:9" x14ac:dyDescent="0.25">
      <c r="E23077"/>
      <c r="I23077"/>
    </row>
    <row r="23078" spans="5:9" x14ac:dyDescent="0.25">
      <c r="E23078"/>
      <c r="I23078"/>
    </row>
    <row r="23079" spans="5:9" x14ac:dyDescent="0.25">
      <c r="E23079"/>
      <c r="I23079"/>
    </row>
    <row r="23080" spans="5:9" x14ac:dyDescent="0.25">
      <c r="E23080"/>
      <c r="I23080"/>
    </row>
    <row r="23081" spans="5:9" x14ac:dyDescent="0.25">
      <c r="E23081"/>
      <c r="I23081"/>
    </row>
    <row r="23082" spans="5:9" x14ac:dyDescent="0.25">
      <c r="E23082"/>
      <c r="I23082"/>
    </row>
    <row r="23083" spans="5:9" x14ac:dyDescent="0.25">
      <c r="E23083"/>
      <c r="I23083"/>
    </row>
    <row r="23084" spans="5:9" x14ac:dyDescent="0.25">
      <c r="E23084"/>
      <c r="I23084"/>
    </row>
    <row r="23085" spans="5:9" x14ac:dyDescent="0.25">
      <c r="E23085"/>
      <c r="I23085"/>
    </row>
    <row r="23086" spans="5:9" x14ac:dyDescent="0.25">
      <c r="E23086"/>
      <c r="I23086"/>
    </row>
    <row r="23087" spans="5:9" x14ac:dyDescent="0.25">
      <c r="E23087"/>
      <c r="I23087"/>
    </row>
    <row r="23088" spans="5:9" x14ac:dyDescent="0.25">
      <c r="E23088"/>
      <c r="I23088"/>
    </row>
    <row r="23089" spans="5:9" x14ac:dyDescent="0.25">
      <c r="E23089"/>
      <c r="I23089"/>
    </row>
    <row r="23090" spans="5:9" x14ac:dyDescent="0.25">
      <c r="E23090"/>
      <c r="I23090"/>
    </row>
    <row r="23091" spans="5:9" x14ac:dyDescent="0.25">
      <c r="E23091"/>
      <c r="I23091"/>
    </row>
    <row r="23092" spans="5:9" x14ac:dyDescent="0.25">
      <c r="E23092"/>
      <c r="I23092"/>
    </row>
    <row r="23093" spans="5:9" x14ac:dyDescent="0.25">
      <c r="E23093"/>
      <c r="I23093"/>
    </row>
    <row r="23094" spans="5:9" x14ac:dyDescent="0.25">
      <c r="E23094"/>
      <c r="I23094"/>
    </row>
    <row r="23095" spans="5:9" x14ac:dyDescent="0.25">
      <c r="E23095"/>
      <c r="I23095"/>
    </row>
    <row r="23096" spans="5:9" x14ac:dyDescent="0.25">
      <c r="E23096"/>
      <c r="I23096"/>
    </row>
    <row r="23097" spans="5:9" x14ac:dyDescent="0.25">
      <c r="E23097"/>
      <c r="I23097"/>
    </row>
    <row r="23098" spans="5:9" x14ac:dyDescent="0.25">
      <c r="E23098"/>
      <c r="I23098"/>
    </row>
    <row r="23099" spans="5:9" x14ac:dyDescent="0.25">
      <c r="E23099"/>
      <c r="I23099"/>
    </row>
    <row r="23100" spans="5:9" x14ac:dyDescent="0.25">
      <c r="E23100"/>
      <c r="I23100"/>
    </row>
    <row r="23101" spans="5:9" x14ac:dyDescent="0.25">
      <c r="E23101"/>
      <c r="I23101"/>
    </row>
    <row r="23102" spans="5:9" x14ac:dyDescent="0.25">
      <c r="E23102"/>
      <c r="I23102"/>
    </row>
    <row r="23103" spans="5:9" x14ac:dyDescent="0.25">
      <c r="E23103"/>
      <c r="I23103"/>
    </row>
    <row r="23104" spans="5:9" x14ac:dyDescent="0.25">
      <c r="E23104"/>
      <c r="I23104"/>
    </row>
    <row r="23105" spans="5:9" x14ac:dyDescent="0.25">
      <c r="E23105"/>
      <c r="I23105"/>
    </row>
    <row r="23106" spans="5:9" x14ac:dyDescent="0.25">
      <c r="E23106"/>
      <c r="I23106"/>
    </row>
    <row r="23107" spans="5:9" x14ac:dyDescent="0.25">
      <c r="E23107"/>
      <c r="I23107"/>
    </row>
    <row r="23108" spans="5:9" x14ac:dyDescent="0.25">
      <c r="E23108"/>
      <c r="I23108"/>
    </row>
    <row r="23109" spans="5:9" x14ac:dyDescent="0.25">
      <c r="E23109"/>
      <c r="I23109"/>
    </row>
    <row r="23110" spans="5:9" x14ac:dyDescent="0.25">
      <c r="E23110"/>
      <c r="I23110"/>
    </row>
    <row r="23111" spans="5:9" x14ac:dyDescent="0.25">
      <c r="E23111"/>
      <c r="I23111"/>
    </row>
    <row r="23112" spans="5:9" x14ac:dyDescent="0.25">
      <c r="E23112"/>
      <c r="I23112"/>
    </row>
    <row r="23113" spans="5:9" x14ac:dyDescent="0.25">
      <c r="E23113"/>
      <c r="I23113"/>
    </row>
    <row r="23114" spans="5:9" x14ac:dyDescent="0.25">
      <c r="E23114"/>
      <c r="I23114"/>
    </row>
    <row r="23115" spans="5:9" x14ac:dyDescent="0.25">
      <c r="E23115"/>
      <c r="I23115"/>
    </row>
    <row r="23116" spans="5:9" x14ac:dyDescent="0.25">
      <c r="E23116"/>
      <c r="I23116"/>
    </row>
    <row r="23117" spans="5:9" x14ac:dyDescent="0.25">
      <c r="E23117"/>
      <c r="I23117"/>
    </row>
    <row r="23118" spans="5:9" x14ac:dyDescent="0.25">
      <c r="E23118"/>
      <c r="I23118"/>
    </row>
    <row r="23119" spans="5:9" x14ac:dyDescent="0.25">
      <c r="E23119"/>
      <c r="I23119"/>
    </row>
    <row r="23120" spans="5:9" x14ac:dyDescent="0.25">
      <c r="E23120"/>
      <c r="I23120"/>
    </row>
    <row r="23121" spans="5:9" x14ac:dyDescent="0.25">
      <c r="E23121"/>
      <c r="I23121"/>
    </row>
    <row r="23122" spans="5:9" x14ac:dyDescent="0.25">
      <c r="E23122"/>
      <c r="I23122"/>
    </row>
    <row r="23123" spans="5:9" x14ac:dyDescent="0.25">
      <c r="E23123"/>
      <c r="I23123"/>
    </row>
    <row r="23124" spans="5:9" x14ac:dyDescent="0.25">
      <c r="E23124"/>
      <c r="I23124"/>
    </row>
    <row r="23125" spans="5:9" x14ac:dyDescent="0.25">
      <c r="E23125"/>
      <c r="I23125"/>
    </row>
    <row r="23126" spans="5:9" x14ac:dyDescent="0.25">
      <c r="E23126"/>
      <c r="I23126"/>
    </row>
    <row r="23127" spans="5:9" x14ac:dyDescent="0.25">
      <c r="E23127"/>
      <c r="I23127"/>
    </row>
    <row r="23128" spans="5:9" x14ac:dyDescent="0.25">
      <c r="E23128"/>
      <c r="I23128"/>
    </row>
    <row r="23129" spans="5:9" x14ac:dyDescent="0.25">
      <c r="E23129"/>
      <c r="I23129"/>
    </row>
    <row r="23130" spans="5:9" x14ac:dyDescent="0.25">
      <c r="E23130"/>
      <c r="I23130"/>
    </row>
    <row r="23131" spans="5:9" x14ac:dyDescent="0.25">
      <c r="E23131"/>
      <c r="I23131"/>
    </row>
    <row r="23132" spans="5:9" x14ac:dyDescent="0.25">
      <c r="E23132"/>
      <c r="I23132"/>
    </row>
    <row r="23133" spans="5:9" x14ac:dyDescent="0.25">
      <c r="E23133"/>
      <c r="I23133"/>
    </row>
    <row r="23134" spans="5:9" x14ac:dyDescent="0.25">
      <c r="E23134"/>
      <c r="I23134"/>
    </row>
    <row r="23135" spans="5:9" x14ac:dyDescent="0.25">
      <c r="E23135"/>
      <c r="I23135"/>
    </row>
    <row r="23136" spans="5:9" x14ac:dyDescent="0.25">
      <c r="E23136"/>
      <c r="I23136"/>
    </row>
    <row r="23137" spans="5:9" x14ac:dyDescent="0.25">
      <c r="E23137"/>
      <c r="I23137"/>
    </row>
    <row r="23138" spans="5:9" x14ac:dyDescent="0.25">
      <c r="E23138"/>
      <c r="I23138"/>
    </row>
    <row r="23139" spans="5:9" x14ac:dyDescent="0.25">
      <c r="E23139"/>
      <c r="I23139"/>
    </row>
    <row r="23140" spans="5:9" x14ac:dyDescent="0.25">
      <c r="E23140"/>
      <c r="I23140"/>
    </row>
    <row r="23141" spans="5:9" x14ac:dyDescent="0.25">
      <c r="E23141"/>
      <c r="I23141"/>
    </row>
    <row r="23142" spans="5:9" x14ac:dyDescent="0.25">
      <c r="E23142"/>
      <c r="I23142"/>
    </row>
    <row r="23143" spans="5:9" x14ac:dyDescent="0.25">
      <c r="E23143"/>
      <c r="I23143"/>
    </row>
    <row r="23144" spans="5:9" x14ac:dyDescent="0.25">
      <c r="E23144"/>
      <c r="I23144"/>
    </row>
    <row r="23145" spans="5:9" x14ac:dyDescent="0.25">
      <c r="E23145"/>
      <c r="I23145"/>
    </row>
    <row r="23146" spans="5:9" x14ac:dyDescent="0.25">
      <c r="E23146"/>
      <c r="I23146"/>
    </row>
    <row r="23147" spans="5:9" x14ac:dyDescent="0.25">
      <c r="E23147"/>
      <c r="I23147"/>
    </row>
    <row r="23148" spans="5:9" x14ac:dyDescent="0.25">
      <c r="E23148"/>
      <c r="I23148"/>
    </row>
    <row r="23149" spans="5:9" x14ac:dyDescent="0.25">
      <c r="E23149"/>
      <c r="I23149"/>
    </row>
    <row r="23150" spans="5:9" x14ac:dyDescent="0.25">
      <c r="E23150"/>
      <c r="I23150"/>
    </row>
    <row r="23151" spans="5:9" x14ac:dyDescent="0.25">
      <c r="E23151"/>
      <c r="I23151"/>
    </row>
    <row r="23152" spans="5:9" x14ac:dyDescent="0.25">
      <c r="E23152"/>
      <c r="I23152"/>
    </row>
    <row r="23153" spans="5:9" x14ac:dyDescent="0.25">
      <c r="E23153"/>
      <c r="I23153"/>
    </row>
    <row r="23154" spans="5:9" x14ac:dyDescent="0.25">
      <c r="E23154"/>
      <c r="I23154"/>
    </row>
    <row r="23155" spans="5:9" x14ac:dyDescent="0.25">
      <c r="E23155"/>
      <c r="I23155"/>
    </row>
    <row r="23156" spans="5:9" x14ac:dyDescent="0.25">
      <c r="E23156"/>
      <c r="I23156"/>
    </row>
    <row r="23157" spans="5:9" x14ac:dyDescent="0.25">
      <c r="E23157"/>
      <c r="I23157"/>
    </row>
    <row r="23158" spans="5:9" x14ac:dyDescent="0.25">
      <c r="E23158"/>
      <c r="I23158"/>
    </row>
    <row r="23159" spans="5:9" x14ac:dyDescent="0.25">
      <c r="E23159"/>
      <c r="I23159"/>
    </row>
    <row r="23160" spans="5:9" x14ac:dyDescent="0.25">
      <c r="E23160"/>
      <c r="I23160"/>
    </row>
    <row r="23161" spans="5:9" x14ac:dyDescent="0.25">
      <c r="E23161"/>
      <c r="I23161"/>
    </row>
    <row r="23162" spans="5:9" x14ac:dyDescent="0.25">
      <c r="E23162"/>
      <c r="I23162"/>
    </row>
    <row r="23163" spans="5:9" x14ac:dyDescent="0.25">
      <c r="E23163"/>
      <c r="I23163"/>
    </row>
    <row r="23164" spans="5:9" x14ac:dyDescent="0.25">
      <c r="E23164"/>
      <c r="I23164"/>
    </row>
    <row r="23165" spans="5:9" x14ac:dyDescent="0.25">
      <c r="E23165"/>
      <c r="I23165"/>
    </row>
    <row r="23166" spans="5:9" x14ac:dyDescent="0.25">
      <c r="E23166"/>
      <c r="I23166"/>
    </row>
    <row r="23167" spans="5:9" x14ac:dyDescent="0.25">
      <c r="E23167"/>
      <c r="I23167"/>
    </row>
    <row r="23168" spans="5:9" x14ac:dyDescent="0.25">
      <c r="E23168"/>
      <c r="I23168"/>
    </row>
    <row r="23169" spans="5:9" x14ac:dyDescent="0.25">
      <c r="E23169"/>
      <c r="I23169"/>
    </row>
    <row r="23170" spans="5:9" x14ac:dyDescent="0.25">
      <c r="E23170"/>
      <c r="I23170"/>
    </row>
    <row r="23171" spans="5:9" x14ac:dyDescent="0.25">
      <c r="E23171"/>
      <c r="I23171"/>
    </row>
    <row r="23172" spans="5:9" x14ac:dyDescent="0.25">
      <c r="E23172"/>
      <c r="I23172"/>
    </row>
    <row r="23173" spans="5:9" x14ac:dyDescent="0.25">
      <c r="E23173"/>
      <c r="I23173"/>
    </row>
    <row r="23174" spans="5:9" x14ac:dyDescent="0.25">
      <c r="E23174"/>
      <c r="I23174"/>
    </row>
    <row r="23175" spans="5:9" x14ac:dyDescent="0.25">
      <c r="E23175"/>
      <c r="I23175"/>
    </row>
    <row r="23176" spans="5:9" x14ac:dyDescent="0.25">
      <c r="E23176"/>
      <c r="I23176"/>
    </row>
    <row r="23177" spans="5:9" x14ac:dyDescent="0.25">
      <c r="E23177"/>
      <c r="I23177"/>
    </row>
    <row r="23178" spans="5:9" x14ac:dyDescent="0.25">
      <c r="E23178"/>
      <c r="I23178"/>
    </row>
    <row r="23179" spans="5:9" x14ac:dyDescent="0.25">
      <c r="E23179"/>
      <c r="I23179"/>
    </row>
    <row r="23180" spans="5:9" x14ac:dyDescent="0.25">
      <c r="E23180"/>
      <c r="I23180"/>
    </row>
    <row r="23181" spans="5:9" x14ac:dyDescent="0.25">
      <c r="E23181"/>
      <c r="I23181"/>
    </row>
    <row r="23182" spans="5:9" x14ac:dyDescent="0.25">
      <c r="E23182"/>
      <c r="I23182"/>
    </row>
    <row r="23183" spans="5:9" x14ac:dyDescent="0.25">
      <c r="E23183"/>
      <c r="I23183"/>
    </row>
    <row r="23184" spans="5:9" x14ac:dyDescent="0.25">
      <c r="E23184"/>
      <c r="I23184"/>
    </row>
    <row r="23185" spans="5:9" x14ac:dyDescent="0.25">
      <c r="E23185"/>
      <c r="I23185"/>
    </row>
    <row r="23186" spans="5:9" x14ac:dyDescent="0.25">
      <c r="E23186"/>
      <c r="I23186"/>
    </row>
    <row r="23187" spans="5:9" x14ac:dyDescent="0.25">
      <c r="E23187"/>
      <c r="I23187"/>
    </row>
    <row r="23188" spans="5:9" x14ac:dyDescent="0.25">
      <c r="E23188"/>
      <c r="I23188"/>
    </row>
    <row r="23189" spans="5:9" x14ac:dyDescent="0.25">
      <c r="E23189"/>
      <c r="I23189"/>
    </row>
    <row r="23190" spans="5:9" x14ac:dyDescent="0.25">
      <c r="E23190"/>
      <c r="I23190"/>
    </row>
    <row r="23191" spans="5:9" x14ac:dyDescent="0.25">
      <c r="E23191"/>
      <c r="I23191"/>
    </row>
    <row r="23192" spans="5:9" x14ac:dyDescent="0.25">
      <c r="E23192"/>
      <c r="I23192"/>
    </row>
    <row r="23193" spans="5:9" x14ac:dyDescent="0.25">
      <c r="E23193"/>
      <c r="I23193"/>
    </row>
    <row r="23194" spans="5:9" x14ac:dyDescent="0.25">
      <c r="E23194"/>
      <c r="I23194"/>
    </row>
    <row r="23195" spans="5:9" x14ac:dyDescent="0.25">
      <c r="E23195"/>
      <c r="I23195"/>
    </row>
    <row r="23196" spans="5:9" x14ac:dyDescent="0.25">
      <c r="E23196"/>
      <c r="I23196"/>
    </row>
    <row r="23197" spans="5:9" x14ac:dyDescent="0.25">
      <c r="E23197"/>
      <c r="I23197"/>
    </row>
    <row r="23198" spans="5:9" x14ac:dyDescent="0.25">
      <c r="E23198"/>
      <c r="I23198"/>
    </row>
    <row r="23199" spans="5:9" x14ac:dyDescent="0.25">
      <c r="E23199"/>
      <c r="I23199"/>
    </row>
    <row r="23200" spans="5:9" x14ac:dyDescent="0.25">
      <c r="E23200"/>
      <c r="I23200"/>
    </row>
    <row r="23201" spans="5:9" x14ac:dyDescent="0.25">
      <c r="E23201"/>
      <c r="I23201"/>
    </row>
    <row r="23202" spans="5:9" x14ac:dyDescent="0.25">
      <c r="E23202"/>
      <c r="I23202"/>
    </row>
    <row r="23203" spans="5:9" x14ac:dyDescent="0.25">
      <c r="E23203"/>
      <c r="I23203"/>
    </row>
    <row r="23204" spans="5:9" x14ac:dyDescent="0.25">
      <c r="E23204"/>
      <c r="I23204"/>
    </row>
    <row r="23205" spans="5:9" x14ac:dyDescent="0.25">
      <c r="E23205"/>
      <c r="I23205"/>
    </row>
    <row r="23206" spans="5:9" x14ac:dyDescent="0.25">
      <c r="E23206"/>
      <c r="I23206"/>
    </row>
    <row r="23207" spans="5:9" x14ac:dyDescent="0.25">
      <c r="E23207"/>
      <c r="I23207"/>
    </row>
    <row r="23208" spans="5:9" x14ac:dyDescent="0.25">
      <c r="E23208"/>
      <c r="I23208"/>
    </row>
    <row r="23209" spans="5:9" x14ac:dyDescent="0.25">
      <c r="E23209"/>
      <c r="I23209"/>
    </row>
    <row r="23210" spans="5:9" x14ac:dyDescent="0.25">
      <c r="E23210"/>
      <c r="I23210"/>
    </row>
    <row r="23211" spans="5:9" x14ac:dyDescent="0.25">
      <c r="E23211"/>
      <c r="I23211"/>
    </row>
    <row r="23212" spans="5:9" x14ac:dyDescent="0.25">
      <c r="E23212"/>
      <c r="I23212"/>
    </row>
    <row r="23213" spans="5:9" x14ac:dyDescent="0.25">
      <c r="E23213"/>
      <c r="I23213"/>
    </row>
    <row r="23214" spans="5:9" x14ac:dyDescent="0.25">
      <c r="E23214"/>
      <c r="I23214"/>
    </row>
    <row r="23215" spans="5:9" x14ac:dyDescent="0.25">
      <c r="E23215"/>
      <c r="I23215"/>
    </row>
    <row r="23216" spans="5:9" x14ac:dyDescent="0.25">
      <c r="E23216"/>
      <c r="I23216"/>
    </row>
    <row r="23217" spans="5:9" x14ac:dyDescent="0.25">
      <c r="E23217"/>
      <c r="I23217"/>
    </row>
    <row r="23218" spans="5:9" x14ac:dyDescent="0.25">
      <c r="E23218"/>
      <c r="I23218"/>
    </row>
    <row r="23219" spans="5:9" x14ac:dyDescent="0.25">
      <c r="E23219"/>
      <c r="I23219"/>
    </row>
    <row r="23220" spans="5:9" x14ac:dyDescent="0.25">
      <c r="E23220"/>
      <c r="I23220"/>
    </row>
    <row r="23221" spans="5:9" x14ac:dyDescent="0.25">
      <c r="E23221"/>
      <c r="I23221"/>
    </row>
    <row r="23222" spans="5:9" x14ac:dyDescent="0.25">
      <c r="E23222"/>
      <c r="I23222"/>
    </row>
    <row r="23223" spans="5:9" x14ac:dyDescent="0.25">
      <c r="E23223"/>
      <c r="I23223"/>
    </row>
    <row r="23224" spans="5:9" x14ac:dyDescent="0.25">
      <c r="E23224"/>
      <c r="I23224"/>
    </row>
    <row r="23225" spans="5:9" x14ac:dyDescent="0.25">
      <c r="E23225"/>
      <c r="I23225"/>
    </row>
    <row r="23226" spans="5:9" x14ac:dyDescent="0.25">
      <c r="E23226"/>
      <c r="I23226"/>
    </row>
    <row r="23227" spans="5:9" x14ac:dyDescent="0.25">
      <c r="E23227"/>
      <c r="I23227"/>
    </row>
    <row r="23228" spans="5:9" x14ac:dyDescent="0.25">
      <c r="E23228"/>
      <c r="I23228"/>
    </row>
    <row r="23229" spans="5:9" x14ac:dyDescent="0.25">
      <c r="E23229"/>
      <c r="I23229"/>
    </row>
    <row r="23230" spans="5:9" x14ac:dyDescent="0.25">
      <c r="E23230"/>
      <c r="I23230"/>
    </row>
    <row r="23231" spans="5:9" x14ac:dyDescent="0.25">
      <c r="E23231"/>
      <c r="I23231"/>
    </row>
    <row r="23232" spans="5:9" x14ac:dyDescent="0.25">
      <c r="E23232"/>
      <c r="I23232"/>
    </row>
    <row r="23233" spans="5:9" x14ac:dyDescent="0.25">
      <c r="E23233"/>
      <c r="I23233"/>
    </row>
    <row r="23234" spans="5:9" x14ac:dyDescent="0.25">
      <c r="E23234"/>
      <c r="I23234"/>
    </row>
    <row r="23235" spans="5:9" x14ac:dyDescent="0.25">
      <c r="E23235"/>
      <c r="I23235"/>
    </row>
    <row r="23236" spans="5:9" x14ac:dyDescent="0.25">
      <c r="E23236"/>
      <c r="I23236"/>
    </row>
    <row r="23237" spans="5:9" x14ac:dyDescent="0.25">
      <c r="E23237"/>
      <c r="I23237"/>
    </row>
    <row r="23238" spans="5:9" x14ac:dyDescent="0.25">
      <c r="E23238"/>
      <c r="I23238"/>
    </row>
    <row r="23239" spans="5:9" x14ac:dyDescent="0.25">
      <c r="E23239"/>
      <c r="I23239"/>
    </row>
    <row r="23240" spans="5:9" x14ac:dyDescent="0.25">
      <c r="E23240"/>
      <c r="I23240"/>
    </row>
    <row r="23241" spans="5:9" x14ac:dyDescent="0.25">
      <c r="E23241"/>
      <c r="I23241"/>
    </row>
    <row r="23242" spans="5:9" x14ac:dyDescent="0.25">
      <c r="E23242"/>
      <c r="I23242"/>
    </row>
    <row r="23243" spans="5:9" x14ac:dyDescent="0.25">
      <c r="E23243"/>
      <c r="I23243"/>
    </row>
    <row r="23244" spans="5:9" x14ac:dyDescent="0.25">
      <c r="E23244"/>
      <c r="I23244"/>
    </row>
    <row r="23245" spans="5:9" x14ac:dyDescent="0.25">
      <c r="E23245"/>
      <c r="I23245"/>
    </row>
    <row r="23246" spans="5:9" x14ac:dyDescent="0.25">
      <c r="E23246"/>
      <c r="I23246"/>
    </row>
    <row r="23247" spans="5:9" x14ac:dyDescent="0.25">
      <c r="E23247"/>
      <c r="I23247"/>
    </row>
    <row r="23248" spans="5:9" x14ac:dyDescent="0.25">
      <c r="E23248"/>
      <c r="I23248"/>
    </row>
    <row r="23249" spans="5:9" x14ac:dyDescent="0.25">
      <c r="E23249"/>
      <c r="I23249"/>
    </row>
    <row r="23250" spans="5:9" x14ac:dyDescent="0.25">
      <c r="E23250"/>
      <c r="I23250"/>
    </row>
    <row r="23251" spans="5:9" x14ac:dyDescent="0.25">
      <c r="E23251"/>
      <c r="I23251"/>
    </row>
    <row r="23252" spans="5:9" x14ac:dyDescent="0.25">
      <c r="E23252"/>
      <c r="I23252"/>
    </row>
    <row r="23253" spans="5:9" x14ac:dyDescent="0.25">
      <c r="E23253"/>
      <c r="I23253"/>
    </row>
    <row r="23254" spans="5:9" x14ac:dyDescent="0.25">
      <c r="E23254"/>
      <c r="I23254"/>
    </row>
    <row r="23255" spans="5:9" x14ac:dyDescent="0.25">
      <c r="E23255"/>
      <c r="I23255"/>
    </row>
    <row r="23256" spans="5:9" x14ac:dyDescent="0.25">
      <c r="E23256"/>
      <c r="I23256"/>
    </row>
    <row r="23257" spans="5:9" x14ac:dyDescent="0.25">
      <c r="E23257"/>
      <c r="I23257"/>
    </row>
    <row r="23258" spans="5:9" x14ac:dyDescent="0.25">
      <c r="E23258"/>
      <c r="I23258"/>
    </row>
    <row r="23259" spans="5:9" x14ac:dyDescent="0.25">
      <c r="E23259"/>
      <c r="I23259"/>
    </row>
    <row r="23260" spans="5:9" x14ac:dyDescent="0.25">
      <c r="E23260"/>
      <c r="I23260"/>
    </row>
    <row r="23261" spans="5:9" x14ac:dyDescent="0.25">
      <c r="E23261"/>
      <c r="I23261"/>
    </row>
    <row r="23262" spans="5:9" x14ac:dyDescent="0.25">
      <c r="E23262"/>
      <c r="I23262"/>
    </row>
    <row r="23263" spans="5:9" x14ac:dyDescent="0.25">
      <c r="E23263"/>
      <c r="I23263"/>
    </row>
    <row r="23264" spans="5:9" x14ac:dyDescent="0.25">
      <c r="E23264"/>
      <c r="I23264"/>
    </row>
    <row r="23265" spans="5:9" x14ac:dyDescent="0.25">
      <c r="E23265"/>
      <c r="I23265"/>
    </row>
    <row r="23266" spans="5:9" x14ac:dyDescent="0.25">
      <c r="E23266"/>
      <c r="I23266"/>
    </row>
    <row r="23267" spans="5:9" x14ac:dyDescent="0.25">
      <c r="E23267"/>
      <c r="I23267"/>
    </row>
    <row r="23268" spans="5:9" x14ac:dyDescent="0.25">
      <c r="E23268"/>
      <c r="I23268"/>
    </row>
    <row r="23269" spans="5:9" x14ac:dyDescent="0.25">
      <c r="E23269"/>
      <c r="I23269"/>
    </row>
    <row r="23270" spans="5:9" x14ac:dyDescent="0.25">
      <c r="E23270"/>
      <c r="I23270"/>
    </row>
    <row r="23271" spans="5:9" x14ac:dyDescent="0.25">
      <c r="E23271"/>
      <c r="I23271"/>
    </row>
    <row r="23272" spans="5:9" x14ac:dyDescent="0.25">
      <c r="E23272"/>
      <c r="I23272"/>
    </row>
    <row r="23273" spans="5:9" x14ac:dyDescent="0.25">
      <c r="E23273"/>
      <c r="I23273"/>
    </row>
    <row r="23274" spans="5:9" x14ac:dyDescent="0.25">
      <c r="E23274"/>
      <c r="I23274"/>
    </row>
    <row r="23275" spans="5:9" x14ac:dyDescent="0.25">
      <c r="E23275"/>
      <c r="I23275"/>
    </row>
    <row r="23276" spans="5:9" x14ac:dyDescent="0.25">
      <c r="E23276"/>
      <c r="I23276"/>
    </row>
    <row r="23277" spans="5:9" x14ac:dyDescent="0.25">
      <c r="E23277"/>
      <c r="I23277"/>
    </row>
    <row r="23278" spans="5:9" x14ac:dyDescent="0.25">
      <c r="E23278"/>
      <c r="I23278"/>
    </row>
    <row r="23279" spans="5:9" x14ac:dyDescent="0.25">
      <c r="E23279"/>
      <c r="I23279"/>
    </row>
    <row r="23280" spans="5:9" x14ac:dyDescent="0.25">
      <c r="E23280"/>
      <c r="I23280"/>
    </row>
    <row r="23281" spans="5:9" x14ac:dyDescent="0.25">
      <c r="E23281"/>
      <c r="I23281"/>
    </row>
    <row r="23282" spans="5:9" x14ac:dyDescent="0.25">
      <c r="E23282"/>
      <c r="I23282"/>
    </row>
    <row r="23283" spans="5:9" x14ac:dyDescent="0.25">
      <c r="E23283"/>
      <c r="I23283"/>
    </row>
    <row r="23284" spans="5:9" x14ac:dyDescent="0.25">
      <c r="E23284"/>
      <c r="I23284"/>
    </row>
    <row r="23285" spans="5:9" x14ac:dyDescent="0.25">
      <c r="E23285"/>
      <c r="I23285"/>
    </row>
    <row r="23286" spans="5:9" x14ac:dyDescent="0.25">
      <c r="E23286"/>
      <c r="I23286"/>
    </row>
    <row r="23287" spans="5:9" x14ac:dyDescent="0.25">
      <c r="E23287"/>
      <c r="I23287"/>
    </row>
    <row r="23288" spans="5:9" x14ac:dyDescent="0.25">
      <c r="E23288"/>
      <c r="I23288"/>
    </row>
    <row r="23289" spans="5:9" x14ac:dyDescent="0.25">
      <c r="E23289"/>
      <c r="I23289"/>
    </row>
    <row r="23290" spans="5:9" x14ac:dyDescent="0.25">
      <c r="E23290"/>
      <c r="I23290"/>
    </row>
    <row r="23291" spans="5:9" x14ac:dyDescent="0.25">
      <c r="E23291"/>
      <c r="I23291"/>
    </row>
    <row r="23292" spans="5:9" x14ac:dyDescent="0.25">
      <c r="E23292"/>
      <c r="I23292"/>
    </row>
    <row r="23293" spans="5:9" x14ac:dyDescent="0.25">
      <c r="E23293"/>
      <c r="I23293"/>
    </row>
    <row r="23294" spans="5:9" x14ac:dyDescent="0.25">
      <c r="E23294"/>
      <c r="I23294"/>
    </row>
    <row r="23295" spans="5:9" x14ac:dyDescent="0.25">
      <c r="E23295"/>
      <c r="I23295"/>
    </row>
    <row r="23296" spans="5:9" x14ac:dyDescent="0.25">
      <c r="E23296"/>
      <c r="I23296"/>
    </row>
    <row r="23297" spans="5:9" x14ac:dyDescent="0.25">
      <c r="E23297"/>
      <c r="I23297"/>
    </row>
    <row r="23298" spans="5:9" x14ac:dyDescent="0.25">
      <c r="E23298"/>
      <c r="I23298"/>
    </row>
    <row r="23299" spans="5:9" x14ac:dyDescent="0.25">
      <c r="E23299"/>
      <c r="I23299"/>
    </row>
    <row r="23300" spans="5:9" x14ac:dyDescent="0.25">
      <c r="E23300"/>
      <c r="I23300"/>
    </row>
    <row r="23301" spans="5:9" x14ac:dyDescent="0.25">
      <c r="E23301"/>
      <c r="I23301"/>
    </row>
    <row r="23302" spans="5:9" x14ac:dyDescent="0.25">
      <c r="E23302"/>
      <c r="I23302"/>
    </row>
    <row r="23303" spans="5:9" x14ac:dyDescent="0.25">
      <c r="E23303"/>
      <c r="I23303"/>
    </row>
    <row r="23304" spans="5:9" x14ac:dyDescent="0.25">
      <c r="E23304"/>
      <c r="I23304"/>
    </row>
    <row r="23305" spans="5:9" x14ac:dyDescent="0.25">
      <c r="E23305"/>
      <c r="I23305"/>
    </row>
    <row r="23306" spans="5:9" x14ac:dyDescent="0.25">
      <c r="E23306"/>
      <c r="I23306"/>
    </row>
    <row r="23307" spans="5:9" x14ac:dyDescent="0.25">
      <c r="E23307"/>
      <c r="I23307"/>
    </row>
    <row r="23308" spans="5:9" x14ac:dyDescent="0.25">
      <c r="E23308"/>
      <c r="I23308"/>
    </row>
    <row r="23309" spans="5:9" x14ac:dyDescent="0.25">
      <c r="E23309"/>
      <c r="I23309"/>
    </row>
    <row r="23310" spans="5:9" x14ac:dyDescent="0.25">
      <c r="E23310"/>
      <c r="I23310"/>
    </row>
    <row r="23311" spans="5:9" x14ac:dyDescent="0.25">
      <c r="E23311"/>
      <c r="I23311"/>
    </row>
    <row r="23312" spans="5:9" x14ac:dyDescent="0.25">
      <c r="E23312"/>
      <c r="I23312"/>
    </row>
    <row r="23313" spans="5:9" x14ac:dyDescent="0.25">
      <c r="E23313"/>
      <c r="I23313"/>
    </row>
    <row r="23314" spans="5:9" x14ac:dyDescent="0.25">
      <c r="E23314"/>
      <c r="I23314"/>
    </row>
    <row r="23315" spans="5:9" x14ac:dyDescent="0.25">
      <c r="E23315"/>
      <c r="I23315"/>
    </row>
    <row r="23316" spans="5:9" x14ac:dyDescent="0.25">
      <c r="E23316"/>
      <c r="I23316"/>
    </row>
    <row r="23317" spans="5:9" x14ac:dyDescent="0.25">
      <c r="E23317"/>
      <c r="I23317"/>
    </row>
    <row r="23318" spans="5:9" x14ac:dyDescent="0.25">
      <c r="E23318"/>
      <c r="I23318"/>
    </row>
    <row r="23319" spans="5:9" x14ac:dyDescent="0.25">
      <c r="E23319"/>
      <c r="I23319"/>
    </row>
    <row r="23320" spans="5:9" x14ac:dyDescent="0.25">
      <c r="E23320"/>
      <c r="I23320"/>
    </row>
    <row r="23321" spans="5:9" x14ac:dyDescent="0.25">
      <c r="E23321"/>
      <c r="I23321"/>
    </row>
    <row r="23322" spans="5:9" x14ac:dyDescent="0.25">
      <c r="E23322"/>
      <c r="I23322"/>
    </row>
    <row r="23323" spans="5:9" x14ac:dyDescent="0.25">
      <c r="E23323"/>
      <c r="I23323"/>
    </row>
    <row r="23324" spans="5:9" x14ac:dyDescent="0.25">
      <c r="E23324"/>
      <c r="I23324"/>
    </row>
    <row r="23325" spans="5:9" x14ac:dyDescent="0.25">
      <c r="E23325"/>
      <c r="I23325"/>
    </row>
    <row r="23326" spans="5:9" x14ac:dyDescent="0.25">
      <c r="E23326"/>
      <c r="I23326"/>
    </row>
    <row r="23327" spans="5:9" x14ac:dyDescent="0.25">
      <c r="E23327"/>
      <c r="I23327"/>
    </row>
    <row r="23328" spans="5:9" x14ac:dyDescent="0.25">
      <c r="E23328"/>
      <c r="I23328"/>
    </row>
    <row r="23329" spans="5:9" x14ac:dyDescent="0.25">
      <c r="E23329"/>
      <c r="I23329"/>
    </row>
    <row r="23330" spans="5:9" x14ac:dyDescent="0.25">
      <c r="E23330"/>
      <c r="I23330"/>
    </row>
    <row r="23331" spans="5:9" x14ac:dyDescent="0.25">
      <c r="E23331"/>
      <c r="I23331"/>
    </row>
    <row r="23332" spans="5:9" x14ac:dyDescent="0.25">
      <c r="E23332"/>
      <c r="I23332"/>
    </row>
    <row r="23333" spans="5:9" x14ac:dyDescent="0.25">
      <c r="E23333"/>
      <c r="I23333"/>
    </row>
    <row r="23334" spans="5:9" x14ac:dyDescent="0.25">
      <c r="E23334"/>
      <c r="I23334"/>
    </row>
    <row r="23335" spans="5:9" x14ac:dyDescent="0.25">
      <c r="E23335"/>
      <c r="I23335"/>
    </row>
    <row r="23336" spans="5:9" x14ac:dyDescent="0.25">
      <c r="E23336"/>
      <c r="I23336"/>
    </row>
    <row r="23337" spans="5:9" x14ac:dyDescent="0.25">
      <c r="E23337"/>
      <c r="I23337"/>
    </row>
    <row r="23338" spans="5:9" x14ac:dyDescent="0.25">
      <c r="E23338"/>
      <c r="I23338"/>
    </row>
    <row r="23339" spans="5:9" x14ac:dyDescent="0.25">
      <c r="E23339"/>
      <c r="I23339"/>
    </row>
    <row r="23340" spans="5:9" x14ac:dyDescent="0.25">
      <c r="E23340"/>
      <c r="I23340"/>
    </row>
    <row r="23341" spans="5:9" x14ac:dyDescent="0.25">
      <c r="E23341"/>
      <c r="I23341"/>
    </row>
    <row r="23342" spans="5:9" x14ac:dyDescent="0.25">
      <c r="E23342"/>
      <c r="I23342"/>
    </row>
    <row r="23343" spans="5:9" x14ac:dyDescent="0.25">
      <c r="E23343"/>
      <c r="I23343"/>
    </row>
    <row r="23344" spans="5:9" x14ac:dyDescent="0.25">
      <c r="E23344"/>
      <c r="I23344"/>
    </row>
    <row r="23345" spans="5:9" x14ac:dyDescent="0.25">
      <c r="E23345"/>
      <c r="I23345"/>
    </row>
    <row r="23346" spans="5:9" x14ac:dyDescent="0.25">
      <c r="E23346"/>
      <c r="I23346"/>
    </row>
    <row r="23347" spans="5:9" x14ac:dyDescent="0.25">
      <c r="E23347"/>
      <c r="I23347"/>
    </row>
    <row r="23348" spans="5:9" x14ac:dyDescent="0.25">
      <c r="E23348"/>
      <c r="I23348"/>
    </row>
    <row r="23349" spans="5:9" x14ac:dyDescent="0.25">
      <c r="E23349"/>
      <c r="I23349"/>
    </row>
    <row r="23350" spans="5:9" x14ac:dyDescent="0.25">
      <c r="E23350"/>
      <c r="I23350"/>
    </row>
    <row r="23351" spans="5:9" x14ac:dyDescent="0.25">
      <c r="E23351"/>
      <c r="I23351"/>
    </row>
    <row r="23352" spans="5:9" x14ac:dyDescent="0.25">
      <c r="E23352"/>
      <c r="I23352"/>
    </row>
    <row r="23353" spans="5:9" x14ac:dyDescent="0.25">
      <c r="E23353"/>
      <c r="I23353"/>
    </row>
    <row r="23354" spans="5:9" x14ac:dyDescent="0.25">
      <c r="E23354"/>
      <c r="I23354"/>
    </row>
    <row r="23355" spans="5:9" x14ac:dyDescent="0.25">
      <c r="E23355"/>
      <c r="I23355"/>
    </row>
    <row r="23356" spans="5:9" x14ac:dyDescent="0.25">
      <c r="E23356"/>
      <c r="I23356"/>
    </row>
    <row r="23357" spans="5:9" x14ac:dyDescent="0.25">
      <c r="E23357"/>
      <c r="I23357"/>
    </row>
    <row r="23358" spans="5:9" x14ac:dyDescent="0.25">
      <c r="E23358"/>
      <c r="I23358"/>
    </row>
    <row r="23359" spans="5:9" x14ac:dyDescent="0.25">
      <c r="E23359"/>
      <c r="I23359"/>
    </row>
    <row r="23360" spans="5:9" x14ac:dyDescent="0.25">
      <c r="E23360"/>
      <c r="I23360"/>
    </row>
    <row r="23361" spans="5:9" x14ac:dyDescent="0.25">
      <c r="E23361"/>
      <c r="I23361"/>
    </row>
    <row r="23362" spans="5:9" x14ac:dyDescent="0.25">
      <c r="E23362"/>
      <c r="I23362"/>
    </row>
    <row r="23363" spans="5:9" x14ac:dyDescent="0.25">
      <c r="E23363"/>
      <c r="I23363"/>
    </row>
    <row r="23364" spans="5:9" x14ac:dyDescent="0.25">
      <c r="E23364"/>
      <c r="I23364"/>
    </row>
    <row r="23365" spans="5:9" x14ac:dyDescent="0.25">
      <c r="E23365"/>
      <c r="I23365"/>
    </row>
    <row r="23366" spans="5:9" x14ac:dyDescent="0.25">
      <c r="E23366"/>
      <c r="I23366"/>
    </row>
    <row r="23367" spans="5:9" x14ac:dyDescent="0.25">
      <c r="E23367"/>
      <c r="I23367"/>
    </row>
    <row r="23368" spans="5:9" x14ac:dyDescent="0.25">
      <c r="E23368"/>
      <c r="I23368"/>
    </row>
    <row r="23369" spans="5:9" x14ac:dyDescent="0.25">
      <c r="E23369"/>
      <c r="I23369"/>
    </row>
    <row r="23370" spans="5:9" x14ac:dyDescent="0.25">
      <c r="E23370"/>
      <c r="I23370"/>
    </row>
    <row r="23371" spans="5:9" x14ac:dyDescent="0.25">
      <c r="E23371"/>
      <c r="I23371"/>
    </row>
    <row r="23372" spans="5:9" x14ac:dyDescent="0.25">
      <c r="E23372"/>
      <c r="I23372"/>
    </row>
    <row r="23373" spans="5:9" x14ac:dyDescent="0.25">
      <c r="E23373"/>
      <c r="I23373"/>
    </row>
    <row r="23374" spans="5:9" x14ac:dyDescent="0.25">
      <c r="E23374"/>
      <c r="I23374"/>
    </row>
    <row r="23375" spans="5:9" x14ac:dyDescent="0.25">
      <c r="E23375"/>
      <c r="I23375"/>
    </row>
    <row r="23376" spans="5:9" x14ac:dyDescent="0.25">
      <c r="E23376"/>
      <c r="I23376"/>
    </row>
    <row r="23377" spans="5:9" x14ac:dyDescent="0.25">
      <c r="E23377"/>
      <c r="I23377"/>
    </row>
    <row r="23378" spans="5:9" x14ac:dyDescent="0.25">
      <c r="E23378"/>
      <c r="I23378"/>
    </row>
    <row r="23379" spans="5:9" x14ac:dyDescent="0.25">
      <c r="E23379"/>
      <c r="I23379"/>
    </row>
    <row r="23380" spans="5:9" x14ac:dyDescent="0.25">
      <c r="E23380"/>
      <c r="I23380"/>
    </row>
    <row r="23381" spans="5:9" x14ac:dyDescent="0.25">
      <c r="E23381"/>
      <c r="I23381"/>
    </row>
    <row r="23382" spans="5:9" x14ac:dyDescent="0.25">
      <c r="E23382"/>
      <c r="I23382"/>
    </row>
    <row r="23383" spans="5:9" x14ac:dyDescent="0.25">
      <c r="E23383"/>
      <c r="I23383"/>
    </row>
    <row r="23384" spans="5:9" x14ac:dyDescent="0.25">
      <c r="E23384"/>
      <c r="I23384"/>
    </row>
    <row r="23385" spans="5:9" x14ac:dyDescent="0.25">
      <c r="E23385"/>
      <c r="I23385"/>
    </row>
    <row r="23386" spans="5:9" x14ac:dyDescent="0.25">
      <c r="E23386"/>
      <c r="I23386"/>
    </row>
    <row r="23387" spans="5:9" x14ac:dyDescent="0.25">
      <c r="E23387"/>
      <c r="I23387"/>
    </row>
    <row r="23388" spans="5:9" x14ac:dyDescent="0.25">
      <c r="E23388"/>
      <c r="I23388"/>
    </row>
    <row r="23389" spans="5:9" x14ac:dyDescent="0.25">
      <c r="E23389"/>
      <c r="I23389"/>
    </row>
    <row r="23390" spans="5:9" x14ac:dyDescent="0.25">
      <c r="E23390"/>
      <c r="I23390"/>
    </row>
    <row r="23391" spans="5:9" x14ac:dyDescent="0.25">
      <c r="E23391"/>
      <c r="I23391"/>
    </row>
    <row r="23392" spans="5:9" x14ac:dyDescent="0.25">
      <c r="E23392"/>
      <c r="I23392"/>
    </row>
    <row r="23393" spans="5:9" x14ac:dyDescent="0.25">
      <c r="E23393"/>
      <c r="I23393"/>
    </row>
    <row r="23394" spans="5:9" x14ac:dyDescent="0.25">
      <c r="E23394"/>
      <c r="I23394"/>
    </row>
    <row r="23395" spans="5:9" x14ac:dyDescent="0.25">
      <c r="E23395"/>
      <c r="I23395"/>
    </row>
    <row r="23396" spans="5:9" x14ac:dyDescent="0.25">
      <c r="E23396"/>
      <c r="I23396"/>
    </row>
    <row r="23397" spans="5:9" x14ac:dyDescent="0.25">
      <c r="E23397"/>
      <c r="I23397"/>
    </row>
    <row r="23398" spans="5:9" x14ac:dyDescent="0.25">
      <c r="E23398"/>
      <c r="I23398"/>
    </row>
    <row r="23399" spans="5:9" x14ac:dyDescent="0.25">
      <c r="E23399"/>
      <c r="I23399"/>
    </row>
    <row r="23400" spans="5:9" x14ac:dyDescent="0.25">
      <c r="E23400"/>
      <c r="I23400"/>
    </row>
    <row r="23401" spans="5:9" x14ac:dyDescent="0.25">
      <c r="E23401"/>
      <c r="I23401"/>
    </row>
    <row r="23402" spans="5:9" x14ac:dyDescent="0.25">
      <c r="E23402"/>
      <c r="I23402"/>
    </row>
    <row r="23403" spans="5:9" x14ac:dyDescent="0.25">
      <c r="E23403"/>
      <c r="I23403"/>
    </row>
    <row r="23404" spans="5:9" x14ac:dyDescent="0.25">
      <c r="E23404"/>
      <c r="I23404"/>
    </row>
    <row r="23405" spans="5:9" x14ac:dyDescent="0.25">
      <c r="E23405"/>
      <c r="I23405"/>
    </row>
    <row r="23406" spans="5:9" x14ac:dyDescent="0.25">
      <c r="E23406"/>
      <c r="I23406"/>
    </row>
    <row r="23407" spans="5:9" x14ac:dyDescent="0.25">
      <c r="E23407"/>
      <c r="I23407"/>
    </row>
    <row r="23408" spans="5:9" x14ac:dyDescent="0.25">
      <c r="E23408"/>
      <c r="I23408"/>
    </row>
    <row r="23409" spans="5:9" x14ac:dyDescent="0.25">
      <c r="E23409"/>
      <c r="I23409"/>
    </row>
    <row r="23410" spans="5:9" x14ac:dyDescent="0.25">
      <c r="E23410"/>
      <c r="I23410"/>
    </row>
    <row r="23411" spans="5:9" x14ac:dyDescent="0.25">
      <c r="E23411"/>
      <c r="I23411"/>
    </row>
    <row r="23412" spans="5:9" x14ac:dyDescent="0.25">
      <c r="E23412"/>
      <c r="I23412"/>
    </row>
    <row r="23413" spans="5:9" x14ac:dyDescent="0.25">
      <c r="E23413"/>
      <c r="I23413"/>
    </row>
    <row r="23414" spans="5:9" x14ac:dyDescent="0.25">
      <c r="E23414"/>
      <c r="I23414"/>
    </row>
    <row r="23415" spans="5:9" x14ac:dyDescent="0.25">
      <c r="E23415"/>
      <c r="I23415"/>
    </row>
    <row r="23416" spans="5:9" x14ac:dyDescent="0.25">
      <c r="E23416"/>
      <c r="I23416"/>
    </row>
    <row r="23417" spans="5:9" x14ac:dyDescent="0.25">
      <c r="E23417"/>
      <c r="I23417"/>
    </row>
    <row r="23418" spans="5:9" x14ac:dyDescent="0.25">
      <c r="E23418"/>
      <c r="I23418"/>
    </row>
    <row r="23419" spans="5:9" x14ac:dyDescent="0.25">
      <c r="E23419"/>
      <c r="I23419"/>
    </row>
    <row r="23420" spans="5:9" x14ac:dyDescent="0.25">
      <c r="E23420"/>
      <c r="I23420"/>
    </row>
    <row r="23421" spans="5:9" x14ac:dyDescent="0.25">
      <c r="E23421"/>
      <c r="I23421"/>
    </row>
    <row r="23422" spans="5:9" x14ac:dyDescent="0.25">
      <c r="E23422"/>
      <c r="I23422"/>
    </row>
    <row r="23423" spans="5:9" x14ac:dyDescent="0.25">
      <c r="E23423"/>
      <c r="I23423"/>
    </row>
    <row r="23424" spans="5:9" x14ac:dyDescent="0.25">
      <c r="E23424"/>
      <c r="I23424"/>
    </row>
    <row r="23425" spans="5:9" x14ac:dyDescent="0.25">
      <c r="E23425"/>
      <c r="I23425"/>
    </row>
    <row r="23426" spans="5:9" x14ac:dyDescent="0.25">
      <c r="E23426"/>
      <c r="I23426"/>
    </row>
    <row r="23427" spans="5:9" x14ac:dyDescent="0.25">
      <c r="E23427"/>
      <c r="I23427"/>
    </row>
    <row r="23428" spans="5:9" x14ac:dyDescent="0.25">
      <c r="E23428"/>
      <c r="I23428"/>
    </row>
    <row r="23429" spans="5:9" x14ac:dyDescent="0.25">
      <c r="E23429"/>
      <c r="I23429"/>
    </row>
    <row r="23430" spans="5:9" x14ac:dyDescent="0.25">
      <c r="E23430"/>
      <c r="I23430"/>
    </row>
    <row r="23431" spans="5:9" x14ac:dyDescent="0.25">
      <c r="E23431"/>
      <c r="I23431"/>
    </row>
    <row r="23432" spans="5:9" x14ac:dyDescent="0.25">
      <c r="E23432"/>
      <c r="I23432"/>
    </row>
    <row r="23433" spans="5:9" x14ac:dyDescent="0.25">
      <c r="E23433"/>
      <c r="I23433"/>
    </row>
    <row r="23434" spans="5:9" x14ac:dyDescent="0.25">
      <c r="E23434"/>
      <c r="I23434"/>
    </row>
    <row r="23435" spans="5:9" x14ac:dyDescent="0.25">
      <c r="E23435"/>
      <c r="I23435"/>
    </row>
    <row r="23436" spans="5:9" x14ac:dyDescent="0.25">
      <c r="E23436"/>
      <c r="I23436"/>
    </row>
    <row r="23437" spans="5:9" x14ac:dyDescent="0.25">
      <c r="E23437"/>
      <c r="I23437"/>
    </row>
    <row r="23438" spans="5:9" x14ac:dyDescent="0.25">
      <c r="E23438"/>
      <c r="I23438"/>
    </row>
    <row r="23439" spans="5:9" x14ac:dyDescent="0.25">
      <c r="E23439"/>
      <c r="I23439"/>
    </row>
    <row r="23440" spans="5:9" x14ac:dyDescent="0.25">
      <c r="E23440"/>
      <c r="I23440"/>
    </row>
    <row r="23441" spans="5:9" x14ac:dyDescent="0.25">
      <c r="E23441"/>
      <c r="I23441"/>
    </row>
    <row r="23442" spans="5:9" x14ac:dyDescent="0.25">
      <c r="E23442"/>
      <c r="I23442"/>
    </row>
    <row r="23443" spans="5:9" x14ac:dyDescent="0.25">
      <c r="E23443"/>
      <c r="I23443"/>
    </row>
    <row r="23444" spans="5:9" x14ac:dyDescent="0.25">
      <c r="E23444"/>
      <c r="I23444"/>
    </row>
    <row r="23445" spans="5:9" x14ac:dyDescent="0.25">
      <c r="E23445"/>
      <c r="I23445"/>
    </row>
    <row r="23446" spans="5:9" x14ac:dyDescent="0.25">
      <c r="E23446"/>
      <c r="I23446"/>
    </row>
    <row r="23447" spans="5:9" x14ac:dyDescent="0.25">
      <c r="E23447"/>
      <c r="I23447"/>
    </row>
    <row r="23448" spans="5:9" x14ac:dyDescent="0.25">
      <c r="E23448"/>
      <c r="I23448"/>
    </row>
    <row r="23449" spans="5:9" x14ac:dyDescent="0.25">
      <c r="E23449"/>
      <c r="I23449"/>
    </row>
    <row r="23450" spans="5:9" x14ac:dyDescent="0.25">
      <c r="E23450"/>
      <c r="I23450"/>
    </row>
    <row r="23451" spans="5:9" x14ac:dyDescent="0.25">
      <c r="E23451"/>
      <c r="I23451"/>
    </row>
    <row r="23452" spans="5:9" x14ac:dyDescent="0.25">
      <c r="E23452"/>
      <c r="I23452"/>
    </row>
    <row r="23453" spans="5:9" x14ac:dyDescent="0.25">
      <c r="E23453"/>
      <c r="I23453"/>
    </row>
    <row r="23454" spans="5:9" x14ac:dyDescent="0.25">
      <c r="E23454"/>
      <c r="I23454"/>
    </row>
    <row r="23455" spans="5:9" x14ac:dyDescent="0.25">
      <c r="E23455"/>
      <c r="I23455"/>
    </row>
    <row r="23456" spans="5:9" x14ac:dyDescent="0.25">
      <c r="E23456"/>
      <c r="I23456"/>
    </row>
    <row r="23457" spans="5:9" x14ac:dyDescent="0.25">
      <c r="E23457"/>
      <c r="I23457"/>
    </row>
    <row r="23458" spans="5:9" x14ac:dyDescent="0.25">
      <c r="E23458"/>
      <c r="I23458"/>
    </row>
    <row r="23459" spans="5:9" x14ac:dyDescent="0.25">
      <c r="E23459"/>
      <c r="I23459"/>
    </row>
    <row r="23460" spans="5:9" x14ac:dyDescent="0.25">
      <c r="E23460"/>
      <c r="I23460"/>
    </row>
    <row r="23461" spans="5:9" x14ac:dyDescent="0.25">
      <c r="E23461"/>
      <c r="I23461"/>
    </row>
    <row r="23462" spans="5:9" x14ac:dyDescent="0.25">
      <c r="E23462"/>
      <c r="I23462"/>
    </row>
    <row r="23463" spans="5:9" x14ac:dyDescent="0.25">
      <c r="E23463"/>
      <c r="I23463"/>
    </row>
    <row r="23464" spans="5:9" x14ac:dyDescent="0.25">
      <c r="E23464"/>
      <c r="I23464"/>
    </row>
    <row r="23465" spans="5:9" x14ac:dyDescent="0.25">
      <c r="E23465"/>
      <c r="I23465"/>
    </row>
    <row r="23466" spans="5:9" x14ac:dyDescent="0.25">
      <c r="E23466"/>
      <c r="I23466"/>
    </row>
    <row r="23467" spans="5:9" x14ac:dyDescent="0.25">
      <c r="E23467"/>
      <c r="I23467"/>
    </row>
    <row r="23468" spans="5:9" x14ac:dyDescent="0.25">
      <c r="E23468"/>
      <c r="I23468"/>
    </row>
    <row r="23469" spans="5:9" x14ac:dyDescent="0.25">
      <c r="E23469"/>
      <c r="I23469"/>
    </row>
    <row r="23470" spans="5:9" x14ac:dyDescent="0.25">
      <c r="E23470"/>
      <c r="I23470"/>
    </row>
    <row r="23471" spans="5:9" x14ac:dyDescent="0.25">
      <c r="E23471"/>
      <c r="I23471"/>
    </row>
    <row r="23472" spans="5:9" x14ac:dyDescent="0.25">
      <c r="E23472"/>
      <c r="I23472"/>
    </row>
    <row r="23473" spans="5:9" x14ac:dyDescent="0.25">
      <c r="E23473"/>
      <c r="I23473"/>
    </row>
    <row r="23474" spans="5:9" x14ac:dyDescent="0.25">
      <c r="E23474"/>
      <c r="I23474"/>
    </row>
    <row r="23475" spans="5:9" x14ac:dyDescent="0.25">
      <c r="E23475"/>
      <c r="I23475"/>
    </row>
    <row r="23476" spans="5:9" x14ac:dyDescent="0.25">
      <c r="E23476"/>
      <c r="I23476"/>
    </row>
    <row r="23477" spans="5:9" x14ac:dyDescent="0.25">
      <c r="E23477"/>
      <c r="I23477"/>
    </row>
    <row r="23478" spans="5:9" x14ac:dyDescent="0.25">
      <c r="E23478"/>
      <c r="I23478"/>
    </row>
    <row r="23479" spans="5:9" x14ac:dyDescent="0.25">
      <c r="E23479"/>
      <c r="I23479"/>
    </row>
    <row r="23480" spans="5:9" x14ac:dyDescent="0.25">
      <c r="E23480"/>
      <c r="I23480"/>
    </row>
    <row r="23481" spans="5:9" x14ac:dyDescent="0.25">
      <c r="E23481"/>
      <c r="I23481"/>
    </row>
    <row r="23482" spans="5:9" x14ac:dyDescent="0.25">
      <c r="E23482"/>
      <c r="I23482"/>
    </row>
    <row r="23483" spans="5:9" x14ac:dyDescent="0.25">
      <c r="E23483"/>
      <c r="I23483"/>
    </row>
    <row r="23484" spans="5:9" x14ac:dyDescent="0.25">
      <c r="E23484"/>
      <c r="I23484"/>
    </row>
    <row r="23485" spans="5:9" x14ac:dyDescent="0.25">
      <c r="E23485"/>
      <c r="I23485"/>
    </row>
    <row r="23486" spans="5:9" x14ac:dyDescent="0.25">
      <c r="E23486"/>
      <c r="I23486"/>
    </row>
    <row r="23487" spans="5:9" x14ac:dyDescent="0.25">
      <c r="E23487"/>
      <c r="I23487"/>
    </row>
    <row r="23488" spans="5:9" x14ac:dyDescent="0.25">
      <c r="E23488"/>
      <c r="I23488"/>
    </row>
    <row r="23489" spans="5:9" x14ac:dyDescent="0.25">
      <c r="E23489"/>
      <c r="I23489"/>
    </row>
    <row r="23490" spans="5:9" x14ac:dyDescent="0.25">
      <c r="E23490"/>
      <c r="I23490"/>
    </row>
    <row r="23491" spans="5:9" x14ac:dyDescent="0.25">
      <c r="E23491"/>
      <c r="I23491"/>
    </row>
    <row r="23492" spans="5:9" x14ac:dyDescent="0.25">
      <c r="E23492"/>
      <c r="I23492"/>
    </row>
    <row r="23493" spans="5:9" x14ac:dyDescent="0.25">
      <c r="E23493"/>
      <c r="I23493"/>
    </row>
    <row r="23494" spans="5:9" x14ac:dyDescent="0.25">
      <c r="E23494"/>
      <c r="I23494"/>
    </row>
    <row r="23495" spans="5:9" x14ac:dyDescent="0.25">
      <c r="E23495"/>
      <c r="I23495"/>
    </row>
    <row r="23496" spans="5:9" x14ac:dyDescent="0.25">
      <c r="E23496"/>
      <c r="I23496"/>
    </row>
    <row r="23497" spans="5:9" x14ac:dyDescent="0.25">
      <c r="E23497"/>
      <c r="I23497"/>
    </row>
    <row r="23498" spans="5:9" x14ac:dyDescent="0.25">
      <c r="E23498"/>
      <c r="I23498"/>
    </row>
    <row r="23499" spans="5:9" x14ac:dyDescent="0.25">
      <c r="E23499"/>
      <c r="I23499"/>
    </row>
    <row r="23500" spans="5:9" x14ac:dyDescent="0.25">
      <c r="E23500"/>
      <c r="I23500"/>
    </row>
    <row r="23501" spans="5:9" x14ac:dyDescent="0.25">
      <c r="E23501"/>
      <c r="I23501"/>
    </row>
    <row r="23502" spans="5:9" x14ac:dyDescent="0.25">
      <c r="E23502"/>
      <c r="I23502"/>
    </row>
    <row r="23503" spans="5:9" x14ac:dyDescent="0.25">
      <c r="E23503"/>
      <c r="I23503"/>
    </row>
    <row r="23504" spans="5:9" x14ac:dyDescent="0.25">
      <c r="E23504"/>
      <c r="I23504"/>
    </row>
    <row r="23505" spans="5:9" x14ac:dyDescent="0.25">
      <c r="E23505"/>
      <c r="I23505"/>
    </row>
    <row r="23506" spans="5:9" x14ac:dyDescent="0.25">
      <c r="E23506"/>
      <c r="I23506"/>
    </row>
    <row r="23507" spans="5:9" x14ac:dyDescent="0.25">
      <c r="E23507"/>
      <c r="I23507"/>
    </row>
    <row r="23508" spans="5:9" x14ac:dyDescent="0.25">
      <c r="E23508"/>
      <c r="I23508"/>
    </row>
    <row r="23509" spans="5:9" x14ac:dyDescent="0.25">
      <c r="E23509"/>
      <c r="I23509"/>
    </row>
    <row r="23510" spans="5:9" x14ac:dyDescent="0.25">
      <c r="E23510"/>
      <c r="I23510"/>
    </row>
    <row r="23511" spans="5:9" x14ac:dyDescent="0.25">
      <c r="E23511"/>
      <c r="I23511"/>
    </row>
    <row r="23512" spans="5:9" x14ac:dyDescent="0.25">
      <c r="E23512"/>
      <c r="I23512"/>
    </row>
    <row r="23513" spans="5:9" x14ac:dyDescent="0.25">
      <c r="E23513"/>
      <c r="I23513"/>
    </row>
    <row r="23514" spans="5:9" x14ac:dyDescent="0.25">
      <c r="E23514"/>
      <c r="I23514"/>
    </row>
    <row r="23515" spans="5:9" x14ac:dyDescent="0.25">
      <c r="E23515"/>
      <c r="I23515"/>
    </row>
    <row r="23516" spans="5:9" x14ac:dyDescent="0.25">
      <c r="E23516"/>
      <c r="I23516"/>
    </row>
    <row r="23517" spans="5:9" x14ac:dyDescent="0.25">
      <c r="E23517"/>
      <c r="I23517"/>
    </row>
    <row r="23518" spans="5:9" x14ac:dyDescent="0.25">
      <c r="E23518"/>
      <c r="I23518"/>
    </row>
    <row r="23519" spans="5:9" x14ac:dyDescent="0.25">
      <c r="E23519"/>
      <c r="I23519"/>
    </row>
    <row r="23520" spans="5:9" x14ac:dyDescent="0.25">
      <c r="E23520"/>
      <c r="I23520"/>
    </row>
    <row r="23521" spans="5:9" x14ac:dyDescent="0.25">
      <c r="E23521"/>
      <c r="I23521"/>
    </row>
    <row r="23522" spans="5:9" x14ac:dyDescent="0.25">
      <c r="E23522"/>
      <c r="I23522"/>
    </row>
    <row r="23523" spans="5:9" x14ac:dyDescent="0.25">
      <c r="E23523"/>
      <c r="I23523"/>
    </row>
    <row r="23524" spans="5:9" x14ac:dyDescent="0.25">
      <c r="E23524"/>
      <c r="I23524"/>
    </row>
    <row r="23525" spans="5:9" x14ac:dyDescent="0.25">
      <c r="E23525"/>
      <c r="I23525"/>
    </row>
    <row r="23526" spans="5:9" x14ac:dyDescent="0.25">
      <c r="E23526"/>
      <c r="I23526"/>
    </row>
    <row r="23527" spans="5:9" x14ac:dyDescent="0.25">
      <c r="E23527"/>
      <c r="I23527"/>
    </row>
    <row r="23528" spans="5:9" x14ac:dyDescent="0.25">
      <c r="E23528"/>
      <c r="I23528"/>
    </row>
    <row r="23529" spans="5:9" x14ac:dyDescent="0.25">
      <c r="E23529"/>
      <c r="I23529"/>
    </row>
    <row r="23530" spans="5:9" x14ac:dyDescent="0.25">
      <c r="E23530"/>
      <c r="I23530"/>
    </row>
    <row r="23531" spans="5:9" x14ac:dyDescent="0.25">
      <c r="E23531"/>
      <c r="I23531"/>
    </row>
    <row r="23532" spans="5:9" x14ac:dyDescent="0.25">
      <c r="E23532"/>
      <c r="I23532"/>
    </row>
    <row r="23533" spans="5:9" x14ac:dyDescent="0.25">
      <c r="E23533"/>
      <c r="I23533"/>
    </row>
    <row r="23534" spans="5:9" x14ac:dyDescent="0.25">
      <c r="E23534"/>
      <c r="I23534"/>
    </row>
    <row r="23535" spans="5:9" x14ac:dyDescent="0.25">
      <c r="E23535"/>
      <c r="I23535"/>
    </row>
    <row r="23536" spans="5:9" x14ac:dyDescent="0.25">
      <c r="E23536"/>
      <c r="I23536"/>
    </row>
    <row r="23537" spans="5:9" x14ac:dyDescent="0.25">
      <c r="E23537"/>
      <c r="I23537"/>
    </row>
    <row r="23538" spans="5:9" x14ac:dyDescent="0.25">
      <c r="E23538"/>
      <c r="I23538"/>
    </row>
    <row r="23539" spans="5:9" x14ac:dyDescent="0.25">
      <c r="E23539"/>
      <c r="I23539"/>
    </row>
    <row r="23540" spans="5:9" x14ac:dyDescent="0.25">
      <c r="E23540"/>
      <c r="I23540"/>
    </row>
    <row r="23541" spans="5:9" x14ac:dyDescent="0.25">
      <c r="E23541"/>
      <c r="I23541"/>
    </row>
    <row r="23542" spans="5:9" x14ac:dyDescent="0.25">
      <c r="E23542"/>
      <c r="I23542"/>
    </row>
    <row r="23543" spans="5:9" x14ac:dyDescent="0.25">
      <c r="E23543"/>
      <c r="I23543"/>
    </row>
    <row r="23544" spans="5:9" x14ac:dyDescent="0.25">
      <c r="E23544"/>
      <c r="I23544"/>
    </row>
    <row r="23545" spans="5:9" x14ac:dyDescent="0.25">
      <c r="E23545"/>
      <c r="I23545"/>
    </row>
    <row r="23546" spans="5:9" x14ac:dyDescent="0.25">
      <c r="E23546"/>
      <c r="I23546"/>
    </row>
    <row r="23547" spans="5:9" x14ac:dyDescent="0.25">
      <c r="E23547"/>
      <c r="I23547"/>
    </row>
    <row r="23548" spans="5:9" x14ac:dyDescent="0.25">
      <c r="E23548"/>
      <c r="I23548"/>
    </row>
    <row r="23549" spans="5:9" x14ac:dyDescent="0.25">
      <c r="E23549"/>
      <c r="I23549"/>
    </row>
    <row r="23550" spans="5:9" x14ac:dyDescent="0.25">
      <c r="E23550"/>
      <c r="I23550"/>
    </row>
    <row r="23551" spans="5:9" x14ac:dyDescent="0.25">
      <c r="E23551"/>
      <c r="I23551"/>
    </row>
    <row r="23552" spans="5:9" x14ac:dyDescent="0.25">
      <c r="E23552"/>
      <c r="I23552"/>
    </row>
    <row r="23553" spans="5:9" x14ac:dyDescent="0.25">
      <c r="E23553"/>
      <c r="I23553"/>
    </row>
    <row r="23554" spans="5:9" x14ac:dyDescent="0.25">
      <c r="E23554"/>
      <c r="I23554"/>
    </row>
    <row r="23555" spans="5:9" x14ac:dyDescent="0.25">
      <c r="E23555"/>
      <c r="I23555"/>
    </row>
    <row r="23556" spans="5:9" x14ac:dyDescent="0.25">
      <c r="E23556"/>
      <c r="I23556"/>
    </row>
    <row r="23557" spans="5:9" x14ac:dyDescent="0.25">
      <c r="E23557"/>
      <c r="I23557"/>
    </row>
    <row r="23558" spans="5:9" x14ac:dyDescent="0.25">
      <c r="E23558"/>
      <c r="I23558"/>
    </row>
    <row r="23559" spans="5:9" x14ac:dyDescent="0.25">
      <c r="E23559"/>
      <c r="I23559"/>
    </row>
    <row r="23560" spans="5:9" x14ac:dyDescent="0.25">
      <c r="E23560"/>
      <c r="I23560"/>
    </row>
    <row r="23561" spans="5:9" x14ac:dyDescent="0.25">
      <c r="E23561"/>
      <c r="I23561"/>
    </row>
    <row r="23562" spans="5:9" x14ac:dyDescent="0.25">
      <c r="E23562"/>
      <c r="I23562"/>
    </row>
    <row r="23563" spans="5:9" x14ac:dyDescent="0.25">
      <c r="E23563"/>
      <c r="I23563"/>
    </row>
    <row r="23564" spans="5:9" x14ac:dyDescent="0.25">
      <c r="E23564"/>
      <c r="I23564"/>
    </row>
    <row r="23565" spans="5:9" x14ac:dyDescent="0.25">
      <c r="E23565"/>
      <c r="I23565"/>
    </row>
    <row r="23566" spans="5:9" x14ac:dyDescent="0.25">
      <c r="E23566"/>
      <c r="I23566"/>
    </row>
    <row r="23567" spans="5:9" x14ac:dyDescent="0.25">
      <c r="E23567"/>
      <c r="I23567"/>
    </row>
    <row r="23568" spans="5:9" x14ac:dyDescent="0.25">
      <c r="E23568"/>
      <c r="I23568"/>
    </row>
    <row r="23569" spans="5:9" x14ac:dyDescent="0.25">
      <c r="E23569"/>
      <c r="I23569"/>
    </row>
    <row r="23570" spans="5:9" x14ac:dyDescent="0.25">
      <c r="E23570"/>
      <c r="I23570"/>
    </row>
    <row r="23571" spans="5:9" x14ac:dyDescent="0.25">
      <c r="E23571"/>
      <c r="I23571"/>
    </row>
    <row r="23572" spans="5:9" x14ac:dyDescent="0.25">
      <c r="E23572"/>
      <c r="I23572"/>
    </row>
    <row r="23573" spans="5:9" x14ac:dyDescent="0.25">
      <c r="E23573"/>
      <c r="I23573"/>
    </row>
    <row r="23574" spans="5:9" x14ac:dyDescent="0.25">
      <c r="E23574"/>
      <c r="I23574"/>
    </row>
    <row r="23575" spans="5:9" x14ac:dyDescent="0.25">
      <c r="E23575"/>
      <c r="I23575"/>
    </row>
    <row r="23576" spans="5:9" x14ac:dyDescent="0.25">
      <c r="E23576"/>
      <c r="I23576"/>
    </row>
    <row r="23577" spans="5:9" x14ac:dyDescent="0.25">
      <c r="E23577"/>
      <c r="I23577"/>
    </row>
    <row r="23578" spans="5:9" x14ac:dyDescent="0.25">
      <c r="E23578"/>
      <c r="I23578"/>
    </row>
    <row r="23579" spans="5:9" x14ac:dyDescent="0.25">
      <c r="E23579"/>
      <c r="I23579"/>
    </row>
    <row r="23580" spans="5:9" x14ac:dyDescent="0.25">
      <c r="E23580"/>
      <c r="I23580"/>
    </row>
    <row r="23581" spans="5:9" x14ac:dyDescent="0.25">
      <c r="E23581"/>
      <c r="I23581"/>
    </row>
    <row r="23582" spans="5:9" x14ac:dyDescent="0.25">
      <c r="E23582"/>
      <c r="I23582"/>
    </row>
    <row r="23583" spans="5:9" x14ac:dyDescent="0.25">
      <c r="E23583"/>
      <c r="I23583"/>
    </row>
    <row r="23584" spans="5:9" x14ac:dyDescent="0.25">
      <c r="E23584"/>
      <c r="I23584"/>
    </row>
    <row r="23585" spans="5:9" x14ac:dyDescent="0.25">
      <c r="E23585"/>
      <c r="I23585"/>
    </row>
    <row r="23586" spans="5:9" x14ac:dyDescent="0.25">
      <c r="E23586"/>
      <c r="I23586"/>
    </row>
    <row r="23587" spans="5:9" x14ac:dyDescent="0.25">
      <c r="E23587"/>
      <c r="I23587"/>
    </row>
    <row r="23588" spans="5:9" x14ac:dyDescent="0.25">
      <c r="E23588"/>
      <c r="I23588"/>
    </row>
    <row r="23589" spans="5:9" x14ac:dyDescent="0.25">
      <c r="E23589"/>
      <c r="I23589"/>
    </row>
    <row r="23590" spans="5:9" x14ac:dyDescent="0.25">
      <c r="E23590"/>
      <c r="I23590"/>
    </row>
    <row r="23591" spans="5:9" x14ac:dyDescent="0.25">
      <c r="E23591"/>
      <c r="I23591"/>
    </row>
    <row r="23592" spans="5:9" x14ac:dyDescent="0.25">
      <c r="E23592"/>
      <c r="I23592"/>
    </row>
    <row r="23593" spans="5:9" x14ac:dyDescent="0.25">
      <c r="E23593"/>
      <c r="I23593"/>
    </row>
    <row r="23594" spans="5:9" x14ac:dyDescent="0.25">
      <c r="E23594"/>
      <c r="I23594"/>
    </row>
    <row r="23595" spans="5:9" x14ac:dyDescent="0.25">
      <c r="E23595"/>
      <c r="I23595"/>
    </row>
    <row r="23596" spans="5:9" x14ac:dyDescent="0.25">
      <c r="E23596"/>
      <c r="I23596"/>
    </row>
    <row r="23597" spans="5:9" x14ac:dyDescent="0.25">
      <c r="E23597"/>
      <c r="I23597"/>
    </row>
    <row r="23598" spans="5:9" x14ac:dyDescent="0.25">
      <c r="E23598"/>
      <c r="I23598"/>
    </row>
    <row r="23599" spans="5:9" x14ac:dyDescent="0.25">
      <c r="E23599"/>
      <c r="I23599"/>
    </row>
    <row r="23600" spans="5:9" x14ac:dyDescent="0.25">
      <c r="E23600"/>
      <c r="I23600"/>
    </row>
    <row r="23601" spans="5:9" x14ac:dyDescent="0.25">
      <c r="E23601"/>
      <c r="I23601"/>
    </row>
    <row r="23602" spans="5:9" x14ac:dyDescent="0.25">
      <c r="E23602"/>
      <c r="I23602"/>
    </row>
    <row r="23603" spans="5:9" x14ac:dyDescent="0.25">
      <c r="E23603"/>
      <c r="I23603"/>
    </row>
    <row r="23604" spans="5:9" x14ac:dyDescent="0.25">
      <c r="E23604"/>
      <c r="I23604"/>
    </row>
    <row r="23605" spans="5:9" x14ac:dyDescent="0.25">
      <c r="E23605"/>
      <c r="I23605"/>
    </row>
    <row r="23606" spans="5:9" x14ac:dyDescent="0.25">
      <c r="E23606"/>
      <c r="I23606"/>
    </row>
    <row r="23607" spans="5:9" x14ac:dyDescent="0.25">
      <c r="E23607"/>
      <c r="I23607"/>
    </row>
    <row r="23608" spans="5:9" x14ac:dyDescent="0.25">
      <c r="E23608"/>
      <c r="I23608"/>
    </row>
    <row r="23609" spans="5:9" x14ac:dyDescent="0.25">
      <c r="E23609"/>
      <c r="I23609"/>
    </row>
    <row r="23610" spans="5:9" x14ac:dyDescent="0.25">
      <c r="E23610"/>
      <c r="I23610"/>
    </row>
    <row r="23611" spans="5:9" x14ac:dyDescent="0.25">
      <c r="E23611"/>
      <c r="I23611"/>
    </row>
    <row r="23612" spans="5:9" x14ac:dyDescent="0.25">
      <c r="E23612"/>
      <c r="I23612"/>
    </row>
    <row r="23613" spans="5:9" x14ac:dyDescent="0.25">
      <c r="E23613"/>
      <c r="I23613"/>
    </row>
    <row r="23614" spans="5:9" x14ac:dyDescent="0.25">
      <c r="E23614"/>
      <c r="I23614"/>
    </row>
    <row r="23615" spans="5:9" x14ac:dyDescent="0.25">
      <c r="E23615"/>
      <c r="I23615"/>
    </row>
    <row r="23616" spans="5:9" x14ac:dyDescent="0.25">
      <c r="E23616"/>
      <c r="I23616"/>
    </row>
    <row r="23617" spans="5:9" x14ac:dyDescent="0.25">
      <c r="E23617"/>
      <c r="I23617"/>
    </row>
    <row r="23618" spans="5:9" x14ac:dyDescent="0.25">
      <c r="E23618"/>
      <c r="I23618"/>
    </row>
    <row r="23619" spans="5:9" x14ac:dyDescent="0.25">
      <c r="E23619"/>
      <c r="I23619"/>
    </row>
    <row r="23620" spans="5:9" x14ac:dyDescent="0.25">
      <c r="E23620"/>
      <c r="I23620"/>
    </row>
    <row r="23621" spans="5:9" x14ac:dyDescent="0.25">
      <c r="E23621"/>
      <c r="I23621"/>
    </row>
    <row r="23622" spans="5:9" x14ac:dyDescent="0.25">
      <c r="E23622"/>
      <c r="I23622"/>
    </row>
    <row r="23623" spans="5:9" x14ac:dyDescent="0.25">
      <c r="E23623"/>
      <c r="I23623"/>
    </row>
    <row r="23624" spans="5:9" x14ac:dyDescent="0.25">
      <c r="E23624"/>
      <c r="I23624"/>
    </row>
    <row r="23625" spans="5:9" x14ac:dyDescent="0.25">
      <c r="E23625"/>
      <c r="I23625"/>
    </row>
    <row r="23626" spans="5:9" x14ac:dyDescent="0.25">
      <c r="E23626"/>
      <c r="I23626"/>
    </row>
    <row r="23627" spans="5:9" x14ac:dyDescent="0.25">
      <c r="E23627"/>
      <c r="I23627"/>
    </row>
    <row r="23628" spans="5:9" x14ac:dyDescent="0.25">
      <c r="E23628"/>
      <c r="I23628"/>
    </row>
    <row r="23629" spans="5:9" x14ac:dyDescent="0.25">
      <c r="E23629"/>
      <c r="I23629"/>
    </row>
    <row r="23630" spans="5:9" x14ac:dyDescent="0.25">
      <c r="E23630"/>
      <c r="I23630"/>
    </row>
    <row r="23631" spans="5:9" x14ac:dyDescent="0.25">
      <c r="E23631"/>
      <c r="I23631"/>
    </row>
    <row r="23632" spans="5:9" x14ac:dyDescent="0.25">
      <c r="E23632"/>
      <c r="I23632"/>
    </row>
    <row r="23633" spans="5:9" x14ac:dyDescent="0.25">
      <c r="E23633"/>
      <c r="I23633"/>
    </row>
    <row r="23634" spans="5:9" x14ac:dyDescent="0.25">
      <c r="E23634"/>
      <c r="I23634"/>
    </row>
    <row r="23635" spans="5:9" x14ac:dyDescent="0.25">
      <c r="E23635"/>
      <c r="I23635"/>
    </row>
    <row r="23636" spans="5:9" x14ac:dyDescent="0.25">
      <c r="E23636"/>
      <c r="I23636"/>
    </row>
    <row r="23637" spans="5:9" x14ac:dyDescent="0.25">
      <c r="E23637"/>
      <c r="I23637"/>
    </row>
    <row r="23638" spans="5:9" x14ac:dyDescent="0.25">
      <c r="E23638"/>
      <c r="I23638"/>
    </row>
    <row r="23639" spans="5:9" x14ac:dyDescent="0.25">
      <c r="E23639"/>
      <c r="I23639"/>
    </row>
    <row r="23640" spans="5:9" x14ac:dyDescent="0.25">
      <c r="E23640"/>
      <c r="I23640"/>
    </row>
    <row r="23641" spans="5:9" x14ac:dyDescent="0.25">
      <c r="E23641"/>
      <c r="I23641"/>
    </row>
    <row r="23642" spans="5:9" x14ac:dyDescent="0.25">
      <c r="E23642"/>
      <c r="I23642"/>
    </row>
    <row r="23643" spans="5:9" x14ac:dyDescent="0.25">
      <c r="E23643"/>
      <c r="I23643"/>
    </row>
    <row r="23644" spans="5:9" x14ac:dyDescent="0.25">
      <c r="E23644"/>
      <c r="I23644"/>
    </row>
    <row r="23645" spans="5:9" x14ac:dyDescent="0.25">
      <c r="E23645"/>
      <c r="I23645"/>
    </row>
    <row r="23646" spans="5:9" x14ac:dyDescent="0.25">
      <c r="E23646"/>
      <c r="I23646"/>
    </row>
    <row r="23647" spans="5:9" x14ac:dyDescent="0.25">
      <c r="E23647"/>
      <c r="I23647"/>
    </row>
    <row r="23648" spans="5:9" x14ac:dyDescent="0.25">
      <c r="E23648"/>
      <c r="I23648"/>
    </row>
    <row r="23649" spans="5:9" x14ac:dyDescent="0.25">
      <c r="E23649"/>
      <c r="I23649"/>
    </row>
    <row r="23650" spans="5:9" x14ac:dyDescent="0.25">
      <c r="E23650"/>
      <c r="I23650"/>
    </row>
    <row r="23651" spans="5:9" x14ac:dyDescent="0.25">
      <c r="E23651"/>
      <c r="I23651"/>
    </row>
    <row r="23652" spans="5:9" x14ac:dyDescent="0.25">
      <c r="E23652"/>
      <c r="I23652"/>
    </row>
    <row r="23653" spans="5:9" x14ac:dyDescent="0.25">
      <c r="E23653"/>
      <c r="I23653"/>
    </row>
    <row r="23654" spans="5:9" x14ac:dyDescent="0.25">
      <c r="E23654"/>
      <c r="I23654"/>
    </row>
    <row r="23655" spans="5:9" x14ac:dyDescent="0.25">
      <c r="E23655"/>
      <c r="I23655"/>
    </row>
    <row r="23656" spans="5:9" x14ac:dyDescent="0.25">
      <c r="E23656"/>
      <c r="I23656"/>
    </row>
    <row r="23657" spans="5:9" x14ac:dyDescent="0.25">
      <c r="E23657"/>
      <c r="I23657"/>
    </row>
    <row r="23658" spans="5:9" x14ac:dyDescent="0.25">
      <c r="E23658"/>
      <c r="I23658"/>
    </row>
    <row r="23659" spans="5:9" x14ac:dyDescent="0.25">
      <c r="E23659"/>
      <c r="I23659"/>
    </row>
    <row r="23660" spans="5:9" x14ac:dyDescent="0.25">
      <c r="E23660"/>
      <c r="I23660"/>
    </row>
    <row r="23661" spans="5:9" x14ac:dyDescent="0.25">
      <c r="E23661"/>
      <c r="I23661"/>
    </row>
    <row r="23662" spans="5:9" x14ac:dyDescent="0.25">
      <c r="E23662"/>
      <c r="I23662"/>
    </row>
    <row r="23663" spans="5:9" x14ac:dyDescent="0.25">
      <c r="E23663"/>
      <c r="I23663"/>
    </row>
    <row r="23664" spans="5:9" x14ac:dyDescent="0.25">
      <c r="E23664"/>
      <c r="I23664"/>
    </row>
    <row r="23665" spans="5:9" x14ac:dyDescent="0.25">
      <c r="E23665"/>
      <c r="I23665"/>
    </row>
    <row r="23666" spans="5:9" x14ac:dyDescent="0.25">
      <c r="E23666"/>
      <c r="I23666"/>
    </row>
    <row r="23667" spans="5:9" x14ac:dyDescent="0.25">
      <c r="E23667"/>
      <c r="I23667"/>
    </row>
    <row r="23668" spans="5:9" x14ac:dyDescent="0.25">
      <c r="E23668"/>
      <c r="I23668"/>
    </row>
    <row r="23669" spans="5:9" x14ac:dyDescent="0.25">
      <c r="E23669"/>
      <c r="I23669"/>
    </row>
    <row r="23670" spans="5:9" x14ac:dyDescent="0.25">
      <c r="E23670"/>
      <c r="I23670"/>
    </row>
    <row r="23671" spans="5:9" x14ac:dyDescent="0.25">
      <c r="E23671"/>
      <c r="I23671"/>
    </row>
    <row r="23672" spans="5:9" x14ac:dyDescent="0.25">
      <c r="E23672"/>
      <c r="I23672"/>
    </row>
    <row r="23673" spans="5:9" x14ac:dyDescent="0.25">
      <c r="E23673"/>
      <c r="I23673"/>
    </row>
    <row r="23674" spans="5:9" x14ac:dyDescent="0.25">
      <c r="E23674"/>
      <c r="I23674"/>
    </row>
    <row r="23675" spans="5:9" x14ac:dyDescent="0.25">
      <c r="E23675"/>
      <c r="I23675"/>
    </row>
    <row r="23676" spans="5:9" x14ac:dyDescent="0.25">
      <c r="E23676"/>
      <c r="I23676"/>
    </row>
    <row r="23677" spans="5:9" x14ac:dyDescent="0.25">
      <c r="E23677"/>
      <c r="I23677"/>
    </row>
    <row r="23678" spans="5:9" x14ac:dyDescent="0.25">
      <c r="E23678"/>
      <c r="I23678"/>
    </row>
    <row r="23679" spans="5:9" x14ac:dyDescent="0.25">
      <c r="E23679"/>
      <c r="I23679"/>
    </row>
    <row r="23680" spans="5:9" x14ac:dyDescent="0.25">
      <c r="E23680"/>
      <c r="I23680"/>
    </row>
    <row r="23681" spans="5:9" x14ac:dyDescent="0.25">
      <c r="E23681"/>
      <c r="I23681"/>
    </row>
    <row r="23682" spans="5:9" x14ac:dyDescent="0.25">
      <c r="E23682"/>
      <c r="I23682"/>
    </row>
    <row r="23683" spans="5:9" x14ac:dyDescent="0.25">
      <c r="E23683"/>
      <c r="I23683"/>
    </row>
    <row r="23684" spans="5:9" x14ac:dyDescent="0.25">
      <c r="E23684"/>
      <c r="I23684"/>
    </row>
    <row r="23685" spans="5:9" x14ac:dyDescent="0.25">
      <c r="E23685"/>
      <c r="I23685"/>
    </row>
    <row r="23686" spans="5:9" x14ac:dyDescent="0.25">
      <c r="E23686"/>
      <c r="I23686"/>
    </row>
    <row r="23687" spans="5:9" x14ac:dyDescent="0.25">
      <c r="E23687"/>
      <c r="I23687"/>
    </row>
    <row r="23688" spans="5:9" x14ac:dyDescent="0.25">
      <c r="E23688"/>
      <c r="I23688"/>
    </row>
    <row r="23689" spans="5:9" x14ac:dyDescent="0.25">
      <c r="E23689"/>
      <c r="I23689"/>
    </row>
    <row r="23690" spans="5:9" x14ac:dyDescent="0.25">
      <c r="E23690"/>
      <c r="I23690"/>
    </row>
    <row r="23691" spans="5:9" x14ac:dyDescent="0.25">
      <c r="E23691"/>
      <c r="I23691"/>
    </row>
    <row r="23692" spans="5:9" x14ac:dyDescent="0.25">
      <c r="E23692"/>
      <c r="I23692"/>
    </row>
    <row r="23693" spans="5:9" x14ac:dyDescent="0.25">
      <c r="E23693"/>
      <c r="I23693"/>
    </row>
    <row r="23694" spans="5:9" x14ac:dyDescent="0.25">
      <c r="E23694"/>
      <c r="I23694"/>
    </row>
    <row r="23695" spans="5:9" x14ac:dyDescent="0.25">
      <c r="E23695"/>
      <c r="I23695"/>
    </row>
    <row r="23696" spans="5:9" x14ac:dyDescent="0.25">
      <c r="E23696"/>
      <c r="I23696"/>
    </row>
    <row r="23697" spans="5:9" x14ac:dyDescent="0.25">
      <c r="E23697"/>
      <c r="I23697"/>
    </row>
    <row r="23698" spans="5:9" x14ac:dyDescent="0.25">
      <c r="E23698"/>
      <c r="I23698"/>
    </row>
    <row r="23699" spans="5:9" x14ac:dyDescent="0.25">
      <c r="E23699"/>
      <c r="I23699"/>
    </row>
    <row r="23700" spans="5:9" x14ac:dyDescent="0.25">
      <c r="E23700"/>
      <c r="I23700"/>
    </row>
    <row r="23701" spans="5:9" x14ac:dyDescent="0.25">
      <c r="E23701"/>
      <c r="I23701"/>
    </row>
    <row r="23702" spans="5:9" x14ac:dyDescent="0.25">
      <c r="E23702"/>
      <c r="I23702"/>
    </row>
    <row r="23703" spans="5:9" x14ac:dyDescent="0.25">
      <c r="E23703"/>
      <c r="I23703"/>
    </row>
    <row r="23704" spans="5:9" x14ac:dyDescent="0.25">
      <c r="E23704"/>
      <c r="I23704"/>
    </row>
    <row r="23705" spans="5:9" x14ac:dyDescent="0.25">
      <c r="E23705"/>
      <c r="I23705"/>
    </row>
    <row r="23706" spans="5:9" x14ac:dyDescent="0.25">
      <c r="E23706"/>
      <c r="I23706"/>
    </row>
    <row r="23707" spans="5:9" x14ac:dyDescent="0.25">
      <c r="E23707"/>
      <c r="I23707"/>
    </row>
    <row r="23708" spans="5:9" x14ac:dyDescent="0.25">
      <c r="E23708"/>
      <c r="I23708"/>
    </row>
    <row r="23709" spans="5:9" x14ac:dyDescent="0.25">
      <c r="E23709"/>
      <c r="I23709"/>
    </row>
    <row r="23710" spans="5:9" x14ac:dyDescent="0.25">
      <c r="E23710"/>
      <c r="I23710"/>
    </row>
    <row r="23711" spans="5:9" x14ac:dyDescent="0.25">
      <c r="E23711"/>
      <c r="I23711"/>
    </row>
    <row r="23712" spans="5:9" x14ac:dyDescent="0.25">
      <c r="E23712"/>
      <c r="I23712"/>
    </row>
    <row r="23713" spans="5:9" x14ac:dyDescent="0.25">
      <c r="E23713"/>
      <c r="I23713"/>
    </row>
    <row r="23714" spans="5:9" x14ac:dyDescent="0.25">
      <c r="E23714"/>
      <c r="I23714"/>
    </row>
    <row r="23715" spans="5:9" x14ac:dyDescent="0.25">
      <c r="E23715"/>
      <c r="I23715"/>
    </row>
    <row r="23716" spans="5:9" x14ac:dyDescent="0.25">
      <c r="E23716"/>
      <c r="I23716"/>
    </row>
    <row r="23717" spans="5:9" x14ac:dyDescent="0.25">
      <c r="E23717"/>
      <c r="I23717"/>
    </row>
    <row r="23718" spans="5:9" x14ac:dyDescent="0.25">
      <c r="E23718"/>
      <c r="I23718"/>
    </row>
    <row r="23719" spans="5:9" x14ac:dyDescent="0.25">
      <c r="E23719"/>
      <c r="I23719"/>
    </row>
    <row r="23720" spans="5:9" x14ac:dyDescent="0.25">
      <c r="E23720"/>
      <c r="I23720"/>
    </row>
    <row r="23721" spans="5:9" x14ac:dyDescent="0.25">
      <c r="E23721"/>
      <c r="I23721"/>
    </row>
    <row r="23722" spans="5:9" x14ac:dyDescent="0.25">
      <c r="E23722"/>
      <c r="I23722"/>
    </row>
    <row r="23723" spans="5:9" x14ac:dyDescent="0.25">
      <c r="E23723"/>
      <c r="I23723"/>
    </row>
    <row r="23724" spans="5:9" x14ac:dyDescent="0.25">
      <c r="E23724"/>
      <c r="I23724"/>
    </row>
    <row r="23725" spans="5:9" x14ac:dyDescent="0.25">
      <c r="E23725"/>
      <c r="I23725"/>
    </row>
    <row r="23726" spans="5:9" x14ac:dyDescent="0.25">
      <c r="E23726"/>
      <c r="I23726"/>
    </row>
    <row r="23727" spans="5:9" x14ac:dyDescent="0.25">
      <c r="E23727"/>
      <c r="I23727"/>
    </row>
    <row r="23728" spans="5:9" x14ac:dyDescent="0.25">
      <c r="E23728"/>
      <c r="I23728"/>
    </row>
    <row r="23729" spans="5:9" x14ac:dyDescent="0.25">
      <c r="E23729"/>
      <c r="I23729"/>
    </row>
    <row r="23730" spans="5:9" x14ac:dyDescent="0.25">
      <c r="E23730"/>
      <c r="I23730"/>
    </row>
    <row r="23731" spans="5:9" x14ac:dyDescent="0.25">
      <c r="E23731"/>
      <c r="I23731"/>
    </row>
    <row r="23732" spans="5:9" x14ac:dyDescent="0.25">
      <c r="E23732"/>
      <c r="I23732"/>
    </row>
    <row r="23733" spans="5:9" x14ac:dyDescent="0.25">
      <c r="E23733"/>
      <c r="I23733"/>
    </row>
    <row r="23734" spans="5:9" x14ac:dyDescent="0.25">
      <c r="E23734"/>
      <c r="I23734"/>
    </row>
    <row r="23735" spans="5:9" x14ac:dyDescent="0.25">
      <c r="E23735"/>
      <c r="I23735"/>
    </row>
    <row r="23736" spans="5:9" x14ac:dyDescent="0.25">
      <c r="E23736"/>
      <c r="I23736"/>
    </row>
    <row r="23737" spans="5:9" x14ac:dyDescent="0.25">
      <c r="E23737"/>
      <c r="I23737"/>
    </row>
    <row r="23738" spans="5:9" x14ac:dyDescent="0.25">
      <c r="E23738"/>
      <c r="I23738"/>
    </row>
    <row r="23739" spans="5:9" x14ac:dyDescent="0.25">
      <c r="E23739"/>
      <c r="I23739"/>
    </row>
    <row r="23740" spans="5:9" x14ac:dyDescent="0.25">
      <c r="E23740"/>
      <c r="I23740"/>
    </row>
    <row r="23741" spans="5:9" x14ac:dyDescent="0.25">
      <c r="E23741"/>
      <c r="I23741"/>
    </row>
    <row r="23742" spans="5:9" x14ac:dyDescent="0.25">
      <c r="E23742"/>
      <c r="I23742"/>
    </row>
    <row r="23743" spans="5:9" x14ac:dyDescent="0.25">
      <c r="E23743"/>
      <c r="I23743"/>
    </row>
    <row r="23744" spans="5:9" x14ac:dyDescent="0.25">
      <c r="E23744"/>
      <c r="I23744"/>
    </row>
    <row r="23745" spans="5:9" x14ac:dyDescent="0.25">
      <c r="E23745"/>
      <c r="I23745"/>
    </row>
    <row r="23746" spans="5:9" x14ac:dyDescent="0.25">
      <c r="E23746"/>
      <c r="I23746"/>
    </row>
    <row r="23747" spans="5:9" x14ac:dyDescent="0.25">
      <c r="E23747"/>
      <c r="I23747"/>
    </row>
    <row r="23748" spans="5:9" x14ac:dyDescent="0.25">
      <c r="E23748"/>
      <c r="I23748"/>
    </row>
    <row r="23749" spans="5:9" x14ac:dyDescent="0.25">
      <c r="E23749"/>
      <c r="I23749"/>
    </row>
    <row r="23750" spans="5:9" x14ac:dyDescent="0.25">
      <c r="E23750"/>
      <c r="I23750"/>
    </row>
    <row r="23751" spans="5:9" x14ac:dyDescent="0.25">
      <c r="E23751"/>
      <c r="I23751"/>
    </row>
    <row r="23752" spans="5:9" x14ac:dyDescent="0.25">
      <c r="E23752"/>
      <c r="I23752"/>
    </row>
    <row r="23753" spans="5:9" x14ac:dyDescent="0.25">
      <c r="E23753"/>
      <c r="I23753"/>
    </row>
    <row r="23754" spans="5:9" x14ac:dyDescent="0.25">
      <c r="E23754"/>
      <c r="I23754"/>
    </row>
    <row r="23755" spans="5:9" x14ac:dyDescent="0.25">
      <c r="E23755"/>
      <c r="I23755"/>
    </row>
    <row r="23756" spans="5:9" x14ac:dyDescent="0.25">
      <c r="E23756"/>
      <c r="I23756"/>
    </row>
    <row r="23757" spans="5:9" x14ac:dyDescent="0.25">
      <c r="E23757"/>
      <c r="I23757"/>
    </row>
    <row r="23758" spans="5:9" x14ac:dyDescent="0.25">
      <c r="E23758"/>
      <c r="I23758"/>
    </row>
    <row r="23759" spans="5:9" x14ac:dyDescent="0.25">
      <c r="E23759"/>
      <c r="I23759"/>
    </row>
    <row r="23760" spans="5:9" x14ac:dyDescent="0.25">
      <c r="E23760"/>
      <c r="I23760"/>
    </row>
    <row r="23761" spans="5:9" x14ac:dyDescent="0.25">
      <c r="E23761"/>
      <c r="I23761"/>
    </row>
    <row r="23762" spans="5:9" x14ac:dyDescent="0.25">
      <c r="E23762"/>
      <c r="I23762"/>
    </row>
    <row r="23763" spans="5:9" x14ac:dyDescent="0.25">
      <c r="E23763"/>
      <c r="I23763"/>
    </row>
    <row r="23764" spans="5:9" x14ac:dyDescent="0.25">
      <c r="E23764"/>
      <c r="I23764"/>
    </row>
    <row r="23765" spans="5:9" x14ac:dyDescent="0.25">
      <c r="E23765"/>
      <c r="I23765"/>
    </row>
    <row r="23766" spans="5:9" x14ac:dyDescent="0.25">
      <c r="E23766"/>
      <c r="I23766"/>
    </row>
    <row r="23767" spans="5:9" x14ac:dyDescent="0.25">
      <c r="E23767"/>
      <c r="I23767"/>
    </row>
    <row r="23768" spans="5:9" x14ac:dyDescent="0.25">
      <c r="E23768"/>
      <c r="I23768"/>
    </row>
    <row r="23769" spans="5:9" x14ac:dyDescent="0.25">
      <c r="E23769"/>
      <c r="I23769"/>
    </row>
    <row r="23770" spans="5:9" x14ac:dyDescent="0.25">
      <c r="E23770"/>
      <c r="I23770"/>
    </row>
    <row r="23771" spans="5:9" x14ac:dyDescent="0.25">
      <c r="E23771"/>
      <c r="I23771"/>
    </row>
    <row r="23772" spans="5:9" x14ac:dyDescent="0.25">
      <c r="E23772"/>
      <c r="I23772"/>
    </row>
    <row r="23773" spans="5:9" x14ac:dyDescent="0.25">
      <c r="E23773"/>
      <c r="I23773"/>
    </row>
    <row r="23774" spans="5:9" x14ac:dyDescent="0.25">
      <c r="E23774"/>
      <c r="I23774"/>
    </row>
    <row r="23775" spans="5:9" x14ac:dyDescent="0.25">
      <c r="E23775"/>
      <c r="I23775"/>
    </row>
    <row r="23776" spans="5:9" x14ac:dyDescent="0.25">
      <c r="E23776"/>
      <c r="I23776"/>
    </row>
    <row r="23777" spans="5:9" x14ac:dyDescent="0.25">
      <c r="E23777"/>
      <c r="I23777"/>
    </row>
    <row r="23778" spans="5:9" x14ac:dyDescent="0.25">
      <c r="E23778"/>
      <c r="I23778"/>
    </row>
    <row r="23779" spans="5:9" x14ac:dyDescent="0.25">
      <c r="E23779"/>
      <c r="I23779"/>
    </row>
    <row r="23780" spans="5:9" x14ac:dyDescent="0.25">
      <c r="E23780"/>
      <c r="I23780"/>
    </row>
    <row r="23781" spans="5:9" x14ac:dyDescent="0.25">
      <c r="E23781"/>
      <c r="I23781"/>
    </row>
    <row r="23782" spans="5:9" x14ac:dyDescent="0.25">
      <c r="E23782"/>
      <c r="I23782"/>
    </row>
    <row r="23783" spans="5:9" x14ac:dyDescent="0.25">
      <c r="E23783"/>
      <c r="I23783"/>
    </row>
    <row r="23784" spans="5:9" x14ac:dyDescent="0.25">
      <c r="E23784"/>
      <c r="I23784"/>
    </row>
    <row r="23785" spans="5:9" x14ac:dyDescent="0.25">
      <c r="E23785"/>
      <c r="I23785"/>
    </row>
    <row r="23786" spans="5:9" x14ac:dyDescent="0.25">
      <c r="E23786"/>
      <c r="I23786"/>
    </row>
    <row r="23787" spans="5:9" x14ac:dyDescent="0.25">
      <c r="E23787"/>
      <c r="I23787"/>
    </row>
    <row r="23788" spans="5:9" x14ac:dyDescent="0.25">
      <c r="E23788"/>
      <c r="I23788"/>
    </row>
    <row r="23789" spans="5:9" x14ac:dyDescent="0.25">
      <c r="E23789"/>
      <c r="I23789"/>
    </row>
    <row r="23790" spans="5:9" x14ac:dyDescent="0.25">
      <c r="E23790"/>
      <c r="I23790"/>
    </row>
    <row r="23791" spans="5:9" x14ac:dyDescent="0.25">
      <c r="E23791"/>
      <c r="I23791"/>
    </row>
    <row r="23792" spans="5:9" x14ac:dyDescent="0.25">
      <c r="E23792"/>
      <c r="I23792"/>
    </row>
    <row r="23793" spans="5:9" x14ac:dyDescent="0.25">
      <c r="E23793"/>
      <c r="I23793"/>
    </row>
    <row r="23794" spans="5:9" x14ac:dyDescent="0.25">
      <c r="E23794"/>
      <c r="I23794"/>
    </row>
    <row r="23795" spans="5:9" x14ac:dyDescent="0.25">
      <c r="E23795"/>
      <c r="I23795"/>
    </row>
    <row r="23796" spans="5:9" x14ac:dyDescent="0.25">
      <c r="E23796"/>
      <c r="I23796"/>
    </row>
    <row r="23797" spans="5:9" x14ac:dyDescent="0.25">
      <c r="E23797"/>
      <c r="I23797"/>
    </row>
    <row r="23798" spans="5:9" x14ac:dyDescent="0.25">
      <c r="E23798"/>
      <c r="I23798"/>
    </row>
    <row r="23799" spans="5:9" x14ac:dyDescent="0.25">
      <c r="E23799"/>
      <c r="I23799"/>
    </row>
    <row r="23800" spans="5:9" x14ac:dyDescent="0.25">
      <c r="E23800"/>
      <c r="I23800"/>
    </row>
    <row r="23801" spans="5:9" x14ac:dyDescent="0.25">
      <c r="E23801"/>
      <c r="I23801"/>
    </row>
    <row r="23802" spans="5:9" x14ac:dyDescent="0.25">
      <c r="E23802"/>
      <c r="I23802"/>
    </row>
    <row r="23803" spans="5:9" x14ac:dyDescent="0.25">
      <c r="E23803"/>
      <c r="I23803"/>
    </row>
    <row r="23804" spans="5:9" x14ac:dyDescent="0.25">
      <c r="E23804"/>
      <c r="I23804"/>
    </row>
    <row r="23805" spans="5:9" x14ac:dyDescent="0.25">
      <c r="E23805"/>
      <c r="I23805"/>
    </row>
    <row r="23806" spans="5:9" x14ac:dyDescent="0.25">
      <c r="E23806"/>
      <c r="I23806"/>
    </row>
    <row r="23807" spans="5:9" x14ac:dyDescent="0.25">
      <c r="E23807"/>
      <c r="I23807"/>
    </row>
    <row r="23808" spans="5:9" x14ac:dyDescent="0.25">
      <c r="E23808"/>
      <c r="I23808"/>
    </row>
    <row r="23809" spans="5:9" x14ac:dyDescent="0.25">
      <c r="E23809"/>
      <c r="I23809"/>
    </row>
    <row r="23810" spans="5:9" x14ac:dyDescent="0.25">
      <c r="E23810"/>
      <c r="I23810"/>
    </row>
    <row r="23811" spans="5:9" x14ac:dyDescent="0.25">
      <c r="E23811"/>
      <c r="I23811"/>
    </row>
    <row r="23812" spans="5:9" x14ac:dyDescent="0.25">
      <c r="E23812"/>
      <c r="I23812"/>
    </row>
    <row r="23813" spans="5:9" x14ac:dyDescent="0.25">
      <c r="E23813"/>
      <c r="I23813"/>
    </row>
    <row r="23814" spans="5:9" x14ac:dyDescent="0.25">
      <c r="E23814"/>
      <c r="I23814"/>
    </row>
    <row r="23815" spans="5:9" x14ac:dyDescent="0.25">
      <c r="E23815"/>
      <c r="I23815"/>
    </row>
    <row r="23816" spans="5:9" x14ac:dyDescent="0.25">
      <c r="E23816"/>
      <c r="I23816"/>
    </row>
    <row r="23817" spans="5:9" x14ac:dyDescent="0.25">
      <c r="E23817"/>
      <c r="I23817"/>
    </row>
    <row r="23818" spans="5:9" x14ac:dyDescent="0.25">
      <c r="E23818"/>
      <c r="I23818"/>
    </row>
    <row r="23819" spans="5:9" x14ac:dyDescent="0.25">
      <c r="E23819"/>
      <c r="I23819"/>
    </row>
    <row r="23820" spans="5:9" x14ac:dyDescent="0.25">
      <c r="E23820"/>
      <c r="I23820"/>
    </row>
    <row r="23821" spans="5:9" x14ac:dyDescent="0.25">
      <c r="E23821"/>
      <c r="I23821"/>
    </row>
    <row r="23822" spans="5:9" x14ac:dyDescent="0.25">
      <c r="E23822"/>
      <c r="I23822"/>
    </row>
    <row r="23823" spans="5:9" x14ac:dyDescent="0.25">
      <c r="E23823"/>
      <c r="I23823"/>
    </row>
    <row r="23824" spans="5:9" x14ac:dyDescent="0.25">
      <c r="E23824"/>
      <c r="I23824"/>
    </row>
    <row r="23825" spans="5:9" x14ac:dyDescent="0.25">
      <c r="E23825"/>
      <c r="I23825"/>
    </row>
    <row r="23826" spans="5:9" x14ac:dyDescent="0.25">
      <c r="E23826"/>
      <c r="I23826"/>
    </row>
    <row r="23827" spans="5:9" x14ac:dyDescent="0.25">
      <c r="E23827"/>
      <c r="I23827"/>
    </row>
    <row r="23828" spans="5:9" x14ac:dyDescent="0.25">
      <c r="E23828"/>
      <c r="I23828"/>
    </row>
    <row r="23829" spans="5:9" x14ac:dyDescent="0.25">
      <c r="E23829"/>
      <c r="I23829"/>
    </row>
    <row r="23830" spans="5:9" x14ac:dyDescent="0.25">
      <c r="E23830"/>
      <c r="I23830"/>
    </row>
    <row r="23831" spans="5:9" x14ac:dyDescent="0.25">
      <c r="E23831"/>
      <c r="I23831"/>
    </row>
    <row r="23832" spans="5:9" x14ac:dyDescent="0.25">
      <c r="E23832"/>
      <c r="I23832"/>
    </row>
    <row r="23833" spans="5:9" x14ac:dyDescent="0.25">
      <c r="E23833"/>
      <c r="I23833"/>
    </row>
    <row r="23834" spans="5:9" x14ac:dyDescent="0.25">
      <c r="E23834"/>
      <c r="I23834"/>
    </row>
    <row r="23835" spans="5:9" x14ac:dyDescent="0.25">
      <c r="E23835"/>
      <c r="I23835"/>
    </row>
    <row r="23836" spans="5:9" x14ac:dyDescent="0.25">
      <c r="E23836"/>
      <c r="I23836"/>
    </row>
    <row r="23837" spans="5:9" x14ac:dyDescent="0.25">
      <c r="E23837"/>
      <c r="I23837"/>
    </row>
    <row r="23838" spans="5:9" x14ac:dyDescent="0.25">
      <c r="E23838"/>
      <c r="I23838"/>
    </row>
    <row r="23839" spans="5:9" x14ac:dyDescent="0.25">
      <c r="E23839"/>
      <c r="I23839"/>
    </row>
    <row r="23840" spans="5:9" x14ac:dyDescent="0.25">
      <c r="E23840"/>
      <c r="I23840"/>
    </row>
    <row r="23841" spans="5:9" x14ac:dyDescent="0.25">
      <c r="E23841"/>
      <c r="I23841"/>
    </row>
    <row r="23842" spans="5:9" x14ac:dyDescent="0.25">
      <c r="E23842"/>
      <c r="I23842"/>
    </row>
    <row r="23843" spans="5:9" x14ac:dyDescent="0.25">
      <c r="E23843"/>
      <c r="I23843"/>
    </row>
    <row r="23844" spans="5:9" x14ac:dyDescent="0.25">
      <c r="E23844"/>
      <c r="I23844"/>
    </row>
    <row r="23845" spans="5:9" x14ac:dyDescent="0.25">
      <c r="E23845"/>
      <c r="I23845"/>
    </row>
    <row r="23846" spans="5:9" x14ac:dyDescent="0.25">
      <c r="E23846"/>
      <c r="I23846"/>
    </row>
    <row r="23847" spans="5:9" x14ac:dyDescent="0.25">
      <c r="E23847"/>
      <c r="I23847"/>
    </row>
    <row r="23848" spans="5:9" x14ac:dyDescent="0.25">
      <c r="E23848"/>
      <c r="I23848"/>
    </row>
    <row r="23849" spans="5:9" x14ac:dyDescent="0.25">
      <c r="E23849"/>
      <c r="I23849"/>
    </row>
    <row r="23850" spans="5:9" x14ac:dyDescent="0.25">
      <c r="E23850"/>
      <c r="I23850"/>
    </row>
    <row r="23851" spans="5:9" x14ac:dyDescent="0.25">
      <c r="E23851"/>
      <c r="I23851"/>
    </row>
    <row r="23852" spans="5:9" x14ac:dyDescent="0.25">
      <c r="E23852"/>
      <c r="I23852"/>
    </row>
    <row r="23853" spans="5:9" x14ac:dyDescent="0.25">
      <c r="E23853"/>
      <c r="I23853"/>
    </row>
    <row r="23854" spans="5:9" x14ac:dyDescent="0.25">
      <c r="E23854"/>
      <c r="I23854"/>
    </row>
    <row r="23855" spans="5:9" x14ac:dyDescent="0.25">
      <c r="E23855"/>
      <c r="I23855"/>
    </row>
    <row r="23856" spans="5:9" x14ac:dyDescent="0.25">
      <c r="E23856"/>
      <c r="I23856"/>
    </row>
    <row r="23857" spans="5:9" x14ac:dyDescent="0.25">
      <c r="E23857"/>
      <c r="I23857"/>
    </row>
    <row r="23858" spans="5:9" x14ac:dyDescent="0.25">
      <c r="E23858"/>
      <c r="I23858"/>
    </row>
    <row r="23859" spans="5:9" x14ac:dyDescent="0.25">
      <c r="E23859"/>
      <c r="I23859"/>
    </row>
    <row r="23860" spans="5:9" x14ac:dyDescent="0.25">
      <c r="E23860"/>
      <c r="I23860"/>
    </row>
    <row r="23861" spans="5:9" x14ac:dyDescent="0.25">
      <c r="E23861"/>
      <c r="I23861"/>
    </row>
    <row r="23862" spans="5:9" x14ac:dyDescent="0.25">
      <c r="E23862"/>
      <c r="I23862"/>
    </row>
    <row r="23863" spans="5:9" x14ac:dyDescent="0.25">
      <c r="E23863"/>
      <c r="I23863"/>
    </row>
    <row r="23864" spans="5:9" x14ac:dyDescent="0.25">
      <c r="E23864"/>
      <c r="I23864"/>
    </row>
    <row r="23865" spans="5:9" x14ac:dyDescent="0.25">
      <c r="E23865"/>
      <c r="I23865"/>
    </row>
    <row r="23866" spans="5:9" x14ac:dyDescent="0.25">
      <c r="E23866"/>
      <c r="I23866"/>
    </row>
    <row r="23867" spans="5:9" x14ac:dyDescent="0.25">
      <c r="E23867"/>
      <c r="I23867"/>
    </row>
    <row r="23868" spans="5:9" x14ac:dyDescent="0.25">
      <c r="E23868"/>
      <c r="I23868"/>
    </row>
    <row r="23869" spans="5:9" x14ac:dyDescent="0.25">
      <c r="E23869"/>
      <c r="I23869"/>
    </row>
    <row r="23870" spans="5:9" x14ac:dyDescent="0.25">
      <c r="E23870"/>
      <c r="I23870"/>
    </row>
    <row r="23871" spans="5:9" x14ac:dyDescent="0.25">
      <c r="E23871"/>
      <c r="I23871"/>
    </row>
    <row r="23872" spans="5:9" x14ac:dyDescent="0.25">
      <c r="E23872"/>
      <c r="I23872"/>
    </row>
    <row r="23873" spans="5:9" x14ac:dyDescent="0.25">
      <c r="E23873"/>
      <c r="I23873"/>
    </row>
    <row r="23874" spans="5:9" x14ac:dyDescent="0.25">
      <c r="E23874"/>
      <c r="I23874"/>
    </row>
    <row r="23875" spans="5:9" x14ac:dyDescent="0.25">
      <c r="E23875"/>
      <c r="I23875"/>
    </row>
    <row r="23876" spans="5:9" x14ac:dyDescent="0.25">
      <c r="E23876"/>
      <c r="I23876"/>
    </row>
    <row r="23877" spans="5:9" x14ac:dyDescent="0.25">
      <c r="E23877"/>
      <c r="I23877"/>
    </row>
    <row r="23878" spans="5:9" x14ac:dyDescent="0.25">
      <c r="E23878"/>
      <c r="I23878"/>
    </row>
    <row r="23879" spans="5:9" x14ac:dyDescent="0.25">
      <c r="E23879"/>
      <c r="I23879"/>
    </row>
    <row r="23880" spans="5:9" x14ac:dyDescent="0.25">
      <c r="E23880"/>
      <c r="I23880"/>
    </row>
    <row r="23881" spans="5:9" x14ac:dyDescent="0.25">
      <c r="E23881"/>
      <c r="I23881"/>
    </row>
    <row r="23882" spans="5:9" x14ac:dyDescent="0.25">
      <c r="E23882"/>
      <c r="I23882"/>
    </row>
    <row r="23883" spans="5:9" x14ac:dyDescent="0.25">
      <c r="E23883"/>
      <c r="I23883"/>
    </row>
    <row r="23884" spans="5:9" x14ac:dyDescent="0.25">
      <c r="E23884"/>
      <c r="I23884"/>
    </row>
    <row r="23885" spans="5:9" x14ac:dyDescent="0.25">
      <c r="E23885"/>
      <c r="I23885"/>
    </row>
    <row r="23886" spans="5:9" x14ac:dyDescent="0.25">
      <c r="E23886"/>
      <c r="I23886"/>
    </row>
    <row r="23887" spans="5:9" x14ac:dyDescent="0.25">
      <c r="E23887"/>
      <c r="I23887"/>
    </row>
    <row r="23888" spans="5:9" x14ac:dyDescent="0.25">
      <c r="E23888"/>
      <c r="I23888"/>
    </row>
    <row r="23889" spans="5:9" x14ac:dyDescent="0.25">
      <c r="E23889"/>
      <c r="I23889"/>
    </row>
    <row r="23890" spans="5:9" x14ac:dyDescent="0.25">
      <c r="E23890"/>
      <c r="I23890"/>
    </row>
    <row r="23891" spans="5:9" x14ac:dyDescent="0.25">
      <c r="E23891"/>
      <c r="I23891"/>
    </row>
    <row r="23892" spans="5:9" x14ac:dyDescent="0.25">
      <c r="E23892"/>
      <c r="I23892"/>
    </row>
    <row r="23893" spans="5:9" x14ac:dyDescent="0.25">
      <c r="E23893"/>
      <c r="I23893"/>
    </row>
    <row r="23894" spans="5:9" x14ac:dyDescent="0.25">
      <c r="E23894"/>
      <c r="I23894"/>
    </row>
    <row r="23895" spans="5:9" x14ac:dyDescent="0.25">
      <c r="E23895"/>
      <c r="I23895"/>
    </row>
    <row r="23896" spans="5:9" x14ac:dyDescent="0.25">
      <c r="E23896"/>
      <c r="I23896"/>
    </row>
    <row r="23897" spans="5:9" x14ac:dyDescent="0.25">
      <c r="E23897"/>
      <c r="I23897"/>
    </row>
    <row r="23898" spans="5:9" x14ac:dyDescent="0.25">
      <c r="E23898"/>
      <c r="I23898"/>
    </row>
    <row r="23899" spans="5:9" x14ac:dyDescent="0.25">
      <c r="E23899"/>
      <c r="I23899"/>
    </row>
    <row r="23900" spans="5:9" x14ac:dyDescent="0.25">
      <c r="E23900"/>
      <c r="I23900"/>
    </row>
    <row r="23901" spans="5:9" x14ac:dyDescent="0.25">
      <c r="E23901"/>
      <c r="I23901"/>
    </row>
    <row r="23902" spans="5:9" x14ac:dyDescent="0.25">
      <c r="E23902"/>
      <c r="I23902"/>
    </row>
    <row r="23903" spans="5:9" x14ac:dyDescent="0.25">
      <c r="E23903"/>
      <c r="I23903"/>
    </row>
    <row r="23904" spans="5:9" x14ac:dyDescent="0.25">
      <c r="E23904"/>
      <c r="I23904"/>
    </row>
    <row r="23905" spans="5:9" x14ac:dyDescent="0.25">
      <c r="E23905"/>
      <c r="I23905"/>
    </row>
    <row r="23906" spans="5:9" x14ac:dyDescent="0.25">
      <c r="E23906"/>
      <c r="I23906"/>
    </row>
    <row r="23907" spans="5:9" x14ac:dyDescent="0.25">
      <c r="E23907"/>
      <c r="I23907"/>
    </row>
    <row r="23908" spans="5:9" x14ac:dyDescent="0.25">
      <c r="E23908"/>
      <c r="I23908"/>
    </row>
    <row r="23909" spans="5:9" x14ac:dyDescent="0.25">
      <c r="E23909"/>
      <c r="I23909"/>
    </row>
    <row r="23910" spans="5:9" x14ac:dyDescent="0.25">
      <c r="E23910"/>
      <c r="I23910"/>
    </row>
    <row r="23911" spans="5:9" x14ac:dyDescent="0.25">
      <c r="E23911"/>
      <c r="I23911"/>
    </row>
    <row r="23912" spans="5:9" x14ac:dyDescent="0.25">
      <c r="E23912"/>
      <c r="I23912"/>
    </row>
    <row r="23913" spans="5:9" x14ac:dyDescent="0.25">
      <c r="E23913"/>
      <c r="I23913"/>
    </row>
    <row r="23914" spans="5:9" x14ac:dyDescent="0.25">
      <c r="E23914"/>
      <c r="I23914"/>
    </row>
    <row r="23915" spans="5:9" x14ac:dyDescent="0.25">
      <c r="E23915"/>
      <c r="I23915"/>
    </row>
    <row r="23916" spans="5:9" x14ac:dyDescent="0.25">
      <c r="E23916"/>
      <c r="I23916"/>
    </row>
    <row r="23917" spans="5:9" x14ac:dyDescent="0.25">
      <c r="E23917"/>
      <c r="I23917"/>
    </row>
    <row r="23918" spans="5:9" x14ac:dyDescent="0.25">
      <c r="E23918"/>
      <c r="I23918"/>
    </row>
    <row r="23919" spans="5:9" x14ac:dyDescent="0.25">
      <c r="E23919"/>
      <c r="I23919"/>
    </row>
    <row r="23920" spans="5:9" x14ac:dyDescent="0.25">
      <c r="E23920"/>
      <c r="I23920"/>
    </row>
    <row r="23921" spans="5:9" x14ac:dyDescent="0.25">
      <c r="E23921"/>
      <c r="I23921"/>
    </row>
    <row r="23922" spans="5:9" x14ac:dyDescent="0.25">
      <c r="E23922"/>
      <c r="I23922"/>
    </row>
    <row r="23923" spans="5:9" x14ac:dyDescent="0.25">
      <c r="E23923"/>
      <c r="I23923"/>
    </row>
    <row r="23924" spans="5:9" x14ac:dyDescent="0.25">
      <c r="E23924"/>
      <c r="I23924"/>
    </row>
    <row r="23925" spans="5:9" x14ac:dyDescent="0.25">
      <c r="E23925"/>
      <c r="I23925"/>
    </row>
    <row r="23926" spans="5:9" x14ac:dyDescent="0.25">
      <c r="E23926"/>
      <c r="I23926"/>
    </row>
    <row r="23927" spans="5:9" x14ac:dyDescent="0.25">
      <c r="E23927"/>
      <c r="I23927"/>
    </row>
    <row r="23928" spans="5:9" x14ac:dyDescent="0.25">
      <c r="E23928"/>
      <c r="I23928"/>
    </row>
    <row r="23929" spans="5:9" x14ac:dyDescent="0.25">
      <c r="E23929"/>
      <c r="I23929"/>
    </row>
    <row r="23930" spans="5:9" x14ac:dyDescent="0.25">
      <c r="E23930"/>
      <c r="I23930"/>
    </row>
    <row r="23931" spans="5:9" x14ac:dyDescent="0.25">
      <c r="E23931"/>
      <c r="I23931"/>
    </row>
    <row r="23932" spans="5:9" x14ac:dyDescent="0.25">
      <c r="E23932"/>
      <c r="I23932"/>
    </row>
    <row r="23933" spans="5:9" x14ac:dyDescent="0.25">
      <c r="E23933"/>
      <c r="I23933"/>
    </row>
    <row r="23934" spans="5:9" x14ac:dyDescent="0.25">
      <c r="E23934"/>
      <c r="I23934"/>
    </row>
    <row r="23935" spans="5:9" x14ac:dyDescent="0.25">
      <c r="E23935"/>
      <c r="I23935"/>
    </row>
    <row r="23936" spans="5:9" x14ac:dyDescent="0.25">
      <c r="E23936"/>
      <c r="I23936"/>
    </row>
    <row r="23937" spans="5:9" x14ac:dyDescent="0.25">
      <c r="E23937"/>
      <c r="I23937"/>
    </row>
    <row r="23938" spans="5:9" x14ac:dyDescent="0.25">
      <c r="E23938"/>
      <c r="I23938"/>
    </row>
    <row r="23939" spans="5:9" x14ac:dyDescent="0.25">
      <c r="E23939"/>
      <c r="I23939"/>
    </row>
    <row r="23940" spans="5:9" x14ac:dyDescent="0.25">
      <c r="E23940"/>
      <c r="I23940"/>
    </row>
    <row r="23941" spans="5:9" x14ac:dyDescent="0.25">
      <c r="E23941"/>
      <c r="I23941"/>
    </row>
    <row r="23942" spans="5:9" x14ac:dyDescent="0.25">
      <c r="E23942"/>
      <c r="I23942"/>
    </row>
    <row r="23943" spans="5:9" x14ac:dyDescent="0.25">
      <c r="E23943"/>
      <c r="I23943"/>
    </row>
    <row r="23944" spans="5:9" x14ac:dyDescent="0.25">
      <c r="E23944"/>
      <c r="I23944"/>
    </row>
    <row r="23945" spans="5:9" x14ac:dyDescent="0.25">
      <c r="E23945"/>
      <c r="I23945"/>
    </row>
    <row r="23946" spans="5:9" x14ac:dyDescent="0.25">
      <c r="E23946"/>
      <c r="I23946"/>
    </row>
    <row r="23947" spans="5:9" x14ac:dyDescent="0.25">
      <c r="E23947"/>
      <c r="I23947"/>
    </row>
    <row r="23948" spans="5:9" x14ac:dyDescent="0.25">
      <c r="E23948"/>
      <c r="I23948"/>
    </row>
    <row r="23949" spans="5:9" x14ac:dyDescent="0.25">
      <c r="E23949"/>
      <c r="I23949"/>
    </row>
    <row r="23950" spans="5:9" x14ac:dyDescent="0.25">
      <c r="E23950"/>
      <c r="I23950"/>
    </row>
    <row r="23951" spans="5:9" x14ac:dyDescent="0.25">
      <c r="E23951"/>
      <c r="I23951"/>
    </row>
    <row r="23952" spans="5:9" x14ac:dyDescent="0.25">
      <c r="E23952"/>
      <c r="I23952"/>
    </row>
    <row r="23953" spans="5:9" x14ac:dyDescent="0.25">
      <c r="E23953"/>
      <c r="I23953"/>
    </row>
    <row r="23954" spans="5:9" x14ac:dyDescent="0.25">
      <c r="E23954"/>
      <c r="I23954"/>
    </row>
    <row r="23955" spans="5:9" x14ac:dyDescent="0.25">
      <c r="E23955"/>
      <c r="I23955"/>
    </row>
    <row r="23956" spans="5:9" x14ac:dyDescent="0.25">
      <c r="E23956"/>
      <c r="I23956"/>
    </row>
    <row r="23957" spans="5:9" x14ac:dyDescent="0.25">
      <c r="E23957"/>
      <c r="I23957"/>
    </row>
    <row r="23958" spans="5:9" x14ac:dyDescent="0.25">
      <c r="E23958"/>
      <c r="I23958"/>
    </row>
    <row r="23959" spans="5:9" x14ac:dyDescent="0.25">
      <c r="E23959"/>
      <c r="I23959"/>
    </row>
    <row r="23960" spans="5:9" x14ac:dyDescent="0.25">
      <c r="E23960"/>
      <c r="I23960"/>
    </row>
    <row r="23961" spans="5:9" x14ac:dyDescent="0.25">
      <c r="E23961"/>
      <c r="I23961"/>
    </row>
    <row r="23962" spans="5:9" x14ac:dyDescent="0.25">
      <c r="E23962"/>
      <c r="I23962"/>
    </row>
    <row r="23963" spans="5:9" x14ac:dyDescent="0.25">
      <c r="E23963"/>
      <c r="I23963"/>
    </row>
    <row r="23964" spans="5:9" x14ac:dyDescent="0.25">
      <c r="E23964"/>
      <c r="I23964"/>
    </row>
    <row r="23965" spans="5:9" x14ac:dyDescent="0.25">
      <c r="E23965"/>
      <c r="I23965"/>
    </row>
    <row r="23966" spans="5:9" x14ac:dyDescent="0.25">
      <c r="E23966"/>
      <c r="I23966"/>
    </row>
    <row r="23967" spans="5:9" x14ac:dyDescent="0.25">
      <c r="E23967"/>
      <c r="I23967"/>
    </row>
    <row r="23968" spans="5:9" x14ac:dyDescent="0.25">
      <c r="E23968"/>
      <c r="I23968"/>
    </row>
    <row r="23969" spans="5:9" x14ac:dyDescent="0.25">
      <c r="E23969"/>
      <c r="I23969"/>
    </row>
    <row r="23970" spans="5:9" x14ac:dyDescent="0.25">
      <c r="E23970"/>
      <c r="I23970"/>
    </row>
    <row r="23971" spans="5:9" x14ac:dyDescent="0.25">
      <c r="E23971"/>
      <c r="I23971"/>
    </row>
    <row r="23972" spans="5:9" x14ac:dyDescent="0.25">
      <c r="E23972"/>
      <c r="I23972"/>
    </row>
    <row r="23973" spans="5:9" x14ac:dyDescent="0.25">
      <c r="E23973"/>
      <c r="I23973"/>
    </row>
    <row r="23974" spans="5:9" x14ac:dyDescent="0.25">
      <c r="E23974"/>
      <c r="I23974"/>
    </row>
    <row r="23975" spans="5:9" x14ac:dyDescent="0.25">
      <c r="E23975"/>
      <c r="I23975"/>
    </row>
    <row r="23976" spans="5:9" x14ac:dyDescent="0.25">
      <c r="E23976"/>
      <c r="I23976"/>
    </row>
    <row r="23977" spans="5:9" x14ac:dyDescent="0.25">
      <c r="E23977"/>
      <c r="I23977"/>
    </row>
    <row r="23978" spans="5:9" x14ac:dyDescent="0.25">
      <c r="E23978"/>
      <c r="I23978"/>
    </row>
    <row r="23979" spans="5:9" x14ac:dyDescent="0.25">
      <c r="E23979"/>
      <c r="I23979"/>
    </row>
    <row r="23980" spans="5:9" x14ac:dyDescent="0.25">
      <c r="E23980"/>
      <c r="I23980"/>
    </row>
    <row r="23981" spans="5:9" x14ac:dyDescent="0.25">
      <c r="E23981"/>
      <c r="I23981"/>
    </row>
    <row r="23982" spans="5:9" x14ac:dyDescent="0.25">
      <c r="E23982"/>
      <c r="I23982"/>
    </row>
    <row r="23983" spans="5:9" x14ac:dyDescent="0.25">
      <c r="E23983"/>
      <c r="I23983"/>
    </row>
    <row r="23984" spans="5:9" x14ac:dyDescent="0.25">
      <c r="E23984"/>
      <c r="I23984"/>
    </row>
    <row r="23985" spans="5:9" x14ac:dyDescent="0.25">
      <c r="E23985"/>
      <c r="I23985"/>
    </row>
    <row r="23986" spans="5:9" x14ac:dyDescent="0.25">
      <c r="E23986"/>
      <c r="I23986"/>
    </row>
    <row r="23987" spans="5:9" x14ac:dyDescent="0.25">
      <c r="E23987"/>
      <c r="I23987"/>
    </row>
    <row r="23988" spans="5:9" x14ac:dyDescent="0.25">
      <c r="E23988"/>
      <c r="I23988"/>
    </row>
    <row r="23989" spans="5:9" x14ac:dyDescent="0.25">
      <c r="E23989"/>
      <c r="I23989"/>
    </row>
    <row r="23990" spans="5:9" x14ac:dyDescent="0.25">
      <c r="E23990"/>
      <c r="I23990"/>
    </row>
    <row r="23991" spans="5:9" x14ac:dyDescent="0.25">
      <c r="E23991"/>
      <c r="I23991"/>
    </row>
    <row r="23992" spans="5:9" x14ac:dyDescent="0.25">
      <c r="E23992"/>
      <c r="I23992"/>
    </row>
    <row r="23993" spans="5:9" x14ac:dyDescent="0.25">
      <c r="E23993"/>
      <c r="I23993"/>
    </row>
    <row r="23994" spans="5:9" x14ac:dyDescent="0.25">
      <c r="E23994"/>
      <c r="I23994"/>
    </row>
    <row r="23995" spans="5:9" x14ac:dyDescent="0.25">
      <c r="E23995"/>
      <c r="I23995"/>
    </row>
    <row r="23996" spans="5:9" x14ac:dyDescent="0.25">
      <c r="E23996"/>
      <c r="I23996"/>
    </row>
    <row r="23997" spans="5:9" x14ac:dyDescent="0.25">
      <c r="E23997"/>
      <c r="I23997"/>
    </row>
    <row r="23998" spans="5:9" x14ac:dyDescent="0.25">
      <c r="E23998"/>
      <c r="I23998"/>
    </row>
    <row r="23999" spans="5:9" x14ac:dyDescent="0.25">
      <c r="E23999"/>
      <c r="I23999"/>
    </row>
    <row r="24000" spans="5:9" x14ac:dyDescent="0.25">
      <c r="E24000"/>
      <c r="I24000"/>
    </row>
    <row r="24001" spans="5:9" x14ac:dyDescent="0.25">
      <c r="E24001"/>
      <c r="I24001"/>
    </row>
    <row r="24002" spans="5:9" x14ac:dyDescent="0.25">
      <c r="E24002"/>
      <c r="I24002"/>
    </row>
    <row r="24003" spans="5:9" x14ac:dyDescent="0.25">
      <c r="E24003"/>
      <c r="I24003"/>
    </row>
    <row r="24004" spans="5:9" x14ac:dyDescent="0.25">
      <c r="E24004"/>
      <c r="I24004"/>
    </row>
    <row r="24005" spans="5:9" x14ac:dyDescent="0.25">
      <c r="E24005"/>
      <c r="I24005"/>
    </row>
    <row r="24006" spans="5:9" x14ac:dyDescent="0.25">
      <c r="E24006"/>
      <c r="I24006"/>
    </row>
    <row r="24007" spans="5:9" x14ac:dyDescent="0.25">
      <c r="E24007"/>
      <c r="I24007"/>
    </row>
    <row r="24008" spans="5:9" x14ac:dyDescent="0.25">
      <c r="E24008"/>
      <c r="I24008"/>
    </row>
    <row r="24009" spans="5:9" x14ac:dyDescent="0.25">
      <c r="E24009"/>
      <c r="I24009"/>
    </row>
    <row r="24010" spans="5:9" x14ac:dyDescent="0.25">
      <c r="E24010"/>
      <c r="I24010"/>
    </row>
    <row r="24011" spans="5:9" x14ac:dyDescent="0.25">
      <c r="E24011"/>
      <c r="I24011"/>
    </row>
    <row r="24012" spans="5:9" x14ac:dyDescent="0.25">
      <c r="E24012"/>
      <c r="I24012"/>
    </row>
    <row r="24013" spans="5:9" x14ac:dyDescent="0.25">
      <c r="E24013"/>
      <c r="I24013"/>
    </row>
    <row r="24014" spans="5:9" x14ac:dyDescent="0.25">
      <c r="E24014"/>
      <c r="I24014"/>
    </row>
    <row r="24015" spans="5:9" x14ac:dyDescent="0.25">
      <c r="E24015"/>
      <c r="I24015"/>
    </row>
    <row r="24016" spans="5:9" x14ac:dyDescent="0.25">
      <c r="E24016"/>
      <c r="I24016"/>
    </row>
    <row r="24017" spans="5:9" x14ac:dyDescent="0.25">
      <c r="E24017"/>
      <c r="I24017"/>
    </row>
    <row r="24018" spans="5:9" x14ac:dyDescent="0.25">
      <c r="E24018"/>
      <c r="I24018"/>
    </row>
    <row r="24019" spans="5:9" x14ac:dyDescent="0.25">
      <c r="E24019"/>
      <c r="I24019"/>
    </row>
    <row r="24020" spans="5:9" x14ac:dyDescent="0.25">
      <c r="E24020"/>
      <c r="I24020"/>
    </row>
    <row r="24021" spans="5:9" x14ac:dyDescent="0.25">
      <c r="E24021"/>
      <c r="I24021"/>
    </row>
    <row r="24022" spans="5:9" x14ac:dyDescent="0.25">
      <c r="E24022"/>
      <c r="I24022"/>
    </row>
    <row r="24023" spans="5:9" x14ac:dyDescent="0.25">
      <c r="E24023"/>
      <c r="I24023"/>
    </row>
    <row r="24024" spans="5:9" x14ac:dyDescent="0.25">
      <c r="E24024"/>
      <c r="I24024"/>
    </row>
    <row r="24025" spans="5:9" x14ac:dyDescent="0.25">
      <c r="E24025"/>
      <c r="I24025"/>
    </row>
    <row r="24026" spans="5:9" x14ac:dyDescent="0.25">
      <c r="E24026"/>
      <c r="I24026"/>
    </row>
    <row r="24027" spans="5:9" x14ac:dyDescent="0.25">
      <c r="E24027"/>
      <c r="I24027"/>
    </row>
    <row r="24028" spans="5:9" x14ac:dyDescent="0.25">
      <c r="E24028"/>
      <c r="I24028"/>
    </row>
    <row r="24029" spans="5:9" x14ac:dyDescent="0.25">
      <c r="E24029"/>
      <c r="I24029"/>
    </row>
    <row r="24030" spans="5:9" x14ac:dyDescent="0.25">
      <c r="E24030"/>
      <c r="I24030"/>
    </row>
    <row r="24031" spans="5:9" x14ac:dyDescent="0.25">
      <c r="E24031"/>
      <c r="I24031"/>
    </row>
    <row r="24032" spans="5:9" x14ac:dyDescent="0.25">
      <c r="E24032"/>
      <c r="I24032"/>
    </row>
    <row r="24033" spans="5:9" x14ac:dyDescent="0.25">
      <c r="E24033"/>
      <c r="I24033"/>
    </row>
    <row r="24034" spans="5:9" x14ac:dyDescent="0.25">
      <c r="E24034"/>
      <c r="I24034"/>
    </row>
    <row r="24035" spans="5:9" x14ac:dyDescent="0.25">
      <c r="E24035"/>
      <c r="I24035"/>
    </row>
    <row r="24036" spans="5:9" x14ac:dyDescent="0.25">
      <c r="E24036"/>
      <c r="I24036"/>
    </row>
    <row r="24037" spans="5:9" x14ac:dyDescent="0.25">
      <c r="E24037"/>
      <c r="I24037"/>
    </row>
    <row r="24038" spans="5:9" x14ac:dyDescent="0.25">
      <c r="E24038"/>
      <c r="I24038"/>
    </row>
    <row r="24039" spans="5:9" x14ac:dyDescent="0.25">
      <c r="E24039"/>
      <c r="I24039"/>
    </row>
    <row r="24040" spans="5:9" x14ac:dyDescent="0.25">
      <c r="E24040"/>
      <c r="I24040"/>
    </row>
    <row r="24041" spans="5:9" x14ac:dyDescent="0.25">
      <c r="E24041"/>
      <c r="I24041"/>
    </row>
    <row r="24042" spans="5:9" x14ac:dyDescent="0.25">
      <c r="E24042"/>
      <c r="I24042"/>
    </row>
    <row r="24043" spans="5:9" x14ac:dyDescent="0.25">
      <c r="E24043"/>
      <c r="I24043"/>
    </row>
    <row r="24044" spans="5:9" x14ac:dyDescent="0.25">
      <c r="E24044"/>
      <c r="I24044"/>
    </row>
    <row r="24045" spans="5:9" x14ac:dyDescent="0.25">
      <c r="E24045"/>
      <c r="I24045"/>
    </row>
    <row r="24046" spans="5:9" x14ac:dyDescent="0.25">
      <c r="E24046"/>
      <c r="I24046"/>
    </row>
    <row r="24047" spans="5:9" x14ac:dyDescent="0.25">
      <c r="E24047"/>
      <c r="I24047"/>
    </row>
    <row r="24048" spans="5:9" x14ac:dyDescent="0.25">
      <c r="E24048"/>
      <c r="I24048"/>
    </row>
    <row r="24049" spans="5:9" x14ac:dyDescent="0.25">
      <c r="E24049"/>
      <c r="I24049"/>
    </row>
    <row r="24050" spans="5:9" x14ac:dyDescent="0.25">
      <c r="E24050"/>
      <c r="I24050"/>
    </row>
    <row r="24051" spans="5:9" x14ac:dyDescent="0.25">
      <c r="E24051"/>
      <c r="I24051"/>
    </row>
    <row r="24052" spans="5:9" x14ac:dyDescent="0.25">
      <c r="E24052"/>
      <c r="I24052"/>
    </row>
    <row r="24053" spans="5:9" x14ac:dyDescent="0.25">
      <c r="E24053"/>
      <c r="I24053"/>
    </row>
    <row r="24054" spans="5:9" x14ac:dyDescent="0.25">
      <c r="E24054"/>
      <c r="I24054"/>
    </row>
    <row r="24055" spans="5:9" x14ac:dyDescent="0.25">
      <c r="E24055"/>
      <c r="I24055"/>
    </row>
    <row r="24056" spans="5:9" x14ac:dyDescent="0.25">
      <c r="E24056"/>
      <c r="I24056"/>
    </row>
    <row r="24057" spans="5:9" x14ac:dyDescent="0.25">
      <c r="E24057"/>
      <c r="I24057"/>
    </row>
    <row r="24058" spans="5:9" x14ac:dyDescent="0.25">
      <c r="E24058"/>
      <c r="I24058"/>
    </row>
    <row r="24059" spans="5:9" x14ac:dyDescent="0.25">
      <c r="E24059"/>
      <c r="I24059"/>
    </row>
    <row r="24060" spans="5:9" x14ac:dyDescent="0.25">
      <c r="E24060"/>
      <c r="I24060"/>
    </row>
    <row r="24061" spans="5:9" x14ac:dyDescent="0.25">
      <c r="E24061"/>
      <c r="I24061"/>
    </row>
    <row r="24062" spans="5:9" x14ac:dyDescent="0.25">
      <c r="E24062"/>
      <c r="I24062"/>
    </row>
    <row r="24063" spans="5:9" x14ac:dyDescent="0.25">
      <c r="E24063"/>
      <c r="I24063"/>
    </row>
    <row r="24064" spans="5:9" x14ac:dyDescent="0.25">
      <c r="E24064"/>
      <c r="I24064"/>
    </row>
    <row r="24065" spans="5:9" x14ac:dyDescent="0.25">
      <c r="E24065"/>
      <c r="I24065"/>
    </row>
    <row r="24066" spans="5:9" x14ac:dyDescent="0.25">
      <c r="E24066"/>
      <c r="I24066"/>
    </row>
    <row r="24067" spans="5:9" x14ac:dyDescent="0.25">
      <c r="E24067"/>
      <c r="I24067"/>
    </row>
    <row r="24068" spans="5:9" x14ac:dyDescent="0.25">
      <c r="E24068"/>
      <c r="I24068"/>
    </row>
    <row r="24069" spans="5:9" x14ac:dyDescent="0.25">
      <c r="E24069"/>
      <c r="I24069"/>
    </row>
    <row r="24070" spans="5:9" x14ac:dyDescent="0.25">
      <c r="E24070"/>
      <c r="I24070"/>
    </row>
    <row r="24071" spans="5:9" x14ac:dyDescent="0.25">
      <c r="E24071"/>
      <c r="I24071"/>
    </row>
    <row r="24072" spans="5:9" x14ac:dyDescent="0.25">
      <c r="E24072"/>
      <c r="I24072"/>
    </row>
    <row r="24073" spans="5:9" x14ac:dyDescent="0.25">
      <c r="E24073"/>
      <c r="I24073"/>
    </row>
    <row r="24074" spans="5:9" x14ac:dyDescent="0.25">
      <c r="E24074"/>
      <c r="I24074"/>
    </row>
    <row r="24075" spans="5:9" x14ac:dyDescent="0.25">
      <c r="E24075"/>
      <c r="I24075"/>
    </row>
    <row r="24076" spans="5:9" x14ac:dyDescent="0.25">
      <c r="E24076"/>
      <c r="I24076"/>
    </row>
    <row r="24077" spans="5:9" x14ac:dyDescent="0.25">
      <c r="E24077"/>
      <c r="I24077"/>
    </row>
    <row r="24078" spans="5:9" x14ac:dyDescent="0.25">
      <c r="E24078"/>
      <c r="I24078"/>
    </row>
    <row r="24079" spans="5:9" x14ac:dyDescent="0.25">
      <c r="E24079"/>
      <c r="I24079"/>
    </row>
    <row r="24080" spans="5:9" x14ac:dyDescent="0.25">
      <c r="E24080"/>
      <c r="I24080"/>
    </row>
    <row r="24081" spans="5:9" x14ac:dyDescent="0.25">
      <c r="E24081"/>
      <c r="I24081"/>
    </row>
    <row r="24082" spans="5:9" x14ac:dyDescent="0.25">
      <c r="E24082"/>
      <c r="I24082"/>
    </row>
    <row r="24083" spans="5:9" x14ac:dyDescent="0.25">
      <c r="E24083"/>
      <c r="I24083"/>
    </row>
    <row r="24084" spans="5:9" x14ac:dyDescent="0.25">
      <c r="E24084"/>
      <c r="I24084"/>
    </row>
    <row r="24085" spans="5:9" x14ac:dyDescent="0.25">
      <c r="E24085"/>
      <c r="I24085"/>
    </row>
    <row r="24086" spans="5:9" x14ac:dyDescent="0.25">
      <c r="E24086"/>
      <c r="I24086"/>
    </row>
    <row r="24087" spans="5:9" x14ac:dyDescent="0.25">
      <c r="E24087"/>
      <c r="I24087"/>
    </row>
    <row r="24088" spans="5:9" x14ac:dyDescent="0.25">
      <c r="E24088"/>
      <c r="I24088"/>
    </row>
    <row r="24089" spans="5:9" x14ac:dyDescent="0.25">
      <c r="E24089"/>
      <c r="I24089"/>
    </row>
    <row r="24090" spans="5:9" x14ac:dyDescent="0.25">
      <c r="E24090"/>
      <c r="I24090"/>
    </row>
    <row r="24091" spans="5:9" x14ac:dyDescent="0.25">
      <c r="E24091"/>
      <c r="I24091"/>
    </row>
    <row r="24092" spans="5:9" x14ac:dyDescent="0.25">
      <c r="E24092"/>
      <c r="I24092"/>
    </row>
    <row r="24093" spans="5:9" x14ac:dyDescent="0.25">
      <c r="E24093"/>
      <c r="I24093"/>
    </row>
    <row r="24094" spans="5:9" x14ac:dyDescent="0.25">
      <c r="E24094"/>
      <c r="I24094"/>
    </row>
    <row r="24095" spans="5:9" x14ac:dyDescent="0.25">
      <c r="E24095"/>
      <c r="I24095"/>
    </row>
    <row r="24096" spans="5:9" x14ac:dyDescent="0.25">
      <c r="E24096"/>
      <c r="I24096"/>
    </row>
    <row r="24097" spans="5:9" x14ac:dyDescent="0.25">
      <c r="E24097"/>
      <c r="I24097"/>
    </row>
    <row r="24098" spans="5:9" x14ac:dyDescent="0.25">
      <c r="E24098"/>
      <c r="I24098"/>
    </row>
    <row r="24099" spans="5:9" x14ac:dyDescent="0.25">
      <c r="E24099"/>
      <c r="I24099"/>
    </row>
    <row r="24100" spans="5:9" x14ac:dyDescent="0.25">
      <c r="E24100"/>
      <c r="I24100"/>
    </row>
    <row r="24101" spans="5:9" x14ac:dyDescent="0.25">
      <c r="E24101"/>
      <c r="I24101"/>
    </row>
    <row r="24102" spans="5:9" x14ac:dyDescent="0.25">
      <c r="E24102"/>
      <c r="I24102"/>
    </row>
    <row r="24103" spans="5:9" x14ac:dyDescent="0.25">
      <c r="E24103"/>
      <c r="I24103"/>
    </row>
    <row r="24104" spans="5:9" x14ac:dyDescent="0.25">
      <c r="E24104"/>
      <c r="I24104"/>
    </row>
    <row r="24105" spans="5:9" x14ac:dyDescent="0.25">
      <c r="E24105"/>
      <c r="I24105"/>
    </row>
    <row r="24106" spans="5:9" x14ac:dyDescent="0.25">
      <c r="E24106"/>
      <c r="I24106"/>
    </row>
    <row r="24107" spans="5:9" x14ac:dyDescent="0.25">
      <c r="E24107"/>
      <c r="I24107"/>
    </row>
    <row r="24108" spans="5:9" x14ac:dyDescent="0.25">
      <c r="E24108"/>
      <c r="I24108"/>
    </row>
    <row r="24109" spans="5:9" x14ac:dyDescent="0.25">
      <c r="E24109"/>
      <c r="I24109"/>
    </row>
    <row r="24110" spans="5:9" x14ac:dyDescent="0.25">
      <c r="E24110"/>
      <c r="I24110"/>
    </row>
    <row r="24111" spans="5:9" x14ac:dyDescent="0.25">
      <c r="E24111"/>
      <c r="I24111"/>
    </row>
    <row r="24112" spans="5:9" x14ac:dyDescent="0.25">
      <c r="E24112"/>
      <c r="I24112"/>
    </row>
    <row r="24113" spans="5:9" x14ac:dyDescent="0.25">
      <c r="E24113"/>
      <c r="I24113"/>
    </row>
    <row r="24114" spans="5:9" x14ac:dyDescent="0.25">
      <c r="E24114"/>
      <c r="I24114"/>
    </row>
    <row r="24115" spans="5:9" x14ac:dyDescent="0.25">
      <c r="E24115"/>
      <c r="I24115"/>
    </row>
    <row r="24116" spans="5:9" x14ac:dyDescent="0.25">
      <c r="E24116"/>
      <c r="I24116"/>
    </row>
    <row r="24117" spans="5:9" x14ac:dyDescent="0.25">
      <c r="E24117"/>
      <c r="I24117"/>
    </row>
    <row r="24118" spans="5:9" x14ac:dyDescent="0.25">
      <c r="E24118"/>
      <c r="I24118"/>
    </row>
    <row r="24119" spans="5:9" x14ac:dyDescent="0.25">
      <c r="E24119"/>
      <c r="I24119"/>
    </row>
    <row r="24120" spans="5:9" x14ac:dyDescent="0.25">
      <c r="E24120"/>
      <c r="I24120"/>
    </row>
    <row r="24121" spans="5:9" x14ac:dyDescent="0.25">
      <c r="E24121"/>
      <c r="I24121"/>
    </row>
    <row r="24122" spans="5:9" x14ac:dyDescent="0.25">
      <c r="E24122"/>
      <c r="I24122"/>
    </row>
    <row r="24123" spans="5:9" x14ac:dyDescent="0.25">
      <c r="E24123"/>
      <c r="I24123"/>
    </row>
    <row r="24124" spans="5:9" x14ac:dyDescent="0.25">
      <c r="E24124"/>
      <c r="I24124"/>
    </row>
    <row r="24125" spans="5:9" x14ac:dyDescent="0.25">
      <c r="E24125"/>
      <c r="I24125"/>
    </row>
    <row r="24126" spans="5:9" x14ac:dyDescent="0.25">
      <c r="E24126"/>
      <c r="I24126"/>
    </row>
    <row r="24127" spans="5:9" x14ac:dyDescent="0.25">
      <c r="E24127"/>
      <c r="I24127"/>
    </row>
    <row r="24128" spans="5:9" x14ac:dyDescent="0.25">
      <c r="E24128"/>
      <c r="I24128"/>
    </row>
    <row r="24129" spans="5:9" x14ac:dyDescent="0.25">
      <c r="E24129"/>
      <c r="I24129"/>
    </row>
    <row r="24130" spans="5:9" x14ac:dyDescent="0.25">
      <c r="E24130"/>
      <c r="I24130"/>
    </row>
    <row r="24131" spans="5:9" x14ac:dyDescent="0.25">
      <c r="E24131"/>
      <c r="I24131"/>
    </row>
    <row r="24132" spans="5:9" x14ac:dyDescent="0.25">
      <c r="E24132"/>
      <c r="I24132"/>
    </row>
    <row r="24133" spans="5:9" x14ac:dyDescent="0.25">
      <c r="E24133"/>
      <c r="I24133"/>
    </row>
    <row r="24134" spans="5:9" x14ac:dyDescent="0.25">
      <c r="E24134"/>
      <c r="I24134"/>
    </row>
    <row r="24135" spans="5:9" x14ac:dyDescent="0.25">
      <c r="E24135"/>
      <c r="I24135"/>
    </row>
    <row r="24136" spans="5:9" x14ac:dyDescent="0.25">
      <c r="E24136"/>
      <c r="I24136"/>
    </row>
    <row r="24137" spans="5:9" x14ac:dyDescent="0.25">
      <c r="E24137"/>
      <c r="I24137"/>
    </row>
    <row r="24138" spans="5:9" x14ac:dyDescent="0.25">
      <c r="E24138"/>
      <c r="I24138"/>
    </row>
    <row r="24139" spans="5:9" x14ac:dyDescent="0.25">
      <c r="E24139"/>
      <c r="I24139"/>
    </row>
    <row r="24140" spans="5:9" x14ac:dyDescent="0.25">
      <c r="E24140"/>
      <c r="I24140"/>
    </row>
    <row r="24141" spans="5:9" x14ac:dyDescent="0.25">
      <c r="E24141"/>
      <c r="I24141"/>
    </row>
    <row r="24142" spans="5:9" x14ac:dyDescent="0.25">
      <c r="E24142"/>
      <c r="I24142"/>
    </row>
    <row r="24143" spans="5:9" x14ac:dyDescent="0.25">
      <c r="E24143"/>
      <c r="I24143"/>
    </row>
    <row r="24144" spans="5:9" x14ac:dyDescent="0.25">
      <c r="E24144"/>
      <c r="I24144"/>
    </row>
    <row r="24145" spans="5:9" x14ac:dyDescent="0.25">
      <c r="E24145"/>
      <c r="I24145"/>
    </row>
    <row r="24146" spans="5:9" x14ac:dyDescent="0.25">
      <c r="E24146"/>
      <c r="I24146"/>
    </row>
    <row r="24147" spans="5:9" x14ac:dyDescent="0.25">
      <c r="E24147"/>
      <c r="I24147"/>
    </row>
    <row r="24148" spans="5:9" x14ac:dyDescent="0.25">
      <c r="E24148"/>
      <c r="I24148"/>
    </row>
    <row r="24149" spans="5:9" x14ac:dyDescent="0.25">
      <c r="E24149"/>
      <c r="I24149"/>
    </row>
    <row r="24150" spans="5:9" x14ac:dyDescent="0.25">
      <c r="E24150"/>
      <c r="I24150"/>
    </row>
    <row r="24151" spans="5:9" x14ac:dyDescent="0.25">
      <c r="E24151"/>
      <c r="I24151"/>
    </row>
    <row r="24152" spans="5:9" x14ac:dyDescent="0.25">
      <c r="E24152"/>
      <c r="I24152"/>
    </row>
    <row r="24153" spans="5:9" x14ac:dyDescent="0.25">
      <c r="E24153"/>
      <c r="I24153"/>
    </row>
    <row r="24154" spans="5:9" x14ac:dyDescent="0.25">
      <c r="E24154"/>
      <c r="I24154"/>
    </row>
    <row r="24155" spans="5:9" x14ac:dyDescent="0.25">
      <c r="E24155"/>
      <c r="I24155"/>
    </row>
    <row r="24156" spans="5:9" x14ac:dyDescent="0.25">
      <c r="E24156"/>
      <c r="I24156"/>
    </row>
    <row r="24157" spans="5:9" x14ac:dyDescent="0.25">
      <c r="E24157"/>
      <c r="I24157"/>
    </row>
    <row r="24158" spans="5:9" x14ac:dyDescent="0.25">
      <c r="E24158"/>
      <c r="I24158"/>
    </row>
    <row r="24159" spans="5:9" x14ac:dyDescent="0.25">
      <c r="E24159"/>
      <c r="I24159"/>
    </row>
    <row r="24160" spans="5:9" x14ac:dyDescent="0.25">
      <c r="E24160"/>
      <c r="I24160"/>
    </row>
    <row r="24161" spans="5:9" x14ac:dyDescent="0.25">
      <c r="E24161"/>
      <c r="I24161"/>
    </row>
    <row r="24162" spans="5:9" x14ac:dyDescent="0.25">
      <c r="E24162"/>
      <c r="I24162"/>
    </row>
    <row r="24163" spans="5:9" x14ac:dyDescent="0.25">
      <c r="E24163"/>
      <c r="I24163"/>
    </row>
    <row r="24164" spans="5:9" x14ac:dyDescent="0.25">
      <c r="E24164"/>
      <c r="I24164"/>
    </row>
    <row r="24165" spans="5:9" x14ac:dyDescent="0.25">
      <c r="E24165"/>
      <c r="I24165"/>
    </row>
    <row r="24166" spans="5:9" x14ac:dyDescent="0.25">
      <c r="E24166"/>
      <c r="I24166"/>
    </row>
    <row r="24167" spans="5:9" x14ac:dyDescent="0.25">
      <c r="E24167"/>
      <c r="I24167"/>
    </row>
    <row r="24168" spans="5:9" x14ac:dyDescent="0.25">
      <c r="E24168"/>
      <c r="I24168"/>
    </row>
    <row r="24169" spans="5:9" x14ac:dyDescent="0.25">
      <c r="E24169"/>
      <c r="I24169"/>
    </row>
    <row r="24170" spans="5:9" x14ac:dyDescent="0.25">
      <c r="E24170"/>
      <c r="I24170"/>
    </row>
    <row r="24171" spans="5:9" x14ac:dyDescent="0.25">
      <c r="E24171"/>
      <c r="I24171"/>
    </row>
    <row r="24172" spans="5:9" x14ac:dyDescent="0.25">
      <c r="E24172"/>
      <c r="I24172"/>
    </row>
    <row r="24173" spans="5:9" x14ac:dyDescent="0.25">
      <c r="E24173"/>
      <c r="I24173"/>
    </row>
    <row r="24174" spans="5:9" x14ac:dyDescent="0.25">
      <c r="E24174"/>
      <c r="I24174"/>
    </row>
    <row r="24175" spans="5:9" x14ac:dyDescent="0.25">
      <c r="E24175"/>
      <c r="I24175"/>
    </row>
    <row r="24176" spans="5:9" x14ac:dyDescent="0.25">
      <c r="E24176"/>
      <c r="I24176"/>
    </row>
    <row r="24177" spans="5:9" x14ac:dyDescent="0.25">
      <c r="E24177"/>
      <c r="I24177"/>
    </row>
    <row r="24178" spans="5:9" x14ac:dyDescent="0.25">
      <c r="E24178"/>
      <c r="I24178"/>
    </row>
    <row r="24179" spans="5:9" x14ac:dyDescent="0.25">
      <c r="E24179"/>
      <c r="I24179"/>
    </row>
    <row r="24180" spans="5:9" x14ac:dyDescent="0.25">
      <c r="E24180"/>
      <c r="I24180"/>
    </row>
    <row r="24181" spans="5:9" x14ac:dyDescent="0.25">
      <c r="E24181"/>
      <c r="I24181"/>
    </row>
    <row r="24182" spans="5:9" x14ac:dyDescent="0.25">
      <c r="E24182"/>
      <c r="I24182"/>
    </row>
    <row r="24183" spans="5:9" x14ac:dyDescent="0.25">
      <c r="E24183"/>
      <c r="I24183"/>
    </row>
    <row r="24184" spans="5:9" x14ac:dyDescent="0.25">
      <c r="E24184"/>
      <c r="I24184"/>
    </row>
    <row r="24185" spans="5:9" x14ac:dyDescent="0.25">
      <c r="E24185"/>
      <c r="I24185"/>
    </row>
    <row r="24186" spans="5:9" x14ac:dyDescent="0.25">
      <c r="E24186"/>
      <c r="I24186"/>
    </row>
    <row r="24187" spans="5:9" x14ac:dyDescent="0.25">
      <c r="E24187"/>
      <c r="I24187"/>
    </row>
    <row r="24188" spans="5:9" x14ac:dyDescent="0.25">
      <c r="E24188"/>
      <c r="I24188"/>
    </row>
    <row r="24189" spans="5:9" x14ac:dyDescent="0.25">
      <c r="E24189"/>
      <c r="I24189"/>
    </row>
    <row r="24190" spans="5:9" x14ac:dyDescent="0.25">
      <c r="E24190"/>
      <c r="I24190"/>
    </row>
    <row r="24191" spans="5:9" x14ac:dyDescent="0.25">
      <c r="E24191"/>
      <c r="I24191"/>
    </row>
    <row r="24192" spans="5:9" x14ac:dyDescent="0.25">
      <c r="E24192"/>
      <c r="I24192"/>
    </row>
    <row r="24193" spans="5:9" x14ac:dyDescent="0.25">
      <c r="E24193"/>
      <c r="I24193"/>
    </row>
    <row r="24194" spans="5:9" x14ac:dyDescent="0.25">
      <c r="E24194"/>
      <c r="I24194"/>
    </row>
    <row r="24195" spans="5:9" x14ac:dyDescent="0.25">
      <c r="E24195"/>
      <c r="I24195"/>
    </row>
    <row r="24196" spans="5:9" x14ac:dyDescent="0.25">
      <c r="E24196"/>
      <c r="I24196"/>
    </row>
    <row r="24197" spans="5:9" x14ac:dyDescent="0.25">
      <c r="E24197"/>
      <c r="I24197"/>
    </row>
    <row r="24198" spans="5:9" x14ac:dyDescent="0.25">
      <c r="E24198"/>
      <c r="I24198"/>
    </row>
    <row r="24199" spans="5:9" x14ac:dyDescent="0.25">
      <c r="E24199"/>
      <c r="I24199"/>
    </row>
    <row r="24200" spans="5:9" x14ac:dyDescent="0.25">
      <c r="E24200"/>
      <c r="I24200"/>
    </row>
    <row r="24201" spans="5:9" x14ac:dyDescent="0.25">
      <c r="E24201"/>
      <c r="I24201"/>
    </row>
    <row r="24202" spans="5:9" x14ac:dyDescent="0.25">
      <c r="E24202"/>
      <c r="I24202"/>
    </row>
    <row r="24203" spans="5:9" x14ac:dyDescent="0.25">
      <c r="E24203"/>
      <c r="I24203"/>
    </row>
    <row r="24204" spans="5:9" x14ac:dyDescent="0.25">
      <c r="E24204"/>
      <c r="I24204"/>
    </row>
    <row r="24205" spans="5:9" x14ac:dyDescent="0.25">
      <c r="E24205"/>
      <c r="I24205"/>
    </row>
    <row r="24206" spans="5:9" x14ac:dyDescent="0.25">
      <c r="E24206"/>
      <c r="I24206"/>
    </row>
    <row r="24207" spans="5:9" x14ac:dyDescent="0.25">
      <c r="E24207"/>
      <c r="I24207"/>
    </row>
    <row r="24208" spans="5:9" x14ac:dyDescent="0.25">
      <c r="E24208"/>
      <c r="I24208"/>
    </row>
    <row r="24209" spans="5:9" x14ac:dyDescent="0.25">
      <c r="E24209"/>
      <c r="I24209"/>
    </row>
    <row r="24210" spans="5:9" x14ac:dyDescent="0.25">
      <c r="E24210"/>
      <c r="I24210"/>
    </row>
    <row r="24211" spans="5:9" x14ac:dyDescent="0.25">
      <c r="E24211"/>
      <c r="I24211"/>
    </row>
    <row r="24212" spans="5:9" x14ac:dyDescent="0.25">
      <c r="E24212"/>
      <c r="I24212"/>
    </row>
    <row r="24213" spans="5:9" x14ac:dyDescent="0.25">
      <c r="E24213"/>
      <c r="I24213"/>
    </row>
    <row r="24214" spans="5:9" x14ac:dyDescent="0.25">
      <c r="E24214"/>
      <c r="I24214"/>
    </row>
    <row r="24215" spans="5:9" x14ac:dyDescent="0.25">
      <c r="E24215"/>
      <c r="I24215"/>
    </row>
    <row r="24216" spans="5:9" x14ac:dyDescent="0.25">
      <c r="E24216"/>
      <c r="I24216"/>
    </row>
    <row r="24217" spans="5:9" x14ac:dyDescent="0.25">
      <c r="E24217"/>
      <c r="I24217"/>
    </row>
    <row r="24218" spans="5:9" x14ac:dyDescent="0.25">
      <c r="E24218"/>
      <c r="I24218"/>
    </row>
    <row r="24219" spans="5:9" x14ac:dyDescent="0.25">
      <c r="E24219"/>
      <c r="I24219"/>
    </row>
    <row r="24220" spans="5:9" x14ac:dyDescent="0.25">
      <c r="E24220"/>
      <c r="I24220"/>
    </row>
    <row r="24221" spans="5:9" x14ac:dyDescent="0.25">
      <c r="E24221"/>
      <c r="I24221"/>
    </row>
    <row r="24222" spans="5:9" x14ac:dyDescent="0.25">
      <c r="E24222"/>
      <c r="I24222"/>
    </row>
    <row r="24223" spans="5:9" x14ac:dyDescent="0.25">
      <c r="E24223"/>
      <c r="I24223"/>
    </row>
    <row r="24224" spans="5:9" x14ac:dyDescent="0.25">
      <c r="E24224"/>
      <c r="I24224"/>
    </row>
    <row r="24225" spans="5:9" x14ac:dyDescent="0.25">
      <c r="E24225"/>
      <c r="I24225"/>
    </row>
    <row r="24226" spans="5:9" x14ac:dyDescent="0.25">
      <c r="E24226"/>
      <c r="I24226"/>
    </row>
    <row r="24227" spans="5:9" x14ac:dyDescent="0.25">
      <c r="E24227"/>
      <c r="I24227"/>
    </row>
    <row r="24228" spans="5:9" x14ac:dyDescent="0.25">
      <c r="E24228"/>
      <c r="I24228"/>
    </row>
    <row r="24229" spans="5:9" x14ac:dyDescent="0.25">
      <c r="E24229"/>
      <c r="I24229"/>
    </row>
    <row r="24230" spans="5:9" x14ac:dyDescent="0.25">
      <c r="E24230"/>
      <c r="I24230"/>
    </row>
    <row r="24231" spans="5:9" x14ac:dyDescent="0.25">
      <c r="E24231"/>
      <c r="I24231"/>
    </row>
    <row r="24232" spans="5:9" x14ac:dyDescent="0.25">
      <c r="E24232"/>
      <c r="I24232"/>
    </row>
    <row r="24233" spans="5:9" x14ac:dyDescent="0.25">
      <c r="E24233"/>
      <c r="I24233"/>
    </row>
    <row r="24234" spans="5:9" x14ac:dyDescent="0.25">
      <c r="E24234"/>
      <c r="I24234"/>
    </row>
    <row r="24235" spans="5:9" x14ac:dyDescent="0.25">
      <c r="E24235"/>
      <c r="I24235"/>
    </row>
    <row r="24236" spans="5:9" x14ac:dyDescent="0.25">
      <c r="E24236"/>
      <c r="I24236"/>
    </row>
    <row r="24237" spans="5:9" x14ac:dyDescent="0.25">
      <c r="E24237"/>
      <c r="I24237"/>
    </row>
    <row r="24238" spans="5:9" x14ac:dyDescent="0.25">
      <c r="E24238"/>
      <c r="I24238"/>
    </row>
    <row r="24239" spans="5:9" x14ac:dyDescent="0.25">
      <c r="E24239"/>
      <c r="I24239"/>
    </row>
    <row r="24240" spans="5:9" x14ac:dyDescent="0.25">
      <c r="E24240"/>
      <c r="I24240"/>
    </row>
    <row r="24241" spans="5:9" x14ac:dyDescent="0.25">
      <c r="E24241"/>
      <c r="I24241"/>
    </row>
    <row r="24242" spans="5:9" x14ac:dyDescent="0.25">
      <c r="E24242"/>
      <c r="I24242"/>
    </row>
    <row r="24243" spans="5:9" x14ac:dyDescent="0.25">
      <c r="E24243"/>
      <c r="I24243"/>
    </row>
    <row r="24244" spans="5:9" x14ac:dyDescent="0.25">
      <c r="E24244"/>
      <c r="I24244"/>
    </row>
    <row r="24245" spans="5:9" x14ac:dyDescent="0.25">
      <c r="E24245"/>
      <c r="I24245"/>
    </row>
    <row r="24246" spans="5:9" x14ac:dyDescent="0.25">
      <c r="E24246"/>
      <c r="I24246"/>
    </row>
    <row r="24247" spans="5:9" x14ac:dyDescent="0.25">
      <c r="E24247"/>
      <c r="I24247"/>
    </row>
    <row r="24248" spans="5:9" x14ac:dyDescent="0.25">
      <c r="E24248"/>
      <c r="I24248"/>
    </row>
    <row r="24249" spans="5:9" x14ac:dyDescent="0.25">
      <c r="E24249"/>
      <c r="I24249"/>
    </row>
    <row r="24250" spans="5:9" x14ac:dyDescent="0.25">
      <c r="E24250"/>
      <c r="I24250"/>
    </row>
    <row r="24251" spans="5:9" x14ac:dyDescent="0.25">
      <c r="E24251"/>
      <c r="I24251"/>
    </row>
    <row r="24252" spans="5:9" x14ac:dyDescent="0.25">
      <c r="E24252"/>
      <c r="I24252"/>
    </row>
    <row r="24253" spans="5:9" x14ac:dyDescent="0.25">
      <c r="E24253"/>
      <c r="I24253"/>
    </row>
    <row r="24254" spans="5:9" x14ac:dyDescent="0.25">
      <c r="E24254"/>
      <c r="I24254"/>
    </row>
    <row r="24255" spans="5:9" x14ac:dyDescent="0.25">
      <c r="E24255"/>
      <c r="I24255"/>
    </row>
    <row r="24256" spans="5:9" x14ac:dyDescent="0.25">
      <c r="E24256"/>
      <c r="I24256"/>
    </row>
    <row r="24257" spans="5:9" x14ac:dyDescent="0.25">
      <c r="E24257"/>
      <c r="I24257"/>
    </row>
    <row r="24258" spans="5:9" x14ac:dyDescent="0.25">
      <c r="E24258"/>
      <c r="I24258"/>
    </row>
    <row r="24259" spans="5:9" x14ac:dyDescent="0.25">
      <c r="E24259"/>
      <c r="I24259"/>
    </row>
    <row r="24260" spans="5:9" x14ac:dyDescent="0.25">
      <c r="E24260"/>
      <c r="I24260"/>
    </row>
    <row r="24261" spans="5:9" x14ac:dyDescent="0.25">
      <c r="E24261"/>
      <c r="I24261"/>
    </row>
    <row r="24262" spans="5:9" x14ac:dyDescent="0.25">
      <c r="E24262"/>
      <c r="I24262"/>
    </row>
    <row r="24263" spans="5:9" x14ac:dyDescent="0.25">
      <c r="E24263"/>
      <c r="I24263"/>
    </row>
    <row r="24264" spans="5:9" x14ac:dyDescent="0.25">
      <c r="E24264"/>
      <c r="I24264"/>
    </row>
    <row r="24265" spans="5:9" x14ac:dyDescent="0.25">
      <c r="E24265"/>
      <c r="I24265"/>
    </row>
    <row r="24266" spans="5:9" x14ac:dyDescent="0.25">
      <c r="E24266"/>
      <c r="I24266"/>
    </row>
    <row r="24267" spans="5:9" x14ac:dyDescent="0.25">
      <c r="E24267"/>
      <c r="I24267"/>
    </row>
    <row r="24268" spans="5:9" x14ac:dyDescent="0.25">
      <c r="E24268"/>
      <c r="I24268"/>
    </row>
    <row r="24269" spans="5:9" x14ac:dyDescent="0.25">
      <c r="E24269"/>
      <c r="I24269"/>
    </row>
    <row r="24270" spans="5:9" x14ac:dyDescent="0.25">
      <c r="E24270"/>
      <c r="I24270"/>
    </row>
    <row r="24271" spans="5:9" x14ac:dyDescent="0.25">
      <c r="E24271"/>
      <c r="I24271"/>
    </row>
    <row r="24272" spans="5:9" x14ac:dyDescent="0.25">
      <c r="E24272"/>
      <c r="I24272"/>
    </row>
    <row r="24273" spans="5:9" x14ac:dyDescent="0.25">
      <c r="E24273"/>
      <c r="I24273"/>
    </row>
    <row r="24274" spans="5:9" x14ac:dyDescent="0.25">
      <c r="E24274"/>
      <c r="I24274"/>
    </row>
    <row r="24275" spans="5:9" x14ac:dyDescent="0.25">
      <c r="E24275"/>
      <c r="I24275"/>
    </row>
    <row r="24276" spans="5:9" x14ac:dyDescent="0.25">
      <c r="E24276"/>
      <c r="I24276"/>
    </row>
    <row r="24277" spans="5:9" x14ac:dyDescent="0.25">
      <c r="E24277"/>
      <c r="I24277"/>
    </row>
    <row r="24278" spans="5:9" x14ac:dyDescent="0.25">
      <c r="E24278"/>
      <c r="I24278"/>
    </row>
    <row r="24279" spans="5:9" x14ac:dyDescent="0.25">
      <c r="E24279"/>
      <c r="I24279"/>
    </row>
    <row r="24280" spans="5:9" x14ac:dyDescent="0.25">
      <c r="E24280"/>
      <c r="I24280"/>
    </row>
    <row r="24281" spans="5:9" x14ac:dyDescent="0.25">
      <c r="E24281"/>
      <c r="I24281"/>
    </row>
    <row r="24282" spans="5:9" x14ac:dyDescent="0.25">
      <c r="E24282"/>
      <c r="I24282"/>
    </row>
    <row r="24283" spans="5:9" x14ac:dyDescent="0.25">
      <c r="E24283"/>
      <c r="I24283"/>
    </row>
    <row r="24284" spans="5:9" x14ac:dyDescent="0.25">
      <c r="E24284"/>
      <c r="I24284"/>
    </row>
    <row r="24285" spans="5:9" x14ac:dyDescent="0.25">
      <c r="E24285"/>
      <c r="I24285"/>
    </row>
    <row r="24286" spans="5:9" x14ac:dyDescent="0.25">
      <c r="E24286"/>
      <c r="I24286"/>
    </row>
    <row r="24287" spans="5:9" x14ac:dyDescent="0.25">
      <c r="E24287"/>
      <c r="I24287"/>
    </row>
    <row r="24288" spans="5:9" x14ac:dyDescent="0.25">
      <c r="E24288"/>
      <c r="I24288"/>
    </row>
    <row r="24289" spans="5:9" x14ac:dyDescent="0.25">
      <c r="E24289"/>
      <c r="I24289"/>
    </row>
    <row r="24290" spans="5:9" x14ac:dyDescent="0.25">
      <c r="E24290"/>
      <c r="I24290"/>
    </row>
    <row r="24291" spans="5:9" x14ac:dyDescent="0.25">
      <c r="E24291"/>
      <c r="I24291"/>
    </row>
    <row r="24292" spans="5:9" x14ac:dyDescent="0.25">
      <c r="E24292"/>
      <c r="I24292"/>
    </row>
    <row r="24293" spans="5:9" x14ac:dyDescent="0.25">
      <c r="E24293"/>
      <c r="I24293"/>
    </row>
    <row r="24294" spans="5:9" x14ac:dyDescent="0.25">
      <c r="E24294"/>
      <c r="I24294"/>
    </row>
    <row r="24295" spans="5:9" x14ac:dyDescent="0.25">
      <c r="E24295"/>
      <c r="I24295"/>
    </row>
    <row r="24296" spans="5:9" x14ac:dyDescent="0.25">
      <c r="E24296"/>
      <c r="I24296"/>
    </row>
    <row r="24297" spans="5:9" x14ac:dyDescent="0.25">
      <c r="E24297"/>
      <c r="I24297"/>
    </row>
    <row r="24298" spans="5:9" x14ac:dyDescent="0.25">
      <c r="E24298"/>
      <c r="I24298"/>
    </row>
    <row r="24299" spans="5:9" x14ac:dyDescent="0.25">
      <c r="E24299"/>
      <c r="I24299"/>
    </row>
    <row r="24300" spans="5:9" x14ac:dyDescent="0.25">
      <c r="E24300"/>
      <c r="I24300"/>
    </row>
    <row r="24301" spans="5:9" x14ac:dyDescent="0.25">
      <c r="E24301"/>
      <c r="I24301"/>
    </row>
    <row r="24302" spans="5:9" x14ac:dyDescent="0.25">
      <c r="E24302"/>
      <c r="I24302"/>
    </row>
    <row r="24303" spans="5:9" x14ac:dyDescent="0.25">
      <c r="E24303"/>
      <c r="I24303"/>
    </row>
    <row r="24304" spans="5:9" x14ac:dyDescent="0.25">
      <c r="E24304"/>
      <c r="I24304"/>
    </row>
    <row r="24305" spans="5:9" x14ac:dyDescent="0.25">
      <c r="E24305"/>
      <c r="I24305"/>
    </row>
    <row r="24306" spans="5:9" x14ac:dyDescent="0.25">
      <c r="E24306"/>
      <c r="I24306"/>
    </row>
    <row r="24307" spans="5:9" x14ac:dyDescent="0.25">
      <c r="E24307"/>
      <c r="I24307"/>
    </row>
    <row r="24308" spans="5:9" x14ac:dyDescent="0.25">
      <c r="E24308"/>
      <c r="I24308"/>
    </row>
    <row r="24309" spans="5:9" x14ac:dyDescent="0.25">
      <c r="E24309"/>
      <c r="I24309"/>
    </row>
    <row r="24310" spans="5:9" x14ac:dyDescent="0.25">
      <c r="E24310"/>
      <c r="I24310"/>
    </row>
    <row r="24311" spans="5:9" x14ac:dyDescent="0.25">
      <c r="E24311"/>
      <c r="I24311"/>
    </row>
    <row r="24312" spans="5:9" x14ac:dyDescent="0.25">
      <c r="E24312"/>
      <c r="I24312"/>
    </row>
    <row r="24313" spans="5:9" x14ac:dyDescent="0.25">
      <c r="E24313"/>
      <c r="I24313"/>
    </row>
    <row r="24314" spans="5:9" x14ac:dyDescent="0.25">
      <c r="E24314"/>
      <c r="I24314"/>
    </row>
    <row r="24315" spans="5:9" x14ac:dyDescent="0.25">
      <c r="E24315"/>
      <c r="I24315"/>
    </row>
    <row r="24316" spans="5:9" x14ac:dyDescent="0.25">
      <c r="E24316"/>
      <c r="I24316"/>
    </row>
    <row r="24317" spans="5:9" x14ac:dyDescent="0.25">
      <c r="E24317"/>
      <c r="I24317"/>
    </row>
    <row r="24318" spans="5:9" x14ac:dyDescent="0.25">
      <c r="E24318"/>
      <c r="I24318"/>
    </row>
    <row r="24319" spans="5:9" x14ac:dyDescent="0.25">
      <c r="E24319"/>
      <c r="I24319"/>
    </row>
    <row r="24320" spans="5:9" x14ac:dyDescent="0.25">
      <c r="E24320"/>
      <c r="I24320"/>
    </row>
    <row r="24321" spans="5:9" x14ac:dyDescent="0.25">
      <c r="E24321"/>
      <c r="I24321"/>
    </row>
    <row r="24322" spans="5:9" x14ac:dyDescent="0.25">
      <c r="E24322"/>
      <c r="I24322"/>
    </row>
    <row r="24323" spans="5:9" x14ac:dyDescent="0.25">
      <c r="E24323"/>
      <c r="I24323"/>
    </row>
    <row r="24324" spans="5:9" x14ac:dyDescent="0.25">
      <c r="E24324"/>
      <c r="I24324"/>
    </row>
    <row r="24325" spans="5:9" x14ac:dyDescent="0.25">
      <c r="E24325"/>
      <c r="I24325"/>
    </row>
    <row r="24326" spans="5:9" x14ac:dyDescent="0.25">
      <c r="E24326"/>
      <c r="I24326"/>
    </row>
    <row r="24327" spans="5:9" x14ac:dyDescent="0.25">
      <c r="E24327"/>
      <c r="I24327"/>
    </row>
    <row r="24328" spans="5:9" x14ac:dyDescent="0.25">
      <c r="E24328"/>
      <c r="I24328"/>
    </row>
    <row r="24329" spans="5:9" x14ac:dyDescent="0.25">
      <c r="E24329"/>
      <c r="I24329"/>
    </row>
    <row r="24330" spans="5:9" x14ac:dyDescent="0.25">
      <c r="E24330"/>
      <c r="I24330"/>
    </row>
    <row r="24331" spans="5:9" x14ac:dyDescent="0.25">
      <c r="E24331"/>
      <c r="I24331"/>
    </row>
    <row r="24332" spans="5:9" x14ac:dyDescent="0.25">
      <c r="E24332"/>
      <c r="I24332"/>
    </row>
    <row r="24333" spans="5:9" x14ac:dyDescent="0.25">
      <c r="E24333"/>
      <c r="I24333"/>
    </row>
    <row r="24334" spans="5:9" x14ac:dyDescent="0.25">
      <c r="E24334"/>
      <c r="I24334"/>
    </row>
    <row r="24335" spans="5:9" x14ac:dyDescent="0.25">
      <c r="E24335"/>
      <c r="I24335"/>
    </row>
    <row r="24336" spans="5:9" x14ac:dyDescent="0.25">
      <c r="E24336"/>
      <c r="I24336"/>
    </row>
    <row r="24337" spans="5:9" x14ac:dyDescent="0.25">
      <c r="E24337"/>
      <c r="I24337"/>
    </row>
    <row r="24338" spans="5:9" x14ac:dyDescent="0.25">
      <c r="E24338"/>
      <c r="I24338"/>
    </row>
    <row r="24339" spans="5:9" x14ac:dyDescent="0.25">
      <c r="E24339"/>
      <c r="I24339"/>
    </row>
    <row r="24340" spans="5:9" x14ac:dyDescent="0.25">
      <c r="E24340"/>
      <c r="I24340"/>
    </row>
    <row r="24341" spans="5:9" x14ac:dyDescent="0.25">
      <c r="E24341"/>
      <c r="I24341"/>
    </row>
    <row r="24342" spans="5:9" x14ac:dyDescent="0.25">
      <c r="E24342"/>
      <c r="I24342"/>
    </row>
    <row r="24343" spans="5:9" x14ac:dyDescent="0.25">
      <c r="E24343"/>
      <c r="I24343"/>
    </row>
    <row r="24344" spans="5:9" x14ac:dyDescent="0.25">
      <c r="E24344"/>
      <c r="I24344"/>
    </row>
    <row r="24345" spans="5:9" x14ac:dyDescent="0.25">
      <c r="E24345"/>
      <c r="I24345"/>
    </row>
    <row r="24346" spans="5:9" x14ac:dyDescent="0.25">
      <c r="E24346"/>
      <c r="I24346"/>
    </row>
    <row r="24347" spans="5:9" x14ac:dyDescent="0.25">
      <c r="E24347"/>
      <c r="I24347"/>
    </row>
    <row r="24348" spans="5:9" x14ac:dyDescent="0.25">
      <c r="E24348"/>
      <c r="I24348"/>
    </row>
    <row r="24349" spans="5:9" x14ac:dyDescent="0.25">
      <c r="E24349"/>
      <c r="I24349"/>
    </row>
    <row r="24350" spans="5:9" x14ac:dyDescent="0.25">
      <c r="E24350"/>
      <c r="I24350"/>
    </row>
    <row r="24351" spans="5:9" x14ac:dyDescent="0.25">
      <c r="E24351"/>
      <c r="I24351"/>
    </row>
    <row r="24352" spans="5:9" x14ac:dyDescent="0.25">
      <c r="E24352"/>
      <c r="I24352"/>
    </row>
    <row r="24353" spans="5:9" x14ac:dyDescent="0.25">
      <c r="E24353"/>
      <c r="I24353"/>
    </row>
    <row r="24354" spans="5:9" x14ac:dyDescent="0.25">
      <c r="E24354"/>
      <c r="I24354"/>
    </row>
    <row r="24355" spans="5:9" x14ac:dyDescent="0.25">
      <c r="E24355"/>
      <c r="I24355"/>
    </row>
    <row r="24356" spans="5:9" x14ac:dyDescent="0.25">
      <c r="E24356"/>
      <c r="I24356"/>
    </row>
    <row r="24357" spans="5:9" x14ac:dyDescent="0.25">
      <c r="E24357"/>
      <c r="I24357"/>
    </row>
    <row r="24358" spans="5:9" x14ac:dyDescent="0.25">
      <c r="E24358"/>
      <c r="I24358"/>
    </row>
    <row r="24359" spans="5:9" x14ac:dyDescent="0.25">
      <c r="E24359"/>
      <c r="I24359"/>
    </row>
    <row r="24360" spans="5:9" x14ac:dyDescent="0.25">
      <c r="E24360"/>
      <c r="I24360"/>
    </row>
    <row r="24361" spans="5:9" x14ac:dyDescent="0.25">
      <c r="E24361"/>
      <c r="I24361"/>
    </row>
    <row r="24362" spans="5:9" x14ac:dyDescent="0.25">
      <c r="E24362"/>
      <c r="I24362"/>
    </row>
    <row r="24363" spans="5:9" x14ac:dyDescent="0.25">
      <c r="E24363"/>
      <c r="I24363"/>
    </row>
    <row r="24364" spans="5:9" x14ac:dyDescent="0.25">
      <c r="E24364"/>
      <c r="I24364"/>
    </row>
    <row r="24365" spans="5:9" x14ac:dyDescent="0.25">
      <c r="E24365"/>
      <c r="I24365"/>
    </row>
    <row r="24366" spans="5:9" x14ac:dyDescent="0.25">
      <c r="E24366"/>
      <c r="I24366"/>
    </row>
    <row r="24367" spans="5:9" x14ac:dyDescent="0.25">
      <c r="E24367"/>
      <c r="I24367"/>
    </row>
    <row r="24368" spans="5:9" x14ac:dyDescent="0.25">
      <c r="E24368"/>
      <c r="I24368"/>
    </row>
    <row r="24369" spans="5:9" x14ac:dyDescent="0.25">
      <c r="E24369"/>
      <c r="I24369"/>
    </row>
    <row r="24370" spans="5:9" x14ac:dyDescent="0.25">
      <c r="E24370"/>
      <c r="I24370"/>
    </row>
    <row r="24371" spans="5:9" x14ac:dyDescent="0.25">
      <c r="E24371"/>
      <c r="I24371"/>
    </row>
    <row r="24372" spans="5:9" x14ac:dyDescent="0.25">
      <c r="E24372"/>
      <c r="I24372"/>
    </row>
    <row r="24373" spans="5:9" x14ac:dyDescent="0.25">
      <c r="E24373"/>
      <c r="I24373"/>
    </row>
    <row r="24374" spans="5:9" x14ac:dyDescent="0.25">
      <c r="E24374"/>
      <c r="I24374"/>
    </row>
    <row r="24375" spans="5:9" x14ac:dyDescent="0.25">
      <c r="E24375"/>
      <c r="I24375"/>
    </row>
    <row r="24376" spans="5:9" x14ac:dyDescent="0.25">
      <c r="E24376"/>
      <c r="I24376"/>
    </row>
    <row r="24377" spans="5:9" x14ac:dyDescent="0.25">
      <c r="E24377"/>
      <c r="I24377"/>
    </row>
    <row r="24378" spans="5:9" x14ac:dyDescent="0.25">
      <c r="E24378"/>
      <c r="I24378"/>
    </row>
    <row r="24379" spans="5:9" x14ac:dyDescent="0.25">
      <c r="E24379"/>
      <c r="I24379"/>
    </row>
    <row r="24380" spans="5:9" x14ac:dyDescent="0.25">
      <c r="E24380"/>
      <c r="I24380"/>
    </row>
    <row r="24381" spans="5:9" x14ac:dyDescent="0.25">
      <c r="E24381"/>
      <c r="I24381"/>
    </row>
    <row r="24382" spans="5:9" x14ac:dyDescent="0.25">
      <c r="E24382"/>
      <c r="I24382"/>
    </row>
    <row r="24383" spans="5:9" x14ac:dyDescent="0.25">
      <c r="E24383"/>
      <c r="I24383"/>
    </row>
    <row r="24384" spans="5:9" x14ac:dyDescent="0.25">
      <c r="E24384"/>
      <c r="I24384"/>
    </row>
    <row r="24385" spans="5:9" x14ac:dyDescent="0.25">
      <c r="E24385"/>
      <c r="I24385"/>
    </row>
    <row r="24386" spans="5:9" x14ac:dyDescent="0.25">
      <c r="E24386"/>
      <c r="I24386"/>
    </row>
    <row r="24387" spans="5:9" x14ac:dyDescent="0.25">
      <c r="E24387"/>
      <c r="I24387"/>
    </row>
    <row r="24388" spans="5:9" x14ac:dyDescent="0.25">
      <c r="E24388"/>
      <c r="I24388"/>
    </row>
    <row r="24389" spans="5:9" x14ac:dyDescent="0.25">
      <c r="E24389"/>
      <c r="I24389"/>
    </row>
    <row r="24390" spans="5:9" x14ac:dyDescent="0.25">
      <c r="E24390"/>
      <c r="I24390"/>
    </row>
    <row r="24391" spans="5:9" x14ac:dyDescent="0.25">
      <c r="E24391"/>
      <c r="I24391"/>
    </row>
    <row r="24392" spans="5:9" x14ac:dyDescent="0.25">
      <c r="E24392"/>
      <c r="I24392"/>
    </row>
    <row r="24393" spans="5:9" x14ac:dyDescent="0.25">
      <c r="E24393"/>
      <c r="I24393"/>
    </row>
    <row r="24394" spans="5:9" x14ac:dyDescent="0.25">
      <c r="E24394"/>
      <c r="I24394"/>
    </row>
    <row r="24395" spans="5:9" x14ac:dyDescent="0.25">
      <c r="E24395"/>
      <c r="I24395"/>
    </row>
    <row r="24396" spans="5:9" x14ac:dyDescent="0.25">
      <c r="E24396"/>
      <c r="I24396"/>
    </row>
    <row r="24397" spans="5:9" x14ac:dyDescent="0.25">
      <c r="E24397"/>
      <c r="I24397"/>
    </row>
    <row r="24398" spans="5:9" x14ac:dyDescent="0.25">
      <c r="E24398"/>
      <c r="I24398"/>
    </row>
    <row r="24399" spans="5:9" x14ac:dyDescent="0.25">
      <c r="E24399"/>
      <c r="I24399"/>
    </row>
    <row r="24400" spans="5:9" x14ac:dyDescent="0.25">
      <c r="E24400"/>
      <c r="I24400"/>
    </row>
    <row r="24401" spans="5:9" x14ac:dyDescent="0.25">
      <c r="E24401"/>
      <c r="I24401"/>
    </row>
    <row r="24402" spans="5:9" x14ac:dyDescent="0.25">
      <c r="E24402"/>
      <c r="I24402"/>
    </row>
    <row r="24403" spans="5:9" x14ac:dyDescent="0.25">
      <c r="E24403"/>
      <c r="I24403"/>
    </row>
    <row r="24404" spans="5:9" x14ac:dyDescent="0.25">
      <c r="E24404"/>
      <c r="I24404"/>
    </row>
    <row r="24405" spans="5:9" x14ac:dyDescent="0.25">
      <c r="E24405"/>
      <c r="I24405"/>
    </row>
    <row r="24406" spans="5:9" x14ac:dyDescent="0.25">
      <c r="E24406"/>
      <c r="I24406"/>
    </row>
    <row r="24407" spans="5:9" x14ac:dyDescent="0.25">
      <c r="E24407"/>
      <c r="I24407"/>
    </row>
    <row r="24408" spans="5:9" x14ac:dyDescent="0.25">
      <c r="E24408"/>
      <c r="I24408"/>
    </row>
    <row r="24409" spans="5:9" x14ac:dyDescent="0.25">
      <c r="E24409"/>
      <c r="I24409"/>
    </row>
    <row r="24410" spans="5:9" x14ac:dyDescent="0.25">
      <c r="E24410"/>
      <c r="I24410"/>
    </row>
    <row r="24411" spans="5:9" x14ac:dyDescent="0.25">
      <c r="E24411"/>
      <c r="I24411"/>
    </row>
    <row r="24412" spans="5:9" x14ac:dyDescent="0.25">
      <c r="E24412"/>
      <c r="I24412"/>
    </row>
    <row r="24413" spans="5:9" x14ac:dyDescent="0.25">
      <c r="E24413"/>
      <c r="I24413"/>
    </row>
    <row r="24414" spans="5:9" x14ac:dyDescent="0.25">
      <c r="E24414"/>
      <c r="I24414"/>
    </row>
    <row r="24415" spans="5:9" x14ac:dyDescent="0.25">
      <c r="E24415"/>
      <c r="I24415"/>
    </row>
    <row r="24416" spans="5:9" x14ac:dyDescent="0.25">
      <c r="E24416"/>
      <c r="I24416"/>
    </row>
    <row r="24417" spans="5:9" x14ac:dyDescent="0.25">
      <c r="E24417"/>
      <c r="I24417"/>
    </row>
    <row r="24418" spans="5:9" x14ac:dyDescent="0.25">
      <c r="E24418"/>
      <c r="I24418"/>
    </row>
    <row r="24419" spans="5:9" x14ac:dyDescent="0.25">
      <c r="E24419"/>
      <c r="I24419"/>
    </row>
    <row r="24420" spans="5:9" x14ac:dyDescent="0.25">
      <c r="E24420"/>
      <c r="I24420"/>
    </row>
    <row r="24421" spans="5:9" x14ac:dyDescent="0.25">
      <c r="E24421"/>
      <c r="I24421"/>
    </row>
    <row r="24422" spans="5:9" x14ac:dyDescent="0.25">
      <c r="E24422"/>
      <c r="I24422"/>
    </row>
    <row r="24423" spans="5:9" x14ac:dyDescent="0.25">
      <c r="E24423"/>
      <c r="I24423"/>
    </row>
    <row r="24424" spans="5:9" x14ac:dyDescent="0.25">
      <c r="E24424"/>
      <c r="I24424"/>
    </row>
    <row r="24425" spans="5:9" x14ac:dyDescent="0.25">
      <c r="E24425"/>
      <c r="I24425"/>
    </row>
    <row r="24426" spans="5:9" x14ac:dyDescent="0.25">
      <c r="E24426"/>
      <c r="I24426"/>
    </row>
    <row r="24427" spans="5:9" x14ac:dyDescent="0.25">
      <c r="E24427"/>
      <c r="I24427"/>
    </row>
    <row r="24428" spans="5:9" x14ac:dyDescent="0.25">
      <c r="E24428"/>
      <c r="I24428"/>
    </row>
    <row r="24429" spans="5:9" x14ac:dyDescent="0.25">
      <c r="E24429"/>
      <c r="I24429"/>
    </row>
    <row r="24430" spans="5:9" x14ac:dyDescent="0.25">
      <c r="E24430"/>
      <c r="I24430"/>
    </row>
    <row r="24431" spans="5:9" x14ac:dyDescent="0.25">
      <c r="E24431"/>
      <c r="I24431"/>
    </row>
    <row r="24432" spans="5:9" x14ac:dyDescent="0.25">
      <c r="E24432"/>
      <c r="I24432"/>
    </row>
    <row r="24433" spans="5:9" x14ac:dyDescent="0.25">
      <c r="E24433"/>
      <c r="I24433"/>
    </row>
    <row r="24434" spans="5:9" x14ac:dyDescent="0.25">
      <c r="E24434"/>
      <c r="I24434"/>
    </row>
    <row r="24435" spans="5:9" x14ac:dyDescent="0.25">
      <c r="E24435"/>
      <c r="I24435"/>
    </row>
    <row r="24436" spans="5:9" x14ac:dyDescent="0.25">
      <c r="E24436"/>
      <c r="I24436"/>
    </row>
    <row r="24437" spans="5:9" x14ac:dyDescent="0.25">
      <c r="E24437"/>
      <c r="I24437"/>
    </row>
    <row r="24438" spans="5:9" x14ac:dyDescent="0.25">
      <c r="E24438"/>
      <c r="I24438"/>
    </row>
    <row r="24439" spans="5:9" x14ac:dyDescent="0.25">
      <c r="E24439"/>
      <c r="I24439"/>
    </row>
    <row r="24440" spans="5:9" x14ac:dyDescent="0.25">
      <c r="E24440"/>
      <c r="I24440"/>
    </row>
    <row r="24441" spans="5:9" x14ac:dyDescent="0.25">
      <c r="E24441"/>
      <c r="I24441"/>
    </row>
    <row r="24442" spans="5:9" x14ac:dyDescent="0.25">
      <c r="E24442"/>
      <c r="I24442"/>
    </row>
    <row r="24443" spans="5:9" x14ac:dyDescent="0.25">
      <c r="E24443"/>
      <c r="I24443"/>
    </row>
    <row r="24444" spans="5:9" x14ac:dyDescent="0.25">
      <c r="E24444"/>
      <c r="I24444"/>
    </row>
    <row r="24445" spans="5:9" x14ac:dyDescent="0.25">
      <c r="E24445"/>
      <c r="I24445"/>
    </row>
    <row r="24446" spans="5:9" x14ac:dyDescent="0.25">
      <c r="E24446"/>
      <c r="I24446"/>
    </row>
    <row r="24447" spans="5:9" x14ac:dyDescent="0.25">
      <c r="E24447"/>
      <c r="I24447"/>
    </row>
    <row r="24448" spans="5:9" x14ac:dyDescent="0.25">
      <c r="E24448"/>
      <c r="I24448"/>
    </row>
    <row r="24449" spans="5:9" x14ac:dyDescent="0.25">
      <c r="E24449"/>
      <c r="I24449"/>
    </row>
    <row r="24450" spans="5:9" x14ac:dyDescent="0.25">
      <c r="E24450"/>
      <c r="I24450"/>
    </row>
    <row r="24451" spans="5:9" x14ac:dyDescent="0.25">
      <c r="E24451"/>
      <c r="I24451"/>
    </row>
    <row r="24452" spans="5:9" x14ac:dyDescent="0.25">
      <c r="E24452"/>
      <c r="I24452"/>
    </row>
    <row r="24453" spans="5:9" x14ac:dyDescent="0.25">
      <c r="E24453"/>
      <c r="I24453"/>
    </row>
    <row r="24454" spans="5:9" x14ac:dyDescent="0.25">
      <c r="E24454"/>
      <c r="I24454"/>
    </row>
    <row r="24455" spans="5:9" x14ac:dyDescent="0.25">
      <c r="E24455"/>
      <c r="I24455"/>
    </row>
    <row r="24456" spans="5:9" x14ac:dyDescent="0.25">
      <c r="E24456"/>
      <c r="I24456"/>
    </row>
    <row r="24457" spans="5:9" x14ac:dyDescent="0.25">
      <c r="E24457"/>
      <c r="I24457"/>
    </row>
    <row r="24458" spans="5:9" x14ac:dyDescent="0.25">
      <c r="E24458"/>
      <c r="I24458"/>
    </row>
    <row r="24459" spans="5:9" x14ac:dyDescent="0.25">
      <c r="E24459"/>
      <c r="I24459"/>
    </row>
    <row r="24460" spans="5:9" x14ac:dyDescent="0.25">
      <c r="E24460"/>
      <c r="I24460"/>
    </row>
    <row r="24461" spans="5:9" x14ac:dyDescent="0.25">
      <c r="E24461"/>
      <c r="I24461"/>
    </row>
    <row r="24462" spans="5:9" x14ac:dyDescent="0.25">
      <c r="E24462"/>
      <c r="I24462"/>
    </row>
    <row r="24463" spans="5:9" x14ac:dyDescent="0.25">
      <c r="E24463"/>
      <c r="I24463"/>
    </row>
    <row r="24464" spans="5:9" x14ac:dyDescent="0.25">
      <c r="E24464"/>
      <c r="I24464"/>
    </row>
    <row r="24465" spans="5:9" x14ac:dyDescent="0.25">
      <c r="E24465"/>
      <c r="I24465"/>
    </row>
    <row r="24466" spans="5:9" x14ac:dyDescent="0.25">
      <c r="E24466"/>
      <c r="I24466"/>
    </row>
    <row r="24467" spans="5:9" x14ac:dyDescent="0.25">
      <c r="E24467"/>
      <c r="I24467"/>
    </row>
    <row r="24468" spans="5:9" x14ac:dyDescent="0.25">
      <c r="E24468"/>
      <c r="I24468"/>
    </row>
    <row r="24469" spans="5:9" x14ac:dyDescent="0.25">
      <c r="E24469"/>
      <c r="I24469"/>
    </row>
    <row r="24470" spans="5:9" x14ac:dyDescent="0.25">
      <c r="E24470"/>
      <c r="I24470"/>
    </row>
    <row r="24471" spans="5:9" x14ac:dyDescent="0.25">
      <c r="E24471"/>
      <c r="I24471"/>
    </row>
    <row r="24472" spans="5:9" x14ac:dyDescent="0.25">
      <c r="E24472"/>
      <c r="I24472"/>
    </row>
    <row r="24473" spans="5:9" x14ac:dyDescent="0.25">
      <c r="E24473"/>
      <c r="I24473"/>
    </row>
    <row r="24474" spans="5:9" x14ac:dyDescent="0.25">
      <c r="E24474"/>
      <c r="I24474"/>
    </row>
    <row r="24475" spans="5:9" x14ac:dyDescent="0.25">
      <c r="E24475"/>
      <c r="I24475"/>
    </row>
    <row r="24476" spans="5:9" x14ac:dyDescent="0.25">
      <c r="E24476"/>
      <c r="I24476"/>
    </row>
    <row r="24477" spans="5:9" x14ac:dyDescent="0.25">
      <c r="E24477"/>
      <c r="I24477"/>
    </row>
    <row r="24478" spans="5:9" x14ac:dyDescent="0.25">
      <c r="E24478"/>
      <c r="I24478"/>
    </row>
    <row r="24479" spans="5:9" x14ac:dyDescent="0.25">
      <c r="E24479"/>
      <c r="I24479"/>
    </row>
    <row r="24480" spans="5:9" x14ac:dyDescent="0.25">
      <c r="E24480"/>
      <c r="I24480"/>
    </row>
    <row r="24481" spans="5:9" x14ac:dyDescent="0.25">
      <c r="E24481"/>
      <c r="I24481"/>
    </row>
    <row r="24482" spans="5:9" x14ac:dyDescent="0.25">
      <c r="E24482"/>
      <c r="I24482"/>
    </row>
    <row r="24483" spans="5:9" x14ac:dyDescent="0.25">
      <c r="E24483"/>
      <c r="I24483"/>
    </row>
    <row r="24484" spans="5:9" x14ac:dyDescent="0.25">
      <c r="E24484"/>
      <c r="I24484"/>
    </row>
    <row r="24485" spans="5:9" x14ac:dyDescent="0.25">
      <c r="E24485"/>
      <c r="I24485"/>
    </row>
    <row r="24486" spans="5:9" x14ac:dyDescent="0.25">
      <c r="E24486"/>
      <c r="I24486"/>
    </row>
    <row r="24487" spans="5:9" x14ac:dyDescent="0.25">
      <c r="E24487"/>
      <c r="I24487"/>
    </row>
    <row r="24488" spans="5:9" x14ac:dyDescent="0.25">
      <c r="E24488"/>
      <c r="I24488"/>
    </row>
    <row r="24489" spans="5:9" x14ac:dyDescent="0.25">
      <c r="E24489"/>
      <c r="I24489"/>
    </row>
    <row r="24490" spans="5:9" x14ac:dyDescent="0.25">
      <c r="E24490"/>
      <c r="I24490"/>
    </row>
    <row r="24491" spans="5:9" x14ac:dyDescent="0.25">
      <c r="E24491"/>
      <c r="I24491"/>
    </row>
    <row r="24492" spans="5:9" x14ac:dyDescent="0.25">
      <c r="E24492"/>
      <c r="I24492"/>
    </row>
    <row r="24493" spans="5:9" x14ac:dyDescent="0.25">
      <c r="E24493"/>
      <c r="I24493"/>
    </row>
    <row r="24494" spans="5:9" x14ac:dyDescent="0.25">
      <c r="E24494"/>
      <c r="I24494"/>
    </row>
    <row r="24495" spans="5:9" x14ac:dyDescent="0.25">
      <c r="E24495"/>
      <c r="I24495"/>
    </row>
    <row r="24496" spans="5:9" x14ac:dyDescent="0.25">
      <c r="E24496"/>
      <c r="I24496"/>
    </row>
    <row r="24497" spans="5:9" x14ac:dyDescent="0.25">
      <c r="E24497"/>
      <c r="I24497"/>
    </row>
    <row r="24498" spans="5:9" x14ac:dyDescent="0.25">
      <c r="E24498"/>
      <c r="I24498"/>
    </row>
    <row r="24499" spans="5:9" x14ac:dyDescent="0.25">
      <c r="E24499"/>
      <c r="I24499"/>
    </row>
    <row r="24500" spans="5:9" x14ac:dyDescent="0.25">
      <c r="E24500"/>
      <c r="I24500"/>
    </row>
    <row r="24501" spans="5:9" x14ac:dyDescent="0.25">
      <c r="E24501"/>
      <c r="I24501"/>
    </row>
    <row r="24502" spans="5:9" x14ac:dyDescent="0.25">
      <c r="E24502"/>
      <c r="I24502"/>
    </row>
    <row r="24503" spans="5:9" x14ac:dyDescent="0.25">
      <c r="E24503"/>
      <c r="I24503"/>
    </row>
    <row r="24504" spans="5:9" x14ac:dyDescent="0.25">
      <c r="E24504"/>
      <c r="I24504"/>
    </row>
    <row r="24505" spans="5:9" x14ac:dyDescent="0.25">
      <c r="E24505"/>
      <c r="I24505"/>
    </row>
    <row r="24506" spans="5:9" x14ac:dyDescent="0.25">
      <c r="E24506"/>
      <c r="I24506"/>
    </row>
    <row r="24507" spans="5:9" x14ac:dyDescent="0.25">
      <c r="E24507"/>
      <c r="I24507"/>
    </row>
    <row r="24508" spans="5:9" x14ac:dyDescent="0.25">
      <c r="E24508"/>
      <c r="I24508"/>
    </row>
    <row r="24509" spans="5:9" x14ac:dyDescent="0.25">
      <c r="E24509"/>
      <c r="I24509"/>
    </row>
    <row r="24510" spans="5:9" x14ac:dyDescent="0.25">
      <c r="E24510"/>
      <c r="I24510"/>
    </row>
    <row r="24511" spans="5:9" x14ac:dyDescent="0.25">
      <c r="E24511"/>
      <c r="I24511"/>
    </row>
    <row r="24512" spans="5:9" x14ac:dyDescent="0.25">
      <c r="E24512"/>
      <c r="I24512"/>
    </row>
    <row r="24513" spans="5:9" x14ac:dyDescent="0.25">
      <c r="E24513"/>
      <c r="I24513"/>
    </row>
    <row r="24514" spans="5:9" x14ac:dyDescent="0.25">
      <c r="E24514"/>
      <c r="I24514"/>
    </row>
    <row r="24515" spans="5:9" x14ac:dyDescent="0.25">
      <c r="E24515"/>
      <c r="I24515"/>
    </row>
    <row r="24516" spans="5:9" x14ac:dyDescent="0.25">
      <c r="E24516"/>
      <c r="I24516"/>
    </row>
    <row r="24517" spans="5:9" x14ac:dyDescent="0.25">
      <c r="E24517"/>
      <c r="I24517"/>
    </row>
    <row r="24518" spans="5:9" x14ac:dyDescent="0.25">
      <c r="E24518"/>
      <c r="I24518"/>
    </row>
    <row r="24519" spans="5:9" x14ac:dyDescent="0.25">
      <c r="E24519"/>
      <c r="I24519"/>
    </row>
    <row r="24520" spans="5:9" x14ac:dyDescent="0.25">
      <c r="E24520"/>
      <c r="I24520"/>
    </row>
    <row r="24521" spans="5:9" x14ac:dyDescent="0.25">
      <c r="E24521"/>
      <c r="I24521"/>
    </row>
    <row r="24522" spans="5:9" x14ac:dyDescent="0.25">
      <c r="E24522"/>
      <c r="I24522"/>
    </row>
    <row r="24523" spans="5:9" x14ac:dyDescent="0.25">
      <c r="E24523"/>
      <c r="I24523"/>
    </row>
    <row r="24524" spans="5:9" x14ac:dyDescent="0.25">
      <c r="E24524"/>
      <c r="I24524"/>
    </row>
    <row r="24525" spans="5:9" x14ac:dyDescent="0.25">
      <c r="E24525"/>
      <c r="I24525"/>
    </row>
    <row r="24526" spans="5:9" x14ac:dyDescent="0.25">
      <c r="E24526"/>
      <c r="I24526"/>
    </row>
    <row r="24527" spans="5:9" x14ac:dyDescent="0.25">
      <c r="E24527"/>
      <c r="I24527"/>
    </row>
    <row r="24528" spans="5:9" x14ac:dyDescent="0.25">
      <c r="E24528"/>
      <c r="I24528"/>
    </row>
    <row r="24529" spans="5:9" x14ac:dyDescent="0.25">
      <c r="E24529"/>
      <c r="I24529"/>
    </row>
    <row r="24530" spans="5:9" x14ac:dyDescent="0.25">
      <c r="E24530"/>
      <c r="I24530"/>
    </row>
    <row r="24531" spans="5:9" x14ac:dyDescent="0.25">
      <c r="E24531"/>
      <c r="I24531"/>
    </row>
    <row r="24532" spans="5:9" x14ac:dyDescent="0.25">
      <c r="E24532"/>
      <c r="I24532"/>
    </row>
    <row r="24533" spans="5:9" x14ac:dyDescent="0.25">
      <c r="E24533"/>
      <c r="I24533"/>
    </row>
    <row r="24534" spans="5:9" x14ac:dyDescent="0.25">
      <c r="E24534"/>
      <c r="I24534"/>
    </row>
    <row r="24535" spans="5:9" x14ac:dyDescent="0.25">
      <c r="E24535"/>
      <c r="I24535"/>
    </row>
    <row r="24536" spans="5:9" x14ac:dyDescent="0.25">
      <c r="E24536"/>
      <c r="I24536"/>
    </row>
    <row r="24537" spans="5:9" x14ac:dyDescent="0.25">
      <c r="E24537"/>
      <c r="I24537"/>
    </row>
    <row r="24538" spans="5:9" x14ac:dyDescent="0.25">
      <c r="E24538"/>
      <c r="I24538"/>
    </row>
    <row r="24539" spans="5:9" x14ac:dyDescent="0.25">
      <c r="E24539"/>
      <c r="I24539"/>
    </row>
    <row r="24540" spans="5:9" x14ac:dyDescent="0.25">
      <c r="E24540"/>
      <c r="I24540"/>
    </row>
    <row r="24541" spans="5:9" x14ac:dyDescent="0.25">
      <c r="E24541"/>
      <c r="I24541"/>
    </row>
    <row r="24542" spans="5:9" x14ac:dyDescent="0.25">
      <c r="E24542"/>
      <c r="I24542"/>
    </row>
    <row r="24543" spans="5:9" x14ac:dyDescent="0.25">
      <c r="E24543"/>
      <c r="I24543"/>
    </row>
    <row r="24544" spans="5:9" x14ac:dyDescent="0.25">
      <c r="E24544"/>
      <c r="I24544"/>
    </row>
    <row r="24545" spans="5:9" x14ac:dyDescent="0.25">
      <c r="E24545"/>
      <c r="I24545"/>
    </row>
    <row r="24546" spans="5:9" x14ac:dyDescent="0.25">
      <c r="E24546"/>
      <c r="I24546"/>
    </row>
    <row r="24547" spans="5:9" x14ac:dyDescent="0.25">
      <c r="E24547"/>
      <c r="I24547"/>
    </row>
    <row r="24548" spans="5:9" x14ac:dyDescent="0.25">
      <c r="E24548"/>
      <c r="I24548"/>
    </row>
    <row r="24549" spans="5:9" x14ac:dyDescent="0.25">
      <c r="E24549"/>
      <c r="I24549"/>
    </row>
    <row r="24550" spans="5:9" x14ac:dyDescent="0.25">
      <c r="E24550"/>
      <c r="I24550"/>
    </row>
    <row r="24551" spans="5:9" x14ac:dyDescent="0.25">
      <c r="E24551"/>
      <c r="I24551"/>
    </row>
    <row r="24552" spans="5:9" x14ac:dyDescent="0.25">
      <c r="E24552"/>
      <c r="I24552"/>
    </row>
    <row r="24553" spans="5:9" x14ac:dyDescent="0.25">
      <c r="E24553"/>
      <c r="I24553"/>
    </row>
    <row r="24554" spans="5:9" x14ac:dyDescent="0.25">
      <c r="E24554"/>
      <c r="I24554"/>
    </row>
    <row r="24555" spans="5:9" x14ac:dyDescent="0.25">
      <c r="E24555"/>
      <c r="I24555"/>
    </row>
    <row r="24556" spans="5:9" x14ac:dyDescent="0.25">
      <c r="E24556"/>
      <c r="I24556"/>
    </row>
    <row r="24557" spans="5:9" x14ac:dyDescent="0.25">
      <c r="E24557"/>
      <c r="I24557"/>
    </row>
    <row r="24558" spans="5:9" x14ac:dyDescent="0.25">
      <c r="E24558"/>
      <c r="I24558"/>
    </row>
    <row r="24559" spans="5:9" x14ac:dyDescent="0.25">
      <c r="E24559"/>
      <c r="I24559"/>
    </row>
    <row r="24560" spans="5:9" x14ac:dyDescent="0.25">
      <c r="E24560"/>
      <c r="I24560"/>
    </row>
    <row r="24561" spans="5:9" x14ac:dyDescent="0.25">
      <c r="E24561"/>
      <c r="I24561"/>
    </row>
    <row r="24562" spans="5:9" x14ac:dyDescent="0.25">
      <c r="E24562"/>
      <c r="I24562"/>
    </row>
    <row r="24563" spans="5:9" x14ac:dyDescent="0.25">
      <c r="E24563"/>
      <c r="I24563"/>
    </row>
    <row r="24564" spans="5:9" x14ac:dyDescent="0.25">
      <c r="E24564"/>
      <c r="I24564"/>
    </row>
    <row r="24565" spans="5:9" x14ac:dyDescent="0.25">
      <c r="E24565"/>
      <c r="I24565"/>
    </row>
    <row r="24566" spans="5:9" x14ac:dyDescent="0.25">
      <c r="E24566"/>
      <c r="I24566"/>
    </row>
    <row r="24567" spans="5:9" x14ac:dyDescent="0.25">
      <c r="E24567"/>
      <c r="I24567"/>
    </row>
    <row r="24568" spans="5:9" x14ac:dyDescent="0.25">
      <c r="E24568"/>
      <c r="I24568"/>
    </row>
    <row r="24569" spans="5:9" x14ac:dyDescent="0.25">
      <c r="E24569"/>
      <c r="I24569"/>
    </row>
    <row r="24570" spans="5:9" x14ac:dyDescent="0.25">
      <c r="E24570"/>
      <c r="I24570"/>
    </row>
    <row r="24571" spans="5:9" x14ac:dyDescent="0.25">
      <c r="E24571"/>
      <c r="I24571"/>
    </row>
    <row r="24572" spans="5:9" x14ac:dyDescent="0.25">
      <c r="E24572"/>
      <c r="I24572"/>
    </row>
    <row r="24573" spans="5:9" x14ac:dyDescent="0.25">
      <c r="E24573"/>
      <c r="I24573"/>
    </row>
    <row r="24574" spans="5:9" x14ac:dyDescent="0.25">
      <c r="E24574"/>
      <c r="I24574"/>
    </row>
    <row r="24575" spans="5:9" x14ac:dyDescent="0.25">
      <c r="E24575"/>
      <c r="I24575"/>
    </row>
    <row r="24576" spans="5:9" x14ac:dyDescent="0.25">
      <c r="E24576"/>
      <c r="I24576"/>
    </row>
    <row r="24577" spans="5:9" x14ac:dyDescent="0.25">
      <c r="E24577"/>
      <c r="I24577"/>
    </row>
    <row r="24578" spans="5:9" x14ac:dyDescent="0.25">
      <c r="E24578"/>
      <c r="I24578"/>
    </row>
    <row r="24579" spans="5:9" x14ac:dyDescent="0.25">
      <c r="E24579"/>
      <c r="I24579"/>
    </row>
    <row r="24580" spans="5:9" x14ac:dyDescent="0.25">
      <c r="E24580"/>
      <c r="I24580"/>
    </row>
    <row r="24581" spans="5:9" x14ac:dyDescent="0.25">
      <c r="E24581"/>
      <c r="I24581"/>
    </row>
    <row r="24582" spans="5:9" x14ac:dyDescent="0.25">
      <c r="E24582"/>
      <c r="I24582"/>
    </row>
    <row r="24583" spans="5:9" x14ac:dyDescent="0.25">
      <c r="E24583"/>
      <c r="I24583"/>
    </row>
    <row r="24584" spans="5:9" x14ac:dyDescent="0.25">
      <c r="E24584"/>
      <c r="I24584"/>
    </row>
    <row r="24585" spans="5:9" x14ac:dyDescent="0.25">
      <c r="E24585"/>
      <c r="I24585"/>
    </row>
    <row r="24586" spans="5:9" x14ac:dyDescent="0.25">
      <c r="E24586"/>
      <c r="I24586"/>
    </row>
    <row r="24587" spans="5:9" x14ac:dyDescent="0.25">
      <c r="E24587"/>
      <c r="I24587"/>
    </row>
    <row r="24588" spans="5:9" x14ac:dyDescent="0.25">
      <c r="E24588"/>
      <c r="I24588"/>
    </row>
    <row r="24589" spans="5:9" x14ac:dyDescent="0.25">
      <c r="E24589"/>
      <c r="I24589"/>
    </row>
    <row r="24590" spans="5:9" x14ac:dyDescent="0.25">
      <c r="E24590"/>
      <c r="I24590"/>
    </row>
    <row r="24591" spans="5:9" x14ac:dyDescent="0.25">
      <c r="E24591"/>
      <c r="I24591"/>
    </row>
    <row r="24592" spans="5:9" x14ac:dyDescent="0.25">
      <c r="E24592"/>
      <c r="I24592"/>
    </row>
    <row r="24593" spans="5:9" x14ac:dyDescent="0.25">
      <c r="E24593"/>
      <c r="I24593"/>
    </row>
    <row r="24594" spans="5:9" x14ac:dyDescent="0.25">
      <c r="E24594"/>
      <c r="I24594"/>
    </row>
    <row r="24595" spans="5:9" x14ac:dyDescent="0.25">
      <c r="E24595"/>
      <c r="I24595"/>
    </row>
    <row r="24596" spans="5:9" x14ac:dyDescent="0.25">
      <c r="E24596"/>
      <c r="I24596"/>
    </row>
    <row r="24597" spans="5:9" x14ac:dyDescent="0.25">
      <c r="E24597"/>
      <c r="I24597"/>
    </row>
    <row r="24598" spans="5:9" x14ac:dyDescent="0.25">
      <c r="E24598"/>
      <c r="I24598"/>
    </row>
    <row r="24599" spans="5:9" x14ac:dyDescent="0.25">
      <c r="E24599"/>
      <c r="I24599"/>
    </row>
    <row r="24600" spans="5:9" x14ac:dyDescent="0.25">
      <c r="E24600"/>
      <c r="I24600"/>
    </row>
    <row r="24601" spans="5:9" x14ac:dyDescent="0.25">
      <c r="E24601"/>
      <c r="I24601"/>
    </row>
    <row r="24602" spans="5:9" x14ac:dyDescent="0.25">
      <c r="E24602"/>
      <c r="I24602"/>
    </row>
    <row r="24603" spans="5:9" x14ac:dyDescent="0.25">
      <c r="E24603"/>
      <c r="I24603"/>
    </row>
    <row r="24604" spans="5:9" x14ac:dyDescent="0.25">
      <c r="E24604"/>
      <c r="I24604"/>
    </row>
    <row r="24605" spans="5:9" x14ac:dyDescent="0.25">
      <c r="E24605"/>
      <c r="I24605"/>
    </row>
    <row r="24606" spans="5:9" x14ac:dyDescent="0.25">
      <c r="E24606"/>
      <c r="I24606"/>
    </row>
    <row r="24607" spans="5:9" x14ac:dyDescent="0.25">
      <c r="E24607"/>
      <c r="I24607"/>
    </row>
    <row r="24608" spans="5:9" x14ac:dyDescent="0.25">
      <c r="E24608"/>
      <c r="I24608"/>
    </row>
    <row r="24609" spans="5:9" x14ac:dyDescent="0.25">
      <c r="E24609"/>
      <c r="I24609"/>
    </row>
    <row r="24610" spans="5:9" x14ac:dyDescent="0.25">
      <c r="E24610"/>
      <c r="I24610"/>
    </row>
    <row r="24611" spans="5:9" x14ac:dyDescent="0.25">
      <c r="E24611"/>
      <c r="I24611"/>
    </row>
    <row r="24612" spans="5:9" x14ac:dyDescent="0.25">
      <c r="E24612"/>
      <c r="I24612"/>
    </row>
    <row r="24613" spans="5:9" x14ac:dyDescent="0.25">
      <c r="E24613"/>
      <c r="I24613"/>
    </row>
    <row r="24614" spans="5:9" x14ac:dyDescent="0.25">
      <c r="E24614"/>
      <c r="I24614"/>
    </row>
    <row r="24615" spans="5:9" x14ac:dyDescent="0.25">
      <c r="E24615"/>
      <c r="I24615"/>
    </row>
    <row r="24616" spans="5:9" x14ac:dyDescent="0.25">
      <c r="E24616"/>
      <c r="I24616"/>
    </row>
    <row r="24617" spans="5:9" x14ac:dyDescent="0.25">
      <c r="E24617"/>
      <c r="I24617"/>
    </row>
    <row r="24618" spans="5:9" x14ac:dyDescent="0.25">
      <c r="E24618"/>
      <c r="I24618"/>
    </row>
    <row r="24619" spans="5:9" x14ac:dyDescent="0.25">
      <c r="E24619"/>
      <c r="I24619"/>
    </row>
    <row r="24620" spans="5:9" x14ac:dyDescent="0.25">
      <c r="E24620"/>
      <c r="I24620"/>
    </row>
    <row r="24621" spans="5:9" x14ac:dyDescent="0.25">
      <c r="E24621"/>
      <c r="I24621"/>
    </row>
    <row r="24622" spans="5:9" x14ac:dyDescent="0.25">
      <c r="E24622"/>
      <c r="I24622"/>
    </row>
    <row r="24623" spans="5:9" x14ac:dyDescent="0.25">
      <c r="E24623"/>
      <c r="I24623"/>
    </row>
    <row r="24624" spans="5:9" x14ac:dyDescent="0.25">
      <c r="E24624"/>
      <c r="I24624"/>
    </row>
    <row r="24625" spans="5:9" x14ac:dyDescent="0.25">
      <c r="E24625"/>
      <c r="I24625"/>
    </row>
    <row r="24626" spans="5:9" x14ac:dyDescent="0.25">
      <c r="E24626"/>
      <c r="I24626"/>
    </row>
    <row r="24627" spans="5:9" x14ac:dyDescent="0.25">
      <c r="E24627"/>
      <c r="I24627"/>
    </row>
    <row r="24628" spans="5:9" x14ac:dyDescent="0.25">
      <c r="E24628"/>
      <c r="I24628"/>
    </row>
    <row r="24629" spans="5:9" x14ac:dyDescent="0.25">
      <c r="E24629"/>
      <c r="I24629"/>
    </row>
    <row r="24630" spans="5:9" x14ac:dyDescent="0.25">
      <c r="E24630"/>
      <c r="I24630"/>
    </row>
    <row r="24631" spans="5:9" x14ac:dyDescent="0.25">
      <c r="E24631"/>
      <c r="I24631"/>
    </row>
    <row r="24632" spans="5:9" x14ac:dyDescent="0.25">
      <c r="E24632"/>
      <c r="I24632"/>
    </row>
    <row r="24633" spans="5:9" x14ac:dyDescent="0.25">
      <c r="E24633"/>
      <c r="I24633"/>
    </row>
    <row r="24634" spans="5:9" x14ac:dyDescent="0.25">
      <c r="E24634"/>
      <c r="I24634"/>
    </row>
    <row r="24635" spans="5:9" x14ac:dyDescent="0.25">
      <c r="E24635"/>
      <c r="I24635"/>
    </row>
    <row r="24636" spans="5:9" x14ac:dyDescent="0.25">
      <c r="E24636"/>
      <c r="I24636"/>
    </row>
    <row r="24637" spans="5:9" x14ac:dyDescent="0.25">
      <c r="E24637"/>
      <c r="I24637"/>
    </row>
    <row r="24638" spans="5:9" x14ac:dyDescent="0.25">
      <c r="E24638"/>
      <c r="I24638"/>
    </row>
    <row r="24639" spans="5:9" x14ac:dyDescent="0.25">
      <c r="E24639"/>
      <c r="I24639"/>
    </row>
    <row r="24640" spans="5:9" x14ac:dyDescent="0.25">
      <c r="E24640"/>
      <c r="I24640"/>
    </row>
    <row r="24641" spans="5:9" x14ac:dyDescent="0.25">
      <c r="E24641"/>
      <c r="I24641"/>
    </row>
    <row r="24642" spans="5:9" x14ac:dyDescent="0.25">
      <c r="E24642"/>
      <c r="I24642"/>
    </row>
    <row r="24643" spans="5:9" x14ac:dyDescent="0.25">
      <c r="E24643"/>
      <c r="I24643"/>
    </row>
    <row r="24644" spans="5:9" x14ac:dyDescent="0.25">
      <c r="E24644"/>
      <c r="I24644"/>
    </row>
    <row r="24645" spans="5:9" x14ac:dyDescent="0.25">
      <c r="E24645"/>
      <c r="I24645"/>
    </row>
    <row r="24646" spans="5:9" x14ac:dyDescent="0.25">
      <c r="E24646"/>
      <c r="I24646"/>
    </row>
    <row r="24647" spans="5:9" x14ac:dyDescent="0.25">
      <c r="E24647"/>
      <c r="I24647"/>
    </row>
    <row r="24648" spans="5:9" x14ac:dyDescent="0.25">
      <c r="E24648"/>
      <c r="I24648"/>
    </row>
    <row r="24649" spans="5:9" x14ac:dyDescent="0.25">
      <c r="E24649"/>
      <c r="I24649"/>
    </row>
    <row r="24650" spans="5:9" x14ac:dyDescent="0.25">
      <c r="E24650"/>
      <c r="I24650"/>
    </row>
    <row r="24651" spans="5:9" x14ac:dyDescent="0.25">
      <c r="E24651"/>
      <c r="I24651"/>
    </row>
    <row r="24652" spans="5:9" x14ac:dyDescent="0.25">
      <c r="E24652"/>
      <c r="I24652"/>
    </row>
    <row r="24653" spans="5:9" x14ac:dyDescent="0.25">
      <c r="E24653"/>
      <c r="I24653"/>
    </row>
    <row r="24654" spans="5:9" x14ac:dyDescent="0.25">
      <c r="E24654"/>
      <c r="I24654"/>
    </row>
    <row r="24655" spans="5:9" x14ac:dyDescent="0.25">
      <c r="E24655"/>
      <c r="I24655"/>
    </row>
    <row r="24656" spans="5:9" x14ac:dyDescent="0.25">
      <c r="E24656"/>
      <c r="I24656"/>
    </row>
    <row r="24657" spans="5:9" x14ac:dyDescent="0.25">
      <c r="E24657"/>
      <c r="I24657"/>
    </row>
    <row r="24658" spans="5:9" x14ac:dyDescent="0.25">
      <c r="E24658"/>
      <c r="I24658"/>
    </row>
    <row r="24659" spans="5:9" x14ac:dyDescent="0.25">
      <c r="E24659"/>
      <c r="I24659"/>
    </row>
    <row r="24660" spans="5:9" x14ac:dyDescent="0.25">
      <c r="E24660"/>
      <c r="I24660"/>
    </row>
    <row r="24661" spans="5:9" x14ac:dyDescent="0.25">
      <c r="E24661"/>
      <c r="I24661"/>
    </row>
    <row r="24662" spans="5:9" x14ac:dyDescent="0.25">
      <c r="E24662"/>
      <c r="I24662"/>
    </row>
    <row r="24663" spans="5:9" x14ac:dyDescent="0.25">
      <c r="E24663"/>
      <c r="I24663"/>
    </row>
    <row r="24664" spans="5:9" x14ac:dyDescent="0.25">
      <c r="E24664"/>
      <c r="I24664"/>
    </row>
    <row r="24665" spans="5:9" x14ac:dyDescent="0.25">
      <c r="E24665"/>
      <c r="I24665"/>
    </row>
    <row r="24666" spans="5:9" x14ac:dyDescent="0.25">
      <c r="E24666"/>
      <c r="I24666"/>
    </row>
    <row r="24667" spans="5:9" x14ac:dyDescent="0.25">
      <c r="E24667"/>
      <c r="I24667"/>
    </row>
    <row r="24668" spans="5:9" x14ac:dyDescent="0.25">
      <c r="E24668"/>
      <c r="I24668"/>
    </row>
    <row r="24669" spans="5:9" x14ac:dyDescent="0.25">
      <c r="E24669"/>
      <c r="I24669"/>
    </row>
    <row r="24670" spans="5:9" x14ac:dyDescent="0.25">
      <c r="E24670"/>
      <c r="I24670"/>
    </row>
    <row r="24671" spans="5:9" x14ac:dyDescent="0.25">
      <c r="E24671"/>
      <c r="I24671"/>
    </row>
    <row r="24672" spans="5:9" x14ac:dyDescent="0.25">
      <c r="E24672"/>
      <c r="I24672"/>
    </row>
    <row r="24673" spans="5:9" x14ac:dyDescent="0.25">
      <c r="E24673"/>
      <c r="I24673"/>
    </row>
    <row r="24674" spans="5:9" x14ac:dyDescent="0.25">
      <c r="E24674"/>
      <c r="I24674"/>
    </row>
    <row r="24675" spans="5:9" x14ac:dyDescent="0.25">
      <c r="E24675"/>
      <c r="I24675"/>
    </row>
    <row r="24676" spans="5:9" x14ac:dyDescent="0.25">
      <c r="E24676"/>
      <c r="I24676"/>
    </row>
    <row r="24677" spans="5:9" x14ac:dyDescent="0.25">
      <c r="E24677"/>
      <c r="I24677"/>
    </row>
    <row r="24678" spans="5:9" x14ac:dyDescent="0.25">
      <c r="E24678"/>
      <c r="I24678"/>
    </row>
    <row r="24679" spans="5:9" x14ac:dyDescent="0.25">
      <c r="E24679"/>
      <c r="I24679"/>
    </row>
    <row r="24680" spans="5:9" x14ac:dyDescent="0.25">
      <c r="E24680"/>
      <c r="I24680"/>
    </row>
    <row r="24681" spans="5:9" x14ac:dyDescent="0.25">
      <c r="E24681"/>
      <c r="I24681"/>
    </row>
    <row r="24682" spans="5:9" x14ac:dyDescent="0.25">
      <c r="E24682"/>
      <c r="I24682"/>
    </row>
    <row r="24683" spans="5:9" x14ac:dyDescent="0.25">
      <c r="E24683"/>
      <c r="I24683"/>
    </row>
    <row r="24684" spans="5:9" x14ac:dyDescent="0.25">
      <c r="E24684"/>
      <c r="I24684"/>
    </row>
    <row r="24685" spans="5:9" x14ac:dyDescent="0.25">
      <c r="E24685"/>
      <c r="I24685"/>
    </row>
    <row r="24686" spans="5:9" x14ac:dyDescent="0.25">
      <c r="E24686"/>
      <c r="I24686"/>
    </row>
    <row r="24687" spans="5:9" x14ac:dyDescent="0.25">
      <c r="E24687"/>
      <c r="I24687"/>
    </row>
    <row r="24688" spans="5:9" x14ac:dyDescent="0.25">
      <c r="E24688"/>
      <c r="I24688"/>
    </row>
    <row r="24689" spans="5:9" x14ac:dyDescent="0.25">
      <c r="E24689"/>
      <c r="I24689"/>
    </row>
    <row r="24690" spans="5:9" x14ac:dyDescent="0.25">
      <c r="E24690"/>
      <c r="I24690"/>
    </row>
    <row r="24691" spans="5:9" x14ac:dyDescent="0.25">
      <c r="E24691"/>
      <c r="I24691"/>
    </row>
    <row r="24692" spans="5:9" x14ac:dyDescent="0.25">
      <c r="E24692"/>
      <c r="I24692"/>
    </row>
    <row r="24693" spans="5:9" x14ac:dyDescent="0.25">
      <c r="E24693"/>
      <c r="I24693"/>
    </row>
    <row r="24694" spans="5:9" x14ac:dyDescent="0.25">
      <c r="E24694"/>
      <c r="I24694"/>
    </row>
    <row r="24695" spans="5:9" x14ac:dyDescent="0.25">
      <c r="E24695"/>
      <c r="I24695"/>
    </row>
    <row r="24696" spans="5:9" x14ac:dyDescent="0.25">
      <c r="E24696"/>
      <c r="I24696"/>
    </row>
    <row r="24697" spans="5:9" x14ac:dyDescent="0.25">
      <c r="E24697"/>
      <c r="I24697"/>
    </row>
    <row r="24698" spans="5:9" x14ac:dyDescent="0.25">
      <c r="E24698"/>
      <c r="I24698"/>
    </row>
    <row r="24699" spans="5:9" x14ac:dyDescent="0.25">
      <c r="E24699"/>
      <c r="I24699"/>
    </row>
    <row r="24700" spans="5:9" x14ac:dyDescent="0.25">
      <c r="E24700"/>
      <c r="I24700"/>
    </row>
    <row r="24701" spans="5:9" x14ac:dyDescent="0.25">
      <c r="E24701"/>
      <c r="I24701"/>
    </row>
    <row r="24702" spans="5:9" x14ac:dyDescent="0.25">
      <c r="E24702"/>
      <c r="I24702"/>
    </row>
    <row r="24703" spans="5:9" x14ac:dyDescent="0.25">
      <c r="E24703"/>
      <c r="I24703"/>
    </row>
    <row r="24704" spans="5:9" x14ac:dyDescent="0.25">
      <c r="E24704"/>
      <c r="I24704"/>
    </row>
    <row r="24705" spans="5:9" x14ac:dyDescent="0.25">
      <c r="E24705"/>
      <c r="I24705"/>
    </row>
    <row r="24706" spans="5:9" x14ac:dyDescent="0.25">
      <c r="E24706"/>
      <c r="I24706"/>
    </row>
    <row r="24707" spans="5:9" x14ac:dyDescent="0.25">
      <c r="E24707"/>
      <c r="I24707"/>
    </row>
    <row r="24708" spans="5:9" x14ac:dyDescent="0.25">
      <c r="E24708"/>
      <c r="I24708"/>
    </row>
    <row r="24709" spans="5:9" x14ac:dyDescent="0.25">
      <c r="E24709"/>
      <c r="I24709"/>
    </row>
    <row r="24710" spans="5:9" x14ac:dyDescent="0.25">
      <c r="E24710"/>
      <c r="I24710"/>
    </row>
    <row r="24711" spans="5:9" x14ac:dyDescent="0.25">
      <c r="E24711"/>
      <c r="I24711"/>
    </row>
    <row r="24712" spans="5:9" x14ac:dyDescent="0.25">
      <c r="E24712"/>
      <c r="I24712"/>
    </row>
    <row r="24713" spans="5:9" x14ac:dyDescent="0.25">
      <c r="E24713"/>
      <c r="I24713"/>
    </row>
    <row r="24714" spans="5:9" x14ac:dyDescent="0.25">
      <c r="E24714"/>
      <c r="I24714"/>
    </row>
    <row r="24715" spans="5:9" x14ac:dyDescent="0.25">
      <c r="E24715"/>
      <c r="I24715"/>
    </row>
    <row r="24716" spans="5:9" x14ac:dyDescent="0.25">
      <c r="E24716"/>
      <c r="I24716"/>
    </row>
    <row r="24717" spans="5:9" x14ac:dyDescent="0.25">
      <c r="E24717"/>
      <c r="I24717"/>
    </row>
    <row r="24718" spans="5:9" x14ac:dyDescent="0.25">
      <c r="E24718"/>
      <c r="I24718"/>
    </row>
    <row r="24719" spans="5:9" x14ac:dyDescent="0.25">
      <c r="E24719"/>
      <c r="I24719"/>
    </row>
    <row r="24720" spans="5:9" x14ac:dyDescent="0.25">
      <c r="E24720"/>
      <c r="I24720"/>
    </row>
    <row r="24721" spans="5:9" x14ac:dyDescent="0.25">
      <c r="E24721"/>
      <c r="I24721"/>
    </row>
    <row r="24722" spans="5:9" x14ac:dyDescent="0.25">
      <c r="E24722"/>
      <c r="I24722"/>
    </row>
    <row r="24723" spans="5:9" x14ac:dyDescent="0.25">
      <c r="E24723"/>
      <c r="I24723"/>
    </row>
    <row r="24724" spans="5:9" x14ac:dyDescent="0.25">
      <c r="E24724"/>
      <c r="I24724"/>
    </row>
    <row r="24725" spans="5:9" x14ac:dyDescent="0.25">
      <c r="E24725"/>
      <c r="I24725"/>
    </row>
    <row r="24726" spans="5:9" x14ac:dyDescent="0.25">
      <c r="E24726"/>
      <c r="I24726"/>
    </row>
    <row r="24727" spans="5:9" x14ac:dyDescent="0.25">
      <c r="E24727"/>
      <c r="I24727"/>
    </row>
    <row r="24728" spans="5:9" x14ac:dyDescent="0.25">
      <c r="E24728"/>
      <c r="I24728"/>
    </row>
    <row r="24729" spans="5:9" x14ac:dyDescent="0.25">
      <c r="E24729"/>
      <c r="I24729"/>
    </row>
    <row r="24730" spans="5:9" x14ac:dyDescent="0.25">
      <c r="E24730"/>
      <c r="I24730"/>
    </row>
    <row r="24731" spans="5:9" x14ac:dyDescent="0.25">
      <c r="E24731"/>
      <c r="I24731"/>
    </row>
    <row r="24732" spans="5:9" x14ac:dyDescent="0.25">
      <c r="E24732"/>
      <c r="I24732"/>
    </row>
    <row r="24733" spans="5:9" x14ac:dyDescent="0.25">
      <c r="E24733"/>
      <c r="I24733"/>
    </row>
    <row r="24734" spans="5:9" x14ac:dyDescent="0.25">
      <c r="E24734"/>
      <c r="I24734"/>
    </row>
    <row r="24735" spans="5:9" x14ac:dyDescent="0.25">
      <c r="E24735"/>
      <c r="I24735"/>
    </row>
    <row r="24736" spans="5:9" x14ac:dyDescent="0.25">
      <c r="E24736"/>
      <c r="I24736"/>
    </row>
    <row r="24737" spans="5:9" x14ac:dyDescent="0.25">
      <c r="E24737"/>
      <c r="I24737"/>
    </row>
    <row r="24738" spans="5:9" x14ac:dyDescent="0.25">
      <c r="E24738"/>
      <c r="I24738"/>
    </row>
    <row r="24739" spans="5:9" x14ac:dyDescent="0.25">
      <c r="E24739"/>
      <c r="I24739"/>
    </row>
    <row r="24740" spans="5:9" x14ac:dyDescent="0.25">
      <c r="E24740"/>
      <c r="I24740"/>
    </row>
    <row r="24741" spans="5:9" x14ac:dyDescent="0.25">
      <c r="E24741"/>
      <c r="I24741"/>
    </row>
    <row r="24742" spans="5:9" x14ac:dyDescent="0.25">
      <c r="E24742"/>
      <c r="I24742"/>
    </row>
    <row r="24743" spans="5:9" x14ac:dyDescent="0.25">
      <c r="E24743"/>
      <c r="I24743"/>
    </row>
    <row r="24744" spans="5:9" x14ac:dyDescent="0.25">
      <c r="E24744"/>
      <c r="I24744"/>
    </row>
    <row r="24745" spans="5:9" x14ac:dyDescent="0.25">
      <c r="E24745"/>
      <c r="I24745"/>
    </row>
    <row r="24746" spans="5:9" x14ac:dyDescent="0.25">
      <c r="E24746"/>
      <c r="I24746"/>
    </row>
    <row r="24747" spans="5:9" x14ac:dyDescent="0.25">
      <c r="E24747"/>
      <c r="I24747"/>
    </row>
    <row r="24748" spans="5:9" x14ac:dyDescent="0.25">
      <c r="E24748"/>
      <c r="I24748"/>
    </row>
    <row r="24749" spans="5:9" x14ac:dyDescent="0.25">
      <c r="E24749"/>
      <c r="I24749"/>
    </row>
    <row r="24750" spans="5:9" x14ac:dyDescent="0.25">
      <c r="E24750"/>
      <c r="I24750"/>
    </row>
    <row r="24751" spans="5:9" x14ac:dyDescent="0.25">
      <c r="E24751"/>
      <c r="I24751"/>
    </row>
    <row r="24752" spans="5:9" x14ac:dyDescent="0.25">
      <c r="E24752"/>
      <c r="I24752"/>
    </row>
    <row r="24753" spans="5:9" x14ac:dyDescent="0.25">
      <c r="E24753"/>
      <c r="I24753"/>
    </row>
    <row r="24754" spans="5:9" x14ac:dyDescent="0.25">
      <c r="E24754"/>
      <c r="I24754"/>
    </row>
    <row r="24755" spans="5:9" x14ac:dyDescent="0.25">
      <c r="E24755"/>
      <c r="I24755"/>
    </row>
    <row r="24756" spans="5:9" x14ac:dyDescent="0.25">
      <c r="E24756"/>
      <c r="I24756"/>
    </row>
    <row r="24757" spans="5:9" x14ac:dyDescent="0.25">
      <c r="E24757"/>
      <c r="I24757"/>
    </row>
    <row r="24758" spans="5:9" x14ac:dyDescent="0.25">
      <c r="E24758"/>
      <c r="I24758"/>
    </row>
    <row r="24759" spans="5:9" x14ac:dyDescent="0.25">
      <c r="E24759"/>
      <c r="I24759"/>
    </row>
    <row r="24760" spans="5:9" x14ac:dyDescent="0.25">
      <c r="E24760"/>
      <c r="I24760"/>
    </row>
    <row r="24761" spans="5:9" x14ac:dyDescent="0.25">
      <c r="E24761"/>
      <c r="I24761"/>
    </row>
    <row r="24762" spans="5:9" x14ac:dyDescent="0.25">
      <c r="E24762"/>
      <c r="I24762"/>
    </row>
    <row r="24763" spans="5:9" x14ac:dyDescent="0.25">
      <c r="E24763"/>
      <c r="I24763"/>
    </row>
    <row r="24764" spans="5:9" x14ac:dyDescent="0.25">
      <c r="E24764"/>
      <c r="I24764"/>
    </row>
    <row r="24765" spans="5:9" x14ac:dyDescent="0.25">
      <c r="E24765"/>
      <c r="I24765"/>
    </row>
    <row r="24766" spans="5:9" x14ac:dyDescent="0.25">
      <c r="E24766"/>
      <c r="I24766"/>
    </row>
    <row r="24767" spans="5:9" x14ac:dyDescent="0.25">
      <c r="E24767"/>
      <c r="I24767"/>
    </row>
    <row r="24768" spans="5:9" x14ac:dyDescent="0.25">
      <c r="E24768"/>
      <c r="I24768"/>
    </row>
    <row r="24769" spans="5:9" x14ac:dyDescent="0.25">
      <c r="E24769"/>
      <c r="I24769"/>
    </row>
    <row r="24770" spans="5:9" x14ac:dyDescent="0.25">
      <c r="E24770"/>
      <c r="I24770"/>
    </row>
    <row r="24771" spans="5:9" x14ac:dyDescent="0.25">
      <c r="E24771"/>
      <c r="I24771"/>
    </row>
    <row r="24772" spans="5:9" x14ac:dyDescent="0.25">
      <c r="E24772"/>
      <c r="I24772"/>
    </row>
    <row r="24773" spans="5:9" x14ac:dyDescent="0.25">
      <c r="E24773"/>
      <c r="I24773"/>
    </row>
    <row r="24774" spans="5:9" x14ac:dyDescent="0.25">
      <c r="E24774"/>
      <c r="I24774"/>
    </row>
    <row r="24775" spans="5:9" x14ac:dyDescent="0.25">
      <c r="E24775"/>
      <c r="I24775"/>
    </row>
    <row r="24776" spans="5:9" x14ac:dyDescent="0.25">
      <c r="E24776"/>
      <c r="I24776"/>
    </row>
    <row r="24777" spans="5:9" x14ac:dyDescent="0.25">
      <c r="E24777"/>
      <c r="I24777"/>
    </row>
    <row r="24778" spans="5:9" x14ac:dyDescent="0.25">
      <c r="E24778"/>
      <c r="I24778"/>
    </row>
    <row r="24779" spans="5:9" x14ac:dyDescent="0.25">
      <c r="E24779"/>
      <c r="I24779"/>
    </row>
    <row r="24780" spans="5:9" x14ac:dyDescent="0.25">
      <c r="E24780"/>
      <c r="I24780"/>
    </row>
    <row r="24781" spans="5:9" x14ac:dyDescent="0.25">
      <c r="E24781"/>
      <c r="I24781"/>
    </row>
    <row r="24782" spans="5:9" x14ac:dyDescent="0.25">
      <c r="E24782"/>
      <c r="I24782"/>
    </row>
    <row r="24783" spans="5:9" x14ac:dyDescent="0.25">
      <c r="E24783"/>
      <c r="I24783"/>
    </row>
    <row r="24784" spans="5:9" x14ac:dyDescent="0.25">
      <c r="E24784"/>
      <c r="I24784"/>
    </row>
    <row r="24785" spans="5:9" x14ac:dyDescent="0.25">
      <c r="E24785"/>
      <c r="I24785"/>
    </row>
    <row r="24786" spans="5:9" x14ac:dyDescent="0.25">
      <c r="E24786"/>
      <c r="I24786"/>
    </row>
    <row r="24787" spans="5:9" x14ac:dyDescent="0.25">
      <c r="E24787"/>
      <c r="I24787"/>
    </row>
    <row r="24788" spans="5:9" x14ac:dyDescent="0.25">
      <c r="E24788"/>
      <c r="I24788"/>
    </row>
    <row r="24789" spans="5:9" x14ac:dyDescent="0.25">
      <c r="E24789"/>
      <c r="I24789"/>
    </row>
    <row r="24790" spans="5:9" x14ac:dyDescent="0.25">
      <c r="E24790"/>
      <c r="I24790"/>
    </row>
    <row r="24791" spans="5:9" x14ac:dyDescent="0.25">
      <c r="E24791"/>
      <c r="I24791"/>
    </row>
    <row r="24792" spans="5:9" x14ac:dyDescent="0.25">
      <c r="E24792"/>
      <c r="I24792"/>
    </row>
    <row r="24793" spans="5:9" x14ac:dyDescent="0.25">
      <c r="E24793"/>
      <c r="I24793"/>
    </row>
    <row r="24794" spans="5:9" x14ac:dyDescent="0.25">
      <c r="E24794"/>
      <c r="I24794"/>
    </row>
    <row r="24795" spans="5:9" x14ac:dyDescent="0.25">
      <c r="E24795"/>
      <c r="I24795"/>
    </row>
    <row r="24796" spans="5:9" x14ac:dyDescent="0.25">
      <c r="E24796"/>
      <c r="I24796"/>
    </row>
    <row r="24797" spans="5:9" x14ac:dyDescent="0.25">
      <c r="E24797"/>
      <c r="I24797"/>
    </row>
    <row r="24798" spans="5:9" x14ac:dyDescent="0.25">
      <c r="E24798"/>
      <c r="I24798"/>
    </row>
    <row r="24799" spans="5:9" x14ac:dyDescent="0.25">
      <c r="E24799"/>
      <c r="I24799"/>
    </row>
    <row r="24800" spans="5:9" x14ac:dyDescent="0.25">
      <c r="E24800"/>
      <c r="I24800"/>
    </row>
    <row r="24801" spans="5:9" x14ac:dyDescent="0.25">
      <c r="E24801"/>
      <c r="I24801"/>
    </row>
    <row r="24802" spans="5:9" x14ac:dyDescent="0.25">
      <c r="E24802"/>
      <c r="I24802"/>
    </row>
    <row r="24803" spans="5:9" x14ac:dyDescent="0.25">
      <c r="E24803"/>
      <c r="I24803"/>
    </row>
    <row r="24804" spans="5:9" x14ac:dyDescent="0.25">
      <c r="E24804"/>
      <c r="I24804"/>
    </row>
    <row r="24805" spans="5:9" x14ac:dyDescent="0.25">
      <c r="E24805"/>
      <c r="I24805"/>
    </row>
    <row r="24806" spans="5:9" x14ac:dyDescent="0.25">
      <c r="E24806"/>
      <c r="I24806"/>
    </row>
    <row r="24807" spans="5:9" x14ac:dyDescent="0.25">
      <c r="E24807"/>
      <c r="I24807"/>
    </row>
    <row r="24808" spans="5:9" x14ac:dyDescent="0.25">
      <c r="E24808"/>
      <c r="I24808"/>
    </row>
    <row r="24809" spans="5:9" x14ac:dyDescent="0.25">
      <c r="E24809"/>
      <c r="I24809"/>
    </row>
    <row r="24810" spans="5:9" x14ac:dyDescent="0.25">
      <c r="E24810"/>
      <c r="I24810"/>
    </row>
    <row r="24811" spans="5:9" x14ac:dyDescent="0.25">
      <c r="E24811"/>
      <c r="I24811"/>
    </row>
    <row r="24812" spans="5:9" x14ac:dyDescent="0.25">
      <c r="E24812"/>
      <c r="I24812"/>
    </row>
    <row r="24813" spans="5:9" x14ac:dyDescent="0.25">
      <c r="E24813"/>
      <c r="I24813"/>
    </row>
    <row r="24814" spans="5:9" x14ac:dyDescent="0.25">
      <c r="E24814"/>
      <c r="I24814"/>
    </row>
    <row r="24815" spans="5:9" x14ac:dyDescent="0.25">
      <c r="E24815"/>
      <c r="I24815"/>
    </row>
    <row r="24816" spans="5:9" x14ac:dyDescent="0.25">
      <c r="E24816"/>
      <c r="I24816"/>
    </row>
    <row r="24817" spans="5:9" x14ac:dyDescent="0.25">
      <c r="E24817"/>
      <c r="I24817"/>
    </row>
    <row r="24818" spans="5:9" x14ac:dyDescent="0.25">
      <c r="E24818"/>
      <c r="I24818"/>
    </row>
    <row r="24819" spans="5:9" x14ac:dyDescent="0.25">
      <c r="E24819"/>
      <c r="I24819"/>
    </row>
    <row r="24820" spans="5:9" x14ac:dyDescent="0.25">
      <c r="E24820"/>
      <c r="I24820"/>
    </row>
    <row r="24821" spans="5:9" x14ac:dyDescent="0.25">
      <c r="E24821"/>
      <c r="I24821"/>
    </row>
    <row r="24822" spans="5:9" x14ac:dyDescent="0.25">
      <c r="E24822"/>
      <c r="I24822"/>
    </row>
    <row r="24823" spans="5:9" x14ac:dyDescent="0.25">
      <c r="E24823"/>
      <c r="I24823"/>
    </row>
    <row r="24824" spans="5:9" x14ac:dyDescent="0.25">
      <c r="E24824"/>
      <c r="I24824"/>
    </row>
    <row r="24825" spans="5:9" x14ac:dyDescent="0.25">
      <c r="E24825"/>
      <c r="I24825"/>
    </row>
    <row r="24826" spans="5:9" x14ac:dyDescent="0.25">
      <c r="E24826"/>
      <c r="I24826"/>
    </row>
    <row r="24827" spans="5:9" x14ac:dyDescent="0.25">
      <c r="E24827"/>
      <c r="I24827"/>
    </row>
    <row r="24828" spans="5:9" x14ac:dyDescent="0.25">
      <c r="E24828"/>
      <c r="I24828"/>
    </row>
    <row r="24829" spans="5:9" x14ac:dyDescent="0.25">
      <c r="E24829"/>
      <c r="I24829"/>
    </row>
    <row r="24830" spans="5:9" x14ac:dyDescent="0.25">
      <c r="E24830"/>
      <c r="I24830"/>
    </row>
    <row r="24831" spans="5:9" x14ac:dyDescent="0.25">
      <c r="E24831"/>
      <c r="I24831"/>
    </row>
    <row r="24832" spans="5:9" x14ac:dyDescent="0.25">
      <c r="E24832"/>
      <c r="I24832"/>
    </row>
    <row r="24833" spans="5:9" x14ac:dyDescent="0.25">
      <c r="E24833"/>
      <c r="I24833"/>
    </row>
    <row r="24834" spans="5:9" x14ac:dyDescent="0.25">
      <c r="E24834"/>
      <c r="I24834"/>
    </row>
    <row r="24835" spans="5:9" x14ac:dyDescent="0.25">
      <c r="E24835"/>
      <c r="I24835"/>
    </row>
    <row r="24836" spans="5:9" x14ac:dyDescent="0.25">
      <c r="E24836"/>
      <c r="I24836"/>
    </row>
    <row r="24837" spans="5:9" x14ac:dyDescent="0.25">
      <c r="E24837"/>
      <c r="I24837"/>
    </row>
    <row r="24838" spans="5:9" x14ac:dyDescent="0.25">
      <c r="E24838"/>
      <c r="I24838"/>
    </row>
    <row r="24839" spans="5:9" x14ac:dyDescent="0.25">
      <c r="E24839"/>
      <c r="I24839"/>
    </row>
    <row r="24840" spans="5:9" x14ac:dyDescent="0.25">
      <c r="E24840"/>
      <c r="I24840"/>
    </row>
    <row r="24841" spans="5:9" x14ac:dyDescent="0.25">
      <c r="E24841"/>
      <c r="I24841"/>
    </row>
    <row r="24842" spans="5:9" x14ac:dyDescent="0.25">
      <c r="E24842"/>
      <c r="I24842"/>
    </row>
    <row r="24843" spans="5:9" x14ac:dyDescent="0.25">
      <c r="E24843"/>
      <c r="I24843"/>
    </row>
    <row r="24844" spans="5:9" x14ac:dyDescent="0.25">
      <c r="E24844"/>
      <c r="I24844"/>
    </row>
    <row r="24845" spans="5:9" x14ac:dyDescent="0.25">
      <c r="E24845"/>
      <c r="I24845"/>
    </row>
    <row r="24846" spans="5:9" x14ac:dyDescent="0.25">
      <c r="E24846"/>
      <c r="I24846"/>
    </row>
    <row r="24847" spans="5:9" x14ac:dyDescent="0.25">
      <c r="E24847"/>
      <c r="I24847"/>
    </row>
    <row r="24848" spans="5:9" x14ac:dyDescent="0.25">
      <c r="E24848"/>
      <c r="I24848"/>
    </row>
    <row r="24849" spans="5:9" x14ac:dyDescent="0.25">
      <c r="E24849"/>
      <c r="I24849"/>
    </row>
    <row r="24850" spans="5:9" x14ac:dyDescent="0.25">
      <c r="E24850"/>
      <c r="I24850"/>
    </row>
    <row r="24851" spans="5:9" x14ac:dyDescent="0.25">
      <c r="E24851"/>
      <c r="I24851"/>
    </row>
    <row r="24852" spans="5:9" x14ac:dyDescent="0.25">
      <c r="E24852"/>
      <c r="I24852"/>
    </row>
    <row r="24853" spans="5:9" x14ac:dyDescent="0.25">
      <c r="E24853"/>
      <c r="I24853"/>
    </row>
    <row r="24854" spans="5:9" x14ac:dyDescent="0.25">
      <c r="E24854"/>
      <c r="I24854"/>
    </row>
    <row r="24855" spans="5:9" x14ac:dyDescent="0.25">
      <c r="E24855"/>
      <c r="I24855"/>
    </row>
    <row r="24856" spans="5:9" x14ac:dyDescent="0.25">
      <c r="E24856"/>
      <c r="I24856"/>
    </row>
    <row r="24857" spans="5:9" x14ac:dyDescent="0.25">
      <c r="E24857"/>
      <c r="I24857"/>
    </row>
    <row r="24858" spans="5:9" x14ac:dyDescent="0.25">
      <c r="E24858"/>
      <c r="I24858"/>
    </row>
    <row r="24859" spans="5:9" x14ac:dyDescent="0.25">
      <c r="E24859"/>
      <c r="I24859"/>
    </row>
    <row r="24860" spans="5:9" x14ac:dyDescent="0.25">
      <c r="E24860"/>
      <c r="I24860"/>
    </row>
    <row r="24861" spans="5:9" x14ac:dyDescent="0.25">
      <c r="E24861"/>
      <c r="I24861"/>
    </row>
    <row r="24862" spans="5:9" x14ac:dyDescent="0.25">
      <c r="E24862"/>
      <c r="I24862"/>
    </row>
    <row r="24863" spans="5:9" x14ac:dyDescent="0.25">
      <c r="E24863"/>
      <c r="I24863"/>
    </row>
    <row r="24864" spans="5:9" x14ac:dyDescent="0.25">
      <c r="E24864"/>
      <c r="I24864"/>
    </row>
    <row r="24865" spans="5:9" x14ac:dyDescent="0.25">
      <c r="E24865"/>
      <c r="I24865"/>
    </row>
    <row r="24866" spans="5:9" x14ac:dyDescent="0.25">
      <c r="E24866"/>
      <c r="I24866"/>
    </row>
    <row r="24867" spans="5:9" x14ac:dyDescent="0.25">
      <c r="E24867"/>
      <c r="I24867"/>
    </row>
    <row r="24868" spans="5:9" x14ac:dyDescent="0.25">
      <c r="E24868"/>
      <c r="I24868"/>
    </row>
    <row r="24869" spans="5:9" x14ac:dyDescent="0.25">
      <c r="E24869"/>
      <c r="I24869"/>
    </row>
    <row r="24870" spans="5:9" x14ac:dyDescent="0.25">
      <c r="E24870"/>
      <c r="I24870"/>
    </row>
    <row r="24871" spans="5:9" x14ac:dyDescent="0.25">
      <c r="E24871"/>
      <c r="I24871"/>
    </row>
    <row r="24872" spans="5:9" x14ac:dyDescent="0.25">
      <c r="E24872"/>
      <c r="I24872"/>
    </row>
    <row r="24873" spans="5:9" x14ac:dyDescent="0.25">
      <c r="E24873"/>
      <c r="I24873"/>
    </row>
    <row r="24874" spans="5:9" x14ac:dyDescent="0.25">
      <c r="E24874"/>
      <c r="I24874"/>
    </row>
    <row r="24875" spans="5:9" x14ac:dyDescent="0.25">
      <c r="E24875"/>
      <c r="I24875"/>
    </row>
    <row r="24876" spans="5:9" x14ac:dyDescent="0.25">
      <c r="E24876"/>
      <c r="I24876"/>
    </row>
    <row r="24877" spans="5:9" x14ac:dyDescent="0.25">
      <c r="E24877"/>
      <c r="I24877"/>
    </row>
    <row r="24878" spans="5:9" x14ac:dyDescent="0.25">
      <c r="E24878"/>
      <c r="I24878"/>
    </row>
    <row r="24879" spans="5:9" x14ac:dyDescent="0.25">
      <c r="E24879"/>
      <c r="I24879"/>
    </row>
    <row r="24880" spans="5:9" x14ac:dyDescent="0.25">
      <c r="E24880"/>
      <c r="I24880"/>
    </row>
    <row r="24881" spans="5:9" x14ac:dyDescent="0.25">
      <c r="E24881"/>
      <c r="I24881"/>
    </row>
    <row r="24882" spans="5:9" x14ac:dyDescent="0.25">
      <c r="E24882"/>
      <c r="I24882"/>
    </row>
    <row r="24883" spans="5:9" x14ac:dyDescent="0.25">
      <c r="E24883"/>
      <c r="I24883"/>
    </row>
    <row r="24884" spans="5:9" x14ac:dyDescent="0.25">
      <c r="E24884"/>
      <c r="I24884"/>
    </row>
    <row r="24885" spans="5:9" x14ac:dyDescent="0.25">
      <c r="E24885"/>
      <c r="I24885"/>
    </row>
    <row r="24886" spans="5:9" x14ac:dyDescent="0.25">
      <c r="E24886"/>
      <c r="I24886"/>
    </row>
    <row r="24887" spans="5:9" x14ac:dyDescent="0.25">
      <c r="E24887"/>
      <c r="I24887"/>
    </row>
    <row r="24888" spans="5:9" x14ac:dyDescent="0.25">
      <c r="E24888"/>
      <c r="I24888"/>
    </row>
    <row r="24889" spans="5:9" x14ac:dyDescent="0.25">
      <c r="E24889"/>
      <c r="I24889"/>
    </row>
    <row r="24890" spans="5:9" x14ac:dyDescent="0.25">
      <c r="E24890"/>
      <c r="I24890"/>
    </row>
    <row r="24891" spans="5:9" x14ac:dyDescent="0.25">
      <c r="E24891"/>
      <c r="I24891"/>
    </row>
    <row r="24892" spans="5:9" x14ac:dyDescent="0.25">
      <c r="E24892"/>
      <c r="I24892"/>
    </row>
    <row r="24893" spans="5:9" x14ac:dyDescent="0.25">
      <c r="E24893"/>
      <c r="I24893"/>
    </row>
    <row r="24894" spans="5:9" x14ac:dyDescent="0.25">
      <c r="E24894"/>
      <c r="I24894"/>
    </row>
    <row r="24895" spans="5:9" x14ac:dyDescent="0.25">
      <c r="E24895"/>
      <c r="I24895"/>
    </row>
    <row r="24896" spans="5:9" x14ac:dyDescent="0.25">
      <c r="E24896"/>
      <c r="I24896"/>
    </row>
    <row r="24897" spans="5:9" x14ac:dyDescent="0.25">
      <c r="E24897"/>
      <c r="I24897"/>
    </row>
    <row r="24898" spans="5:9" x14ac:dyDescent="0.25">
      <c r="E24898"/>
      <c r="I24898"/>
    </row>
    <row r="24899" spans="5:9" x14ac:dyDescent="0.25">
      <c r="E24899"/>
      <c r="I24899"/>
    </row>
    <row r="24900" spans="5:9" x14ac:dyDescent="0.25">
      <c r="E24900"/>
      <c r="I24900"/>
    </row>
    <row r="24901" spans="5:9" x14ac:dyDescent="0.25">
      <c r="E24901"/>
      <c r="I24901"/>
    </row>
    <row r="24902" spans="5:9" x14ac:dyDescent="0.25">
      <c r="E24902"/>
      <c r="I24902"/>
    </row>
    <row r="24903" spans="5:9" x14ac:dyDescent="0.25">
      <c r="E24903"/>
      <c r="I24903"/>
    </row>
    <row r="24904" spans="5:9" x14ac:dyDescent="0.25">
      <c r="E24904"/>
      <c r="I24904"/>
    </row>
    <row r="24905" spans="5:9" x14ac:dyDescent="0.25">
      <c r="E24905"/>
      <c r="I24905"/>
    </row>
    <row r="24906" spans="5:9" x14ac:dyDescent="0.25">
      <c r="E24906"/>
      <c r="I24906"/>
    </row>
    <row r="24907" spans="5:9" x14ac:dyDescent="0.25">
      <c r="E24907"/>
      <c r="I24907"/>
    </row>
    <row r="24908" spans="5:9" x14ac:dyDescent="0.25">
      <c r="E24908"/>
      <c r="I24908"/>
    </row>
    <row r="24909" spans="5:9" x14ac:dyDescent="0.25">
      <c r="E24909"/>
      <c r="I24909"/>
    </row>
    <row r="24910" spans="5:9" x14ac:dyDescent="0.25">
      <c r="E24910"/>
      <c r="I24910"/>
    </row>
    <row r="24911" spans="5:9" x14ac:dyDescent="0.25">
      <c r="E24911"/>
      <c r="I24911"/>
    </row>
    <row r="24912" spans="5:9" x14ac:dyDescent="0.25">
      <c r="E24912"/>
      <c r="I24912"/>
    </row>
    <row r="24913" spans="5:9" x14ac:dyDescent="0.25">
      <c r="E24913"/>
      <c r="I24913"/>
    </row>
    <row r="24914" spans="5:9" x14ac:dyDescent="0.25">
      <c r="E24914"/>
      <c r="I24914"/>
    </row>
    <row r="24915" spans="5:9" x14ac:dyDescent="0.25">
      <c r="E24915"/>
      <c r="I24915"/>
    </row>
    <row r="24916" spans="5:9" x14ac:dyDescent="0.25">
      <c r="E24916"/>
      <c r="I24916"/>
    </row>
    <row r="24917" spans="5:9" x14ac:dyDescent="0.25">
      <c r="E24917"/>
      <c r="I24917"/>
    </row>
    <row r="24918" spans="5:9" x14ac:dyDescent="0.25">
      <c r="E24918"/>
      <c r="I24918"/>
    </row>
    <row r="24919" spans="5:9" x14ac:dyDescent="0.25">
      <c r="E24919"/>
      <c r="I24919"/>
    </row>
    <row r="24920" spans="5:9" x14ac:dyDescent="0.25">
      <c r="E24920"/>
      <c r="I24920"/>
    </row>
    <row r="24921" spans="5:9" x14ac:dyDescent="0.25">
      <c r="E24921"/>
      <c r="I24921"/>
    </row>
    <row r="24922" spans="5:9" x14ac:dyDescent="0.25">
      <c r="E24922"/>
      <c r="I24922"/>
    </row>
    <row r="24923" spans="5:9" x14ac:dyDescent="0.25">
      <c r="E24923"/>
      <c r="I24923"/>
    </row>
    <row r="24924" spans="5:9" x14ac:dyDescent="0.25">
      <c r="E24924"/>
      <c r="I24924"/>
    </row>
    <row r="24925" spans="5:9" x14ac:dyDescent="0.25">
      <c r="E24925"/>
      <c r="I24925"/>
    </row>
    <row r="24926" spans="5:9" x14ac:dyDescent="0.25">
      <c r="E24926"/>
      <c r="I24926"/>
    </row>
    <row r="24927" spans="5:9" x14ac:dyDescent="0.25">
      <c r="E24927"/>
      <c r="I24927"/>
    </row>
    <row r="24928" spans="5:9" x14ac:dyDescent="0.25">
      <c r="E24928"/>
      <c r="I24928"/>
    </row>
    <row r="24929" spans="5:9" x14ac:dyDescent="0.25">
      <c r="E24929"/>
      <c r="I24929"/>
    </row>
    <row r="24930" spans="5:9" x14ac:dyDescent="0.25">
      <c r="E24930"/>
      <c r="I24930"/>
    </row>
    <row r="24931" spans="5:9" x14ac:dyDescent="0.25">
      <c r="E24931"/>
      <c r="I24931"/>
    </row>
    <row r="24932" spans="5:9" x14ac:dyDescent="0.25">
      <c r="E24932"/>
      <c r="I24932"/>
    </row>
    <row r="24933" spans="5:9" x14ac:dyDescent="0.25">
      <c r="E24933"/>
      <c r="I24933"/>
    </row>
    <row r="24934" spans="5:9" x14ac:dyDescent="0.25">
      <c r="E24934"/>
      <c r="I24934"/>
    </row>
    <row r="24935" spans="5:9" x14ac:dyDescent="0.25">
      <c r="E24935"/>
      <c r="I24935"/>
    </row>
    <row r="24936" spans="5:9" x14ac:dyDescent="0.25">
      <c r="E24936"/>
      <c r="I24936"/>
    </row>
    <row r="24937" spans="5:9" x14ac:dyDescent="0.25">
      <c r="E24937"/>
      <c r="I24937"/>
    </row>
    <row r="24938" spans="5:9" x14ac:dyDescent="0.25">
      <c r="E24938"/>
      <c r="I24938"/>
    </row>
    <row r="24939" spans="5:9" x14ac:dyDescent="0.25">
      <c r="E24939"/>
      <c r="I24939"/>
    </row>
    <row r="24940" spans="5:9" x14ac:dyDescent="0.25">
      <c r="E24940"/>
      <c r="I24940"/>
    </row>
    <row r="24941" spans="5:9" x14ac:dyDescent="0.25">
      <c r="E24941"/>
      <c r="I24941"/>
    </row>
    <row r="24942" spans="5:9" x14ac:dyDescent="0.25">
      <c r="E24942"/>
      <c r="I24942"/>
    </row>
    <row r="24943" spans="5:9" x14ac:dyDescent="0.25">
      <c r="E24943"/>
      <c r="I24943"/>
    </row>
    <row r="24944" spans="5:9" x14ac:dyDescent="0.25">
      <c r="E24944"/>
      <c r="I24944"/>
    </row>
    <row r="24945" spans="5:9" x14ac:dyDescent="0.25">
      <c r="E24945"/>
      <c r="I24945"/>
    </row>
    <row r="24946" spans="5:9" x14ac:dyDescent="0.25">
      <c r="E24946"/>
      <c r="I24946"/>
    </row>
    <row r="24947" spans="5:9" x14ac:dyDescent="0.25">
      <c r="E24947"/>
      <c r="I24947"/>
    </row>
    <row r="24948" spans="5:9" x14ac:dyDescent="0.25">
      <c r="E24948"/>
      <c r="I24948"/>
    </row>
    <row r="24949" spans="5:9" x14ac:dyDescent="0.25">
      <c r="E24949"/>
      <c r="I24949"/>
    </row>
    <row r="24950" spans="5:9" x14ac:dyDescent="0.25">
      <c r="E24950"/>
      <c r="I24950"/>
    </row>
    <row r="24951" spans="5:9" x14ac:dyDescent="0.25">
      <c r="E24951"/>
      <c r="I24951"/>
    </row>
    <row r="24952" spans="5:9" x14ac:dyDescent="0.25">
      <c r="E24952"/>
      <c r="I24952"/>
    </row>
    <row r="24953" spans="5:9" x14ac:dyDescent="0.25">
      <c r="E24953"/>
      <c r="I24953"/>
    </row>
    <row r="24954" spans="5:9" x14ac:dyDescent="0.25">
      <c r="E24954"/>
      <c r="I24954"/>
    </row>
    <row r="24955" spans="5:9" x14ac:dyDescent="0.25">
      <c r="E24955"/>
      <c r="I24955"/>
    </row>
    <row r="24956" spans="5:9" x14ac:dyDescent="0.25">
      <c r="E24956"/>
      <c r="I24956"/>
    </row>
    <row r="24957" spans="5:9" x14ac:dyDescent="0.25">
      <c r="E24957"/>
      <c r="I24957"/>
    </row>
    <row r="24958" spans="5:9" x14ac:dyDescent="0.25">
      <c r="E24958"/>
      <c r="I24958"/>
    </row>
    <row r="24959" spans="5:9" x14ac:dyDescent="0.25">
      <c r="E24959"/>
      <c r="I24959"/>
    </row>
    <row r="24960" spans="5:9" x14ac:dyDescent="0.25">
      <c r="E24960"/>
      <c r="I24960"/>
    </row>
    <row r="24961" spans="5:9" x14ac:dyDescent="0.25">
      <c r="E24961"/>
      <c r="I24961"/>
    </row>
    <row r="24962" spans="5:9" x14ac:dyDescent="0.25">
      <c r="E24962"/>
      <c r="I24962"/>
    </row>
    <row r="24963" spans="5:9" x14ac:dyDescent="0.25">
      <c r="E24963"/>
      <c r="I24963"/>
    </row>
    <row r="24964" spans="5:9" x14ac:dyDescent="0.25">
      <c r="E24964"/>
      <c r="I24964"/>
    </row>
    <row r="24965" spans="5:9" x14ac:dyDescent="0.25">
      <c r="E24965"/>
      <c r="I24965"/>
    </row>
    <row r="24966" spans="5:9" x14ac:dyDescent="0.25">
      <c r="E24966"/>
      <c r="I24966"/>
    </row>
    <row r="24967" spans="5:9" x14ac:dyDescent="0.25">
      <c r="E24967"/>
      <c r="I24967"/>
    </row>
    <row r="24968" spans="5:9" x14ac:dyDescent="0.25">
      <c r="E24968"/>
      <c r="I24968"/>
    </row>
    <row r="24969" spans="5:9" x14ac:dyDescent="0.25">
      <c r="E24969"/>
      <c r="I24969"/>
    </row>
    <row r="24970" spans="5:9" x14ac:dyDescent="0.25">
      <c r="E24970"/>
      <c r="I24970"/>
    </row>
    <row r="24971" spans="5:9" x14ac:dyDescent="0.25">
      <c r="E24971"/>
      <c r="I24971"/>
    </row>
    <row r="24972" spans="5:9" x14ac:dyDescent="0.25">
      <c r="E24972"/>
      <c r="I24972"/>
    </row>
    <row r="24973" spans="5:9" x14ac:dyDescent="0.25">
      <c r="E24973"/>
      <c r="I24973"/>
    </row>
    <row r="24974" spans="5:9" x14ac:dyDescent="0.25">
      <c r="E24974"/>
      <c r="I24974"/>
    </row>
    <row r="24975" spans="5:9" x14ac:dyDescent="0.25">
      <c r="E24975"/>
      <c r="I24975"/>
    </row>
    <row r="24976" spans="5:9" x14ac:dyDescent="0.25">
      <c r="E24976"/>
      <c r="I24976"/>
    </row>
    <row r="24977" spans="5:9" x14ac:dyDescent="0.25">
      <c r="E24977"/>
      <c r="I24977"/>
    </row>
    <row r="24978" spans="5:9" x14ac:dyDescent="0.25">
      <c r="E24978"/>
      <c r="I24978"/>
    </row>
    <row r="24979" spans="5:9" x14ac:dyDescent="0.25">
      <c r="E24979"/>
      <c r="I24979"/>
    </row>
    <row r="24980" spans="5:9" x14ac:dyDescent="0.25">
      <c r="E24980"/>
      <c r="I24980"/>
    </row>
    <row r="24981" spans="5:9" x14ac:dyDescent="0.25">
      <c r="E24981"/>
      <c r="I24981"/>
    </row>
    <row r="24982" spans="5:9" x14ac:dyDescent="0.25">
      <c r="E24982"/>
      <c r="I24982"/>
    </row>
    <row r="24983" spans="5:9" x14ac:dyDescent="0.25">
      <c r="E24983"/>
      <c r="I24983"/>
    </row>
    <row r="24984" spans="5:9" x14ac:dyDescent="0.25">
      <c r="E24984"/>
      <c r="I24984"/>
    </row>
    <row r="24985" spans="5:9" x14ac:dyDescent="0.25">
      <c r="E24985"/>
      <c r="I24985"/>
    </row>
    <row r="24986" spans="5:9" x14ac:dyDescent="0.25">
      <c r="E24986"/>
      <c r="I24986"/>
    </row>
    <row r="24987" spans="5:9" x14ac:dyDescent="0.25">
      <c r="E24987"/>
      <c r="I24987"/>
    </row>
    <row r="24988" spans="5:9" x14ac:dyDescent="0.25">
      <c r="E24988"/>
      <c r="I24988"/>
    </row>
    <row r="24989" spans="5:9" x14ac:dyDescent="0.25">
      <c r="E24989"/>
      <c r="I24989"/>
    </row>
    <row r="24990" spans="5:9" x14ac:dyDescent="0.25">
      <c r="E24990"/>
      <c r="I24990"/>
    </row>
    <row r="24991" spans="5:9" x14ac:dyDescent="0.25">
      <c r="E24991"/>
      <c r="I24991"/>
    </row>
    <row r="24992" spans="5:9" x14ac:dyDescent="0.25">
      <c r="E24992"/>
      <c r="I24992"/>
    </row>
    <row r="24993" spans="5:9" x14ac:dyDescent="0.25">
      <c r="E24993"/>
      <c r="I24993"/>
    </row>
    <row r="24994" spans="5:9" x14ac:dyDescent="0.25">
      <c r="E24994"/>
      <c r="I24994"/>
    </row>
    <row r="24995" spans="5:9" x14ac:dyDescent="0.25">
      <c r="E24995"/>
      <c r="I24995"/>
    </row>
    <row r="24996" spans="5:9" x14ac:dyDescent="0.25">
      <c r="E24996"/>
      <c r="I24996"/>
    </row>
    <row r="24997" spans="5:9" x14ac:dyDescent="0.25">
      <c r="E24997"/>
      <c r="I24997"/>
    </row>
    <row r="24998" spans="5:9" x14ac:dyDescent="0.25">
      <c r="E24998"/>
      <c r="I24998"/>
    </row>
    <row r="24999" spans="5:9" x14ac:dyDescent="0.25">
      <c r="E24999"/>
      <c r="I24999"/>
    </row>
    <row r="25000" spans="5:9" x14ac:dyDescent="0.25">
      <c r="E25000"/>
      <c r="I25000"/>
    </row>
    <row r="25001" spans="5:9" x14ac:dyDescent="0.25">
      <c r="E25001"/>
      <c r="I25001"/>
    </row>
    <row r="25002" spans="5:9" x14ac:dyDescent="0.25">
      <c r="E25002"/>
      <c r="I25002"/>
    </row>
    <row r="25003" spans="5:9" x14ac:dyDescent="0.25">
      <c r="E25003"/>
      <c r="I25003"/>
    </row>
    <row r="25004" spans="5:9" x14ac:dyDescent="0.25">
      <c r="E25004"/>
      <c r="I25004"/>
    </row>
    <row r="25005" spans="5:9" x14ac:dyDescent="0.25">
      <c r="E25005"/>
      <c r="I25005"/>
    </row>
    <row r="25006" spans="5:9" x14ac:dyDescent="0.25">
      <c r="E25006"/>
      <c r="I25006"/>
    </row>
    <row r="25007" spans="5:9" x14ac:dyDescent="0.25">
      <c r="E25007"/>
      <c r="I25007"/>
    </row>
    <row r="25008" spans="5:9" x14ac:dyDescent="0.25">
      <c r="E25008"/>
      <c r="I25008"/>
    </row>
    <row r="25009" spans="5:9" x14ac:dyDescent="0.25">
      <c r="E25009"/>
      <c r="I25009"/>
    </row>
    <row r="25010" spans="5:9" x14ac:dyDescent="0.25">
      <c r="E25010"/>
      <c r="I25010"/>
    </row>
    <row r="25011" spans="5:9" x14ac:dyDescent="0.25">
      <c r="E25011"/>
      <c r="I25011"/>
    </row>
    <row r="25012" spans="5:9" x14ac:dyDescent="0.25">
      <c r="E25012"/>
      <c r="I25012"/>
    </row>
    <row r="25013" spans="5:9" x14ac:dyDescent="0.25">
      <c r="E25013"/>
      <c r="I25013"/>
    </row>
    <row r="25014" spans="5:9" x14ac:dyDescent="0.25">
      <c r="E25014"/>
      <c r="I25014"/>
    </row>
    <row r="25015" spans="5:9" x14ac:dyDescent="0.25">
      <c r="E25015"/>
      <c r="I25015"/>
    </row>
    <row r="25016" spans="5:9" x14ac:dyDescent="0.25">
      <c r="E25016"/>
      <c r="I25016"/>
    </row>
    <row r="25017" spans="5:9" x14ac:dyDescent="0.25">
      <c r="E25017"/>
      <c r="I25017"/>
    </row>
    <row r="25018" spans="5:9" x14ac:dyDescent="0.25">
      <c r="E25018"/>
      <c r="I25018"/>
    </row>
    <row r="25019" spans="5:9" x14ac:dyDescent="0.25">
      <c r="E25019"/>
      <c r="I25019"/>
    </row>
    <row r="25020" spans="5:9" x14ac:dyDescent="0.25">
      <c r="E25020"/>
      <c r="I25020"/>
    </row>
    <row r="25021" spans="5:9" x14ac:dyDescent="0.25">
      <c r="E25021"/>
      <c r="I25021"/>
    </row>
    <row r="25022" spans="5:9" x14ac:dyDescent="0.25">
      <c r="E25022"/>
      <c r="I25022"/>
    </row>
    <row r="25023" spans="5:9" x14ac:dyDescent="0.25">
      <c r="E25023"/>
      <c r="I25023"/>
    </row>
    <row r="25024" spans="5:9" x14ac:dyDescent="0.25">
      <c r="E25024"/>
      <c r="I25024"/>
    </row>
    <row r="25025" spans="5:9" x14ac:dyDescent="0.25">
      <c r="E25025"/>
      <c r="I25025"/>
    </row>
    <row r="25026" spans="5:9" x14ac:dyDescent="0.25">
      <c r="E25026"/>
      <c r="I25026"/>
    </row>
    <row r="25027" spans="5:9" x14ac:dyDescent="0.25">
      <c r="E25027"/>
      <c r="I25027"/>
    </row>
    <row r="25028" spans="5:9" x14ac:dyDescent="0.25">
      <c r="E25028"/>
      <c r="I25028"/>
    </row>
    <row r="25029" spans="5:9" x14ac:dyDescent="0.25">
      <c r="E25029"/>
      <c r="I25029"/>
    </row>
    <row r="25030" spans="5:9" x14ac:dyDescent="0.25">
      <c r="E25030"/>
      <c r="I25030"/>
    </row>
    <row r="25031" spans="5:9" x14ac:dyDescent="0.25">
      <c r="E25031"/>
      <c r="I25031"/>
    </row>
    <row r="25032" spans="5:9" x14ac:dyDescent="0.25">
      <c r="E25032"/>
      <c r="I25032"/>
    </row>
    <row r="25033" spans="5:9" x14ac:dyDescent="0.25">
      <c r="E25033"/>
      <c r="I25033"/>
    </row>
    <row r="25034" spans="5:9" x14ac:dyDescent="0.25">
      <c r="E25034"/>
      <c r="I25034"/>
    </row>
    <row r="25035" spans="5:9" x14ac:dyDescent="0.25">
      <c r="E25035"/>
      <c r="I25035"/>
    </row>
    <row r="25036" spans="5:9" x14ac:dyDescent="0.25">
      <c r="E25036"/>
      <c r="I25036"/>
    </row>
    <row r="25037" spans="5:9" x14ac:dyDescent="0.25">
      <c r="E25037"/>
      <c r="I25037"/>
    </row>
    <row r="25038" spans="5:9" x14ac:dyDescent="0.25">
      <c r="E25038"/>
      <c r="I25038"/>
    </row>
    <row r="25039" spans="5:9" x14ac:dyDescent="0.25">
      <c r="E25039"/>
      <c r="I25039"/>
    </row>
    <row r="25040" spans="5:9" x14ac:dyDescent="0.25">
      <c r="E25040"/>
      <c r="I25040"/>
    </row>
    <row r="25041" spans="5:9" x14ac:dyDescent="0.25">
      <c r="E25041"/>
      <c r="I25041"/>
    </row>
    <row r="25042" spans="5:9" x14ac:dyDescent="0.25">
      <c r="E25042"/>
      <c r="I25042"/>
    </row>
    <row r="25043" spans="5:9" x14ac:dyDescent="0.25">
      <c r="E25043"/>
      <c r="I25043"/>
    </row>
    <row r="25044" spans="5:9" x14ac:dyDescent="0.25">
      <c r="E25044"/>
      <c r="I25044"/>
    </row>
    <row r="25045" spans="5:9" x14ac:dyDescent="0.25">
      <c r="E25045"/>
      <c r="I25045"/>
    </row>
    <row r="25046" spans="5:9" x14ac:dyDescent="0.25">
      <c r="E25046"/>
      <c r="I25046"/>
    </row>
    <row r="25047" spans="5:9" x14ac:dyDescent="0.25">
      <c r="E25047"/>
      <c r="I25047"/>
    </row>
    <row r="25048" spans="5:9" x14ac:dyDescent="0.25">
      <c r="E25048"/>
      <c r="I25048"/>
    </row>
    <row r="25049" spans="5:9" x14ac:dyDescent="0.25">
      <c r="E25049"/>
      <c r="I25049"/>
    </row>
    <row r="25050" spans="5:9" x14ac:dyDescent="0.25">
      <c r="E25050"/>
      <c r="I25050"/>
    </row>
    <row r="25051" spans="5:9" x14ac:dyDescent="0.25">
      <c r="E25051"/>
      <c r="I25051"/>
    </row>
    <row r="25052" spans="5:9" x14ac:dyDescent="0.25">
      <c r="E25052"/>
      <c r="I25052"/>
    </row>
    <row r="25053" spans="5:9" x14ac:dyDescent="0.25">
      <c r="E25053"/>
      <c r="I25053"/>
    </row>
    <row r="25054" spans="5:9" x14ac:dyDescent="0.25">
      <c r="E25054"/>
      <c r="I25054"/>
    </row>
    <row r="25055" spans="5:9" x14ac:dyDescent="0.25">
      <c r="E25055"/>
      <c r="I25055"/>
    </row>
    <row r="25056" spans="5:9" x14ac:dyDescent="0.25">
      <c r="E25056"/>
      <c r="I25056"/>
    </row>
    <row r="25057" spans="5:9" x14ac:dyDescent="0.25">
      <c r="E25057"/>
      <c r="I25057"/>
    </row>
    <row r="25058" spans="5:9" x14ac:dyDescent="0.25">
      <c r="E25058"/>
      <c r="I25058"/>
    </row>
    <row r="25059" spans="5:9" x14ac:dyDescent="0.25">
      <c r="E25059"/>
      <c r="I25059"/>
    </row>
    <row r="25060" spans="5:9" x14ac:dyDescent="0.25">
      <c r="E25060"/>
      <c r="I25060"/>
    </row>
    <row r="25061" spans="5:9" x14ac:dyDescent="0.25">
      <c r="E25061"/>
      <c r="I25061"/>
    </row>
    <row r="25062" spans="5:9" x14ac:dyDescent="0.25">
      <c r="E25062"/>
      <c r="I25062"/>
    </row>
    <row r="25063" spans="5:9" x14ac:dyDescent="0.25">
      <c r="E25063"/>
      <c r="I25063"/>
    </row>
    <row r="25064" spans="5:9" x14ac:dyDescent="0.25">
      <c r="E25064"/>
      <c r="I25064"/>
    </row>
    <row r="25065" spans="5:9" x14ac:dyDescent="0.25">
      <c r="E25065"/>
      <c r="I25065"/>
    </row>
    <row r="25066" spans="5:9" x14ac:dyDescent="0.25">
      <c r="E25066"/>
      <c r="I25066"/>
    </row>
    <row r="25067" spans="5:9" x14ac:dyDescent="0.25">
      <c r="E25067"/>
      <c r="I25067"/>
    </row>
    <row r="25068" spans="5:9" x14ac:dyDescent="0.25">
      <c r="E25068"/>
      <c r="I25068"/>
    </row>
    <row r="25069" spans="5:9" x14ac:dyDescent="0.25">
      <c r="E25069"/>
      <c r="I25069"/>
    </row>
    <row r="25070" spans="5:9" x14ac:dyDescent="0.25">
      <c r="E25070"/>
      <c r="I25070"/>
    </row>
    <row r="25071" spans="5:9" x14ac:dyDescent="0.25">
      <c r="E25071"/>
      <c r="I25071"/>
    </row>
    <row r="25072" spans="5:9" x14ac:dyDescent="0.25">
      <c r="E25072"/>
      <c r="I25072"/>
    </row>
    <row r="25073" spans="5:9" x14ac:dyDescent="0.25">
      <c r="E25073"/>
      <c r="I25073"/>
    </row>
    <row r="25074" spans="5:9" x14ac:dyDescent="0.25">
      <c r="E25074"/>
      <c r="I25074"/>
    </row>
    <row r="25075" spans="5:9" x14ac:dyDescent="0.25">
      <c r="E25075"/>
      <c r="I25075"/>
    </row>
    <row r="25076" spans="5:9" x14ac:dyDescent="0.25">
      <c r="E25076"/>
      <c r="I25076"/>
    </row>
    <row r="25077" spans="5:9" x14ac:dyDescent="0.25">
      <c r="E25077"/>
      <c r="I25077"/>
    </row>
    <row r="25078" spans="5:9" x14ac:dyDescent="0.25">
      <c r="E25078"/>
      <c r="I25078"/>
    </row>
    <row r="25079" spans="5:9" x14ac:dyDescent="0.25">
      <c r="E25079"/>
      <c r="I25079"/>
    </row>
    <row r="25080" spans="5:9" x14ac:dyDescent="0.25">
      <c r="E25080"/>
      <c r="I25080"/>
    </row>
    <row r="25081" spans="5:9" x14ac:dyDescent="0.25">
      <c r="E25081"/>
      <c r="I25081"/>
    </row>
    <row r="25082" spans="5:9" x14ac:dyDescent="0.25">
      <c r="E25082"/>
      <c r="I25082"/>
    </row>
    <row r="25083" spans="5:9" x14ac:dyDescent="0.25">
      <c r="E25083"/>
      <c r="I25083"/>
    </row>
    <row r="25084" spans="5:9" x14ac:dyDescent="0.25">
      <c r="E25084"/>
      <c r="I25084"/>
    </row>
    <row r="25085" spans="5:9" x14ac:dyDescent="0.25">
      <c r="E25085"/>
      <c r="I25085"/>
    </row>
    <row r="25086" spans="5:9" x14ac:dyDescent="0.25">
      <c r="E25086"/>
      <c r="I25086"/>
    </row>
    <row r="25087" spans="5:9" x14ac:dyDescent="0.25">
      <c r="E25087"/>
      <c r="I25087"/>
    </row>
    <row r="25088" spans="5:9" x14ac:dyDescent="0.25">
      <c r="E25088"/>
      <c r="I25088"/>
    </row>
    <row r="25089" spans="5:9" x14ac:dyDescent="0.25">
      <c r="E25089"/>
      <c r="I25089"/>
    </row>
    <row r="25090" spans="5:9" x14ac:dyDescent="0.25">
      <c r="E25090"/>
      <c r="I25090"/>
    </row>
    <row r="25091" spans="5:9" x14ac:dyDescent="0.25">
      <c r="E25091"/>
      <c r="I25091"/>
    </row>
    <row r="25092" spans="5:9" x14ac:dyDescent="0.25">
      <c r="E25092"/>
      <c r="I25092"/>
    </row>
    <row r="25093" spans="5:9" x14ac:dyDescent="0.25">
      <c r="E25093"/>
      <c r="I25093"/>
    </row>
    <row r="25094" spans="5:9" x14ac:dyDescent="0.25">
      <c r="E25094"/>
      <c r="I25094"/>
    </row>
    <row r="25095" spans="5:9" x14ac:dyDescent="0.25">
      <c r="E25095"/>
      <c r="I25095"/>
    </row>
    <row r="25096" spans="5:9" x14ac:dyDescent="0.25">
      <c r="E25096"/>
      <c r="I25096"/>
    </row>
    <row r="25097" spans="5:9" x14ac:dyDescent="0.25">
      <c r="E25097"/>
      <c r="I25097"/>
    </row>
    <row r="25098" spans="5:9" x14ac:dyDescent="0.25">
      <c r="E25098"/>
      <c r="I25098"/>
    </row>
    <row r="25099" spans="5:9" x14ac:dyDescent="0.25">
      <c r="E25099"/>
      <c r="I25099"/>
    </row>
    <row r="25100" spans="5:9" x14ac:dyDescent="0.25">
      <c r="E25100"/>
      <c r="I25100"/>
    </row>
    <row r="25101" spans="5:9" x14ac:dyDescent="0.25">
      <c r="E25101"/>
      <c r="I25101"/>
    </row>
    <row r="25102" spans="5:9" x14ac:dyDescent="0.25">
      <c r="E25102"/>
      <c r="I25102"/>
    </row>
    <row r="25103" spans="5:9" x14ac:dyDescent="0.25">
      <c r="E25103"/>
      <c r="I25103"/>
    </row>
    <row r="25104" spans="5:9" x14ac:dyDescent="0.25">
      <c r="E25104"/>
      <c r="I25104"/>
    </row>
    <row r="25105" spans="5:9" x14ac:dyDescent="0.25">
      <c r="E25105"/>
      <c r="I25105"/>
    </row>
    <row r="25106" spans="5:9" x14ac:dyDescent="0.25">
      <c r="E25106"/>
      <c r="I25106"/>
    </row>
    <row r="25107" spans="5:9" x14ac:dyDescent="0.25">
      <c r="E25107"/>
      <c r="I25107"/>
    </row>
    <row r="25108" spans="5:9" x14ac:dyDescent="0.25">
      <c r="E25108"/>
      <c r="I25108"/>
    </row>
    <row r="25109" spans="5:9" x14ac:dyDescent="0.25">
      <c r="E25109"/>
      <c r="I25109"/>
    </row>
    <row r="25110" spans="5:9" x14ac:dyDescent="0.25">
      <c r="E25110"/>
      <c r="I25110"/>
    </row>
    <row r="25111" spans="5:9" x14ac:dyDescent="0.25">
      <c r="E25111"/>
      <c r="I25111"/>
    </row>
    <row r="25112" spans="5:9" x14ac:dyDescent="0.25">
      <c r="E25112"/>
      <c r="I25112"/>
    </row>
    <row r="25113" spans="5:9" x14ac:dyDescent="0.25">
      <c r="E25113"/>
      <c r="I25113"/>
    </row>
    <row r="25114" spans="5:9" x14ac:dyDescent="0.25">
      <c r="E25114"/>
      <c r="I25114"/>
    </row>
    <row r="25115" spans="5:9" x14ac:dyDescent="0.25">
      <c r="E25115"/>
      <c r="I25115"/>
    </row>
    <row r="25116" spans="5:9" x14ac:dyDescent="0.25">
      <c r="E25116"/>
      <c r="I25116"/>
    </row>
    <row r="25117" spans="5:9" x14ac:dyDescent="0.25">
      <c r="E25117"/>
      <c r="I25117"/>
    </row>
    <row r="25118" spans="5:9" x14ac:dyDescent="0.25">
      <c r="E25118"/>
      <c r="I25118"/>
    </row>
    <row r="25119" spans="5:9" x14ac:dyDescent="0.25">
      <c r="E25119"/>
      <c r="I25119"/>
    </row>
    <row r="25120" spans="5:9" x14ac:dyDescent="0.25">
      <c r="E25120"/>
      <c r="I25120"/>
    </row>
    <row r="25121" spans="5:9" x14ac:dyDescent="0.25">
      <c r="E25121"/>
      <c r="I25121"/>
    </row>
    <row r="25122" spans="5:9" x14ac:dyDescent="0.25">
      <c r="E25122"/>
      <c r="I25122"/>
    </row>
    <row r="25123" spans="5:9" x14ac:dyDescent="0.25">
      <c r="E25123"/>
      <c r="I25123"/>
    </row>
    <row r="25124" spans="5:9" x14ac:dyDescent="0.25">
      <c r="E25124"/>
      <c r="I25124"/>
    </row>
    <row r="25125" spans="5:9" x14ac:dyDescent="0.25">
      <c r="E25125"/>
      <c r="I25125"/>
    </row>
    <row r="25126" spans="5:9" x14ac:dyDescent="0.25">
      <c r="E25126"/>
      <c r="I25126"/>
    </row>
    <row r="25127" spans="5:9" x14ac:dyDescent="0.25">
      <c r="E25127"/>
      <c r="I25127"/>
    </row>
    <row r="25128" spans="5:9" x14ac:dyDescent="0.25">
      <c r="E25128"/>
      <c r="I25128"/>
    </row>
    <row r="25129" spans="5:9" x14ac:dyDescent="0.25">
      <c r="E25129"/>
      <c r="I25129"/>
    </row>
    <row r="25130" spans="5:9" x14ac:dyDescent="0.25">
      <c r="E25130"/>
      <c r="I25130"/>
    </row>
    <row r="25131" spans="5:9" x14ac:dyDescent="0.25">
      <c r="E25131"/>
      <c r="I25131"/>
    </row>
    <row r="25132" spans="5:9" x14ac:dyDescent="0.25">
      <c r="E25132"/>
      <c r="I25132"/>
    </row>
    <row r="25133" spans="5:9" x14ac:dyDescent="0.25">
      <c r="E25133"/>
      <c r="I25133"/>
    </row>
    <row r="25134" spans="5:9" x14ac:dyDescent="0.25">
      <c r="E25134"/>
      <c r="I25134"/>
    </row>
    <row r="25135" spans="5:9" x14ac:dyDescent="0.25">
      <c r="E25135"/>
      <c r="I25135"/>
    </row>
    <row r="25136" spans="5:9" x14ac:dyDescent="0.25">
      <c r="E25136"/>
      <c r="I25136"/>
    </row>
    <row r="25137" spans="5:9" x14ac:dyDescent="0.25">
      <c r="E25137"/>
      <c r="I25137"/>
    </row>
    <row r="25138" spans="5:9" x14ac:dyDescent="0.25">
      <c r="E25138"/>
      <c r="I25138"/>
    </row>
    <row r="25139" spans="5:9" x14ac:dyDescent="0.25">
      <c r="E25139"/>
      <c r="I25139"/>
    </row>
    <row r="25140" spans="5:9" x14ac:dyDescent="0.25">
      <c r="E25140"/>
      <c r="I25140"/>
    </row>
    <row r="25141" spans="5:9" x14ac:dyDescent="0.25">
      <c r="E25141"/>
      <c r="I25141"/>
    </row>
    <row r="25142" spans="5:9" x14ac:dyDescent="0.25">
      <c r="E25142"/>
      <c r="I25142"/>
    </row>
    <row r="25143" spans="5:9" x14ac:dyDescent="0.25">
      <c r="E25143"/>
      <c r="I25143"/>
    </row>
    <row r="25144" spans="5:9" x14ac:dyDescent="0.25">
      <c r="E25144"/>
      <c r="I25144"/>
    </row>
    <row r="25145" spans="5:9" x14ac:dyDescent="0.25">
      <c r="E25145"/>
      <c r="I25145"/>
    </row>
    <row r="25146" spans="5:9" x14ac:dyDescent="0.25">
      <c r="E25146"/>
      <c r="I25146"/>
    </row>
    <row r="25147" spans="5:9" x14ac:dyDescent="0.25">
      <c r="E25147"/>
      <c r="I25147"/>
    </row>
    <row r="25148" spans="5:9" x14ac:dyDescent="0.25">
      <c r="E25148"/>
      <c r="I25148"/>
    </row>
    <row r="25149" spans="5:9" x14ac:dyDescent="0.25">
      <c r="E25149"/>
      <c r="I25149"/>
    </row>
    <row r="25150" spans="5:9" x14ac:dyDescent="0.25">
      <c r="E25150"/>
      <c r="I25150"/>
    </row>
    <row r="25151" spans="5:9" x14ac:dyDescent="0.25">
      <c r="E25151"/>
      <c r="I25151"/>
    </row>
    <row r="25152" spans="5:9" x14ac:dyDescent="0.25">
      <c r="E25152"/>
      <c r="I25152"/>
    </row>
    <row r="25153" spans="5:9" x14ac:dyDescent="0.25">
      <c r="E25153"/>
      <c r="I25153"/>
    </row>
    <row r="25154" spans="5:9" x14ac:dyDescent="0.25">
      <c r="E25154"/>
      <c r="I25154"/>
    </row>
    <row r="25155" spans="5:9" x14ac:dyDescent="0.25">
      <c r="E25155"/>
      <c r="I25155"/>
    </row>
    <row r="25156" spans="5:9" x14ac:dyDescent="0.25">
      <c r="E25156"/>
      <c r="I25156"/>
    </row>
    <row r="25157" spans="5:9" x14ac:dyDescent="0.25">
      <c r="E25157"/>
      <c r="I25157"/>
    </row>
    <row r="25158" spans="5:9" x14ac:dyDescent="0.25">
      <c r="E25158"/>
      <c r="I25158"/>
    </row>
    <row r="25159" spans="5:9" x14ac:dyDescent="0.25">
      <c r="E25159"/>
      <c r="I25159"/>
    </row>
    <row r="25160" spans="5:9" x14ac:dyDescent="0.25">
      <c r="E25160"/>
      <c r="I25160"/>
    </row>
    <row r="25161" spans="5:9" x14ac:dyDescent="0.25">
      <c r="E25161"/>
      <c r="I25161"/>
    </row>
    <row r="25162" spans="5:9" x14ac:dyDescent="0.25">
      <c r="E25162"/>
      <c r="I25162"/>
    </row>
    <row r="25163" spans="5:9" x14ac:dyDescent="0.25">
      <c r="E25163"/>
      <c r="I25163"/>
    </row>
    <row r="25164" spans="5:9" x14ac:dyDescent="0.25">
      <c r="E25164"/>
      <c r="I25164"/>
    </row>
    <row r="25165" spans="5:9" x14ac:dyDescent="0.25">
      <c r="E25165"/>
      <c r="I25165"/>
    </row>
    <row r="25166" spans="5:9" x14ac:dyDescent="0.25">
      <c r="E25166"/>
      <c r="I25166"/>
    </row>
    <row r="25167" spans="5:9" x14ac:dyDescent="0.25">
      <c r="E25167"/>
      <c r="I25167"/>
    </row>
    <row r="25168" spans="5:9" x14ac:dyDescent="0.25">
      <c r="E25168"/>
      <c r="I25168"/>
    </row>
    <row r="25169" spans="5:9" x14ac:dyDescent="0.25">
      <c r="E25169"/>
      <c r="I25169"/>
    </row>
    <row r="25170" spans="5:9" x14ac:dyDescent="0.25">
      <c r="E25170"/>
      <c r="I25170"/>
    </row>
    <row r="25171" spans="5:9" x14ac:dyDescent="0.25">
      <c r="E25171"/>
      <c r="I25171"/>
    </row>
    <row r="25172" spans="5:9" x14ac:dyDescent="0.25">
      <c r="E25172"/>
      <c r="I25172"/>
    </row>
    <row r="25173" spans="5:9" x14ac:dyDescent="0.25">
      <c r="E25173"/>
      <c r="I25173"/>
    </row>
    <row r="25174" spans="5:9" x14ac:dyDescent="0.25">
      <c r="E25174"/>
      <c r="I25174"/>
    </row>
    <row r="25175" spans="5:9" x14ac:dyDescent="0.25">
      <c r="E25175"/>
      <c r="I25175"/>
    </row>
    <row r="25176" spans="5:9" x14ac:dyDescent="0.25">
      <c r="E25176"/>
      <c r="I25176"/>
    </row>
    <row r="25177" spans="5:9" x14ac:dyDescent="0.25">
      <c r="E25177"/>
      <c r="I25177"/>
    </row>
    <row r="25178" spans="5:9" x14ac:dyDescent="0.25">
      <c r="E25178"/>
      <c r="I25178"/>
    </row>
    <row r="25179" spans="5:9" x14ac:dyDescent="0.25">
      <c r="E25179"/>
      <c r="I25179"/>
    </row>
    <row r="25180" spans="5:9" x14ac:dyDescent="0.25">
      <c r="E25180"/>
      <c r="I25180"/>
    </row>
    <row r="25181" spans="5:9" x14ac:dyDescent="0.25">
      <c r="E25181"/>
      <c r="I25181"/>
    </row>
    <row r="25182" spans="5:9" x14ac:dyDescent="0.25">
      <c r="E25182"/>
      <c r="I25182"/>
    </row>
    <row r="25183" spans="5:9" x14ac:dyDescent="0.25">
      <c r="E25183"/>
      <c r="I25183"/>
    </row>
    <row r="25184" spans="5:9" x14ac:dyDescent="0.25">
      <c r="E25184"/>
      <c r="I25184"/>
    </row>
    <row r="25185" spans="5:9" x14ac:dyDescent="0.25">
      <c r="E25185"/>
      <c r="I25185"/>
    </row>
    <row r="25186" spans="5:9" x14ac:dyDescent="0.25">
      <c r="E25186"/>
      <c r="I25186"/>
    </row>
    <row r="25187" spans="5:9" x14ac:dyDescent="0.25">
      <c r="E25187"/>
      <c r="I25187"/>
    </row>
    <row r="25188" spans="5:9" x14ac:dyDescent="0.25">
      <c r="E25188"/>
      <c r="I25188"/>
    </row>
    <row r="25189" spans="5:9" x14ac:dyDescent="0.25">
      <c r="E25189"/>
      <c r="I25189"/>
    </row>
    <row r="25190" spans="5:9" x14ac:dyDescent="0.25">
      <c r="E25190"/>
      <c r="I25190"/>
    </row>
    <row r="25191" spans="5:9" x14ac:dyDescent="0.25">
      <c r="E25191"/>
      <c r="I25191"/>
    </row>
    <row r="25192" spans="5:9" x14ac:dyDescent="0.25">
      <c r="E25192"/>
      <c r="I25192"/>
    </row>
    <row r="25193" spans="5:9" x14ac:dyDescent="0.25">
      <c r="E25193"/>
      <c r="I25193"/>
    </row>
    <row r="25194" spans="5:9" x14ac:dyDescent="0.25">
      <c r="E25194"/>
      <c r="I25194"/>
    </row>
    <row r="25195" spans="5:9" x14ac:dyDescent="0.25">
      <c r="E25195"/>
      <c r="I25195"/>
    </row>
    <row r="25196" spans="5:9" x14ac:dyDescent="0.25">
      <c r="E25196"/>
      <c r="I25196"/>
    </row>
    <row r="25197" spans="5:9" x14ac:dyDescent="0.25">
      <c r="E25197"/>
      <c r="I25197"/>
    </row>
    <row r="25198" spans="5:9" x14ac:dyDescent="0.25">
      <c r="E25198"/>
      <c r="I25198"/>
    </row>
    <row r="25199" spans="5:9" x14ac:dyDescent="0.25">
      <c r="E25199"/>
      <c r="I25199"/>
    </row>
    <row r="25200" spans="5:9" x14ac:dyDescent="0.25">
      <c r="E25200"/>
      <c r="I25200"/>
    </row>
    <row r="25201" spans="5:9" x14ac:dyDescent="0.25">
      <c r="E25201"/>
      <c r="I25201"/>
    </row>
    <row r="25202" spans="5:9" x14ac:dyDescent="0.25">
      <c r="E25202"/>
      <c r="I25202"/>
    </row>
    <row r="25203" spans="5:9" x14ac:dyDescent="0.25">
      <c r="E25203"/>
      <c r="I25203"/>
    </row>
    <row r="25204" spans="5:9" x14ac:dyDescent="0.25">
      <c r="E25204"/>
      <c r="I25204"/>
    </row>
    <row r="25205" spans="5:9" x14ac:dyDescent="0.25">
      <c r="E25205"/>
      <c r="I25205"/>
    </row>
    <row r="25206" spans="5:9" x14ac:dyDescent="0.25">
      <c r="E25206"/>
      <c r="I25206"/>
    </row>
    <row r="25207" spans="5:9" x14ac:dyDescent="0.25">
      <c r="E25207"/>
      <c r="I25207"/>
    </row>
    <row r="25208" spans="5:9" x14ac:dyDescent="0.25">
      <c r="E25208"/>
      <c r="I25208"/>
    </row>
    <row r="25209" spans="5:9" x14ac:dyDescent="0.25">
      <c r="E25209"/>
      <c r="I25209"/>
    </row>
    <row r="25210" spans="5:9" x14ac:dyDescent="0.25">
      <c r="E25210"/>
      <c r="I25210"/>
    </row>
    <row r="25211" spans="5:9" x14ac:dyDescent="0.25">
      <c r="E25211"/>
      <c r="I25211"/>
    </row>
    <row r="25212" spans="5:9" x14ac:dyDescent="0.25">
      <c r="E25212"/>
      <c r="I25212"/>
    </row>
    <row r="25213" spans="5:9" x14ac:dyDescent="0.25">
      <c r="E25213"/>
      <c r="I25213"/>
    </row>
    <row r="25214" spans="5:9" x14ac:dyDescent="0.25">
      <c r="E25214"/>
      <c r="I25214"/>
    </row>
    <row r="25215" spans="5:9" x14ac:dyDescent="0.25">
      <c r="E25215"/>
      <c r="I25215"/>
    </row>
    <row r="25216" spans="5:9" x14ac:dyDescent="0.25">
      <c r="E25216"/>
      <c r="I25216"/>
    </row>
    <row r="25217" spans="5:9" x14ac:dyDescent="0.25">
      <c r="E25217"/>
      <c r="I25217"/>
    </row>
    <row r="25218" spans="5:9" x14ac:dyDescent="0.25">
      <c r="E25218"/>
      <c r="I25218"/>
    </row>
    <row r="25219" spans="5:9" x14ac:dyDescent="0.25">
      <c r="E25219"/>
      <c r="I25219"/>
    </row>
    <row r="25220" spans="5:9" x14ac:dyDescent="0.25">
      <c r="E25220"/>
      <c r="I25220"/>
    </row>
    <row r="25221" spans="5:9" x14ac:dyDescent="0.25">
      <c r="E25221"/>
      <c r="I25221"/>
    </row>
    <row r="25222" spans="5:9" x14ac:dyDescent="0.25">
      <c r="E25222"/>
      <c r="I25222"/>
    </row>
    <row r="25223" spans="5:9" x14ac:dyDescent="0.25">
      <c r="E25223"/>
      <c r="I25223"/>
    </row>
    <row r="25224" spans="5:9" x14ac:dyDescent="0.25">
      <c r="E25224"/>
      <c r="I25224"/>
    </row>
    <row r="25225" spans="5:9" x14ac:dyDescent="0.25">
      <c r="E25225"/>
      <c r="I25225"/>
    </row>
    <row r="25226" spans="5:9" x14ac:dyDescent="0.25">
      <c r="E25226"/>
      <c r="I25226"/>
    </row>
    <row r="25227" spans="5:9" x14ac:dyDescent="0.25">
      <c r="E25227"/>
      <c r="I25227"/>
    </row>
    <row r="25228" spans="5:9" x14ac:dyDescent="0.25">
      <c r="E25228"/>
      <c r="I25228"/>
    </row>
    <row r="25229" spans="5:9" x14ac:dyDescent="0.25">
      <c r="E25229"/>
      <c r="I25229"/>
    </row>
    <row r="25230" spans="5:9" x14ac:dyDescent="0.25">
      <c r="E25230"/>
      <c r="I25230"/>
    </row>
    <row r="25231" spans="5:9" x14ac:dyDescent="0.25">
      <c r="E25231"/>
      <c r="I25231"/>
    </row>
    <row r="25232" spans="5:9" x14ac:dyDescent="0.25">
      <c r="E25232"/>
      <c r="I25232"/>
    </row>
    <row r="25233" spans="5:9" x14ac:dyDescent="0.25">
      <c r="E25233"/>
      <c r="I25233"/>
    </row>
    <row r="25234" spans="5:9" x14ac:dyDescent="0.25">
      <c r="E25234"/>
      <c r="I25234"/>
    </row>
    <row r="25235" spans="5:9" x14ac:dyDescent="0.25">
      <c r="E25235"/>
      <c r="I25235"/>
    </row>
    <row r="25236" spans="5:9" x14ac:dyDescent="0.25">
      <c r="E25236"/>
      <c r="I25236"/>
    </row>
    <row r="25237" spans="5:9" x14ac:dyDescent="0.25">
      <c r="E25237"/>
      <c r="I25237"/>
    </row>
    <row r="25238" spans="5:9" x14ac:dyDescent="0.25">
      <c r="E25238"/>
      <c r="I25238"/>
    </row>
    <row r="25239" spans="5:9" x14ac:dyDescent="0.25">
      <c r="E25239"/>
      <c r="I25239"/>
    </row>
    <row r="25240" spans="5:9" x14ac:dyDescent="0.25">
      <c r="E25240"/>
      <c r="I25240"/>
    </row>
    <row r="25241" spans="5:9" x14ac:dyDescent="0.25">
      <c r="E25241"/>
      <c r="I25241"/>
    </row>
    <row r="25242" spans="5:9" x14ac:dyDescent="0.25">
      <c r="E25242"/>
      <c r="I25242"/>
    </row>
    <row r="25243" spans="5:9" x14ac:dyDescent="0.25">
      <c r="E25243"/>
      <c r="I25243"/>
    </row>
    <row r="25244" spans="5:9" x14ac:dyDescent="0.25">
      <c r="E25244"/>
      <c r="I25244"/>
    </row>
    <row r="25245" spans="5:9" x14ac:dyDescent="0.25">
      <c r="E25245"/>
      <c r="I25245"/>
    </row>
    <row r="25246" spans="5:9" x14ac:dyDescent="0.25">
      <c r="E25246"/>
      <c r="I25246"/>
    </row>
    <row r="25247" spans="5:9" x14ac:dyDescent="0.25">
      <c r="E25247"/>
      <c r="I25247"/>
    </row>
    <row r="25248" spans="5:9" x14ac:dyDescent="0.25">
      <c r="E25248"/>
      <c r="I25248"/>
    </row>
    <row r="25249" spans="5:9" x14ac:dyDescent="0.25">
      <c r="E25249"/>
      <c r="I25249"/>
    </row>
    <row r="25250" spans="5:9" x14ac:dyDescent="0.25">
      <c r="E25250"/>
      <c r="I25250"/>
    </row>
    <row r="25251" spans="5:9" x14ac:dyDescent="0.25">
      <c r="E25251"/>
      <c r="I25251"/>
    </row>
    <row r="25252" spans="5:9" x14ac:dyDescent="0.25">
      <c r="E25252"/>
      <c r="I25252"/>
    </row>
    <row r="25253" spans="5:9" x14ac:dyDescent="0.25">
      <c r="E25253"/>
      <c r="I25253"/>
    </row>
    <row r="25254" spans="5:9" x14ac:dyDescent="0.25">
      <c r="E25254"/>
      <c r="I25254"/>
    </row>
    <row r="25255" spans="5:9" x14ac:dyDescent="0.25">
      <c r="E25255"/>
      <c r="I25255"/>
    </row>
    <row r="25256" spans="5:9" x14ac:dyDescent="0.25">
      <c r="E25256"/>
      <c r="I25256"/>
    </row>
    <row r="25257" spans="5:9" x14ac:dyDescent="0.25">
      <c r="E25257"/>
      <c r="I25257"/>
    </row>
    <row r="25258" spans="5:9" x14ac:dyDescent="0.25">
      <c r="E25258"/>
      <c r="I25258"/>
    </row>
    <row r="25259" spans="5:9" x14ac:dyDescent="0.25">
      <c r="E25259"/>
      <c r="I25259"/>
    </row>
    <row r="25260" spans="5:9" x14ac:dyDescent="0.25">
      <c r="E25260"/>
      <c r="I25260"/>
    </row>
    <row r="25261" spans="5:9" x14ac:dyDescent="0.25">
      <c r="E25261"/>
      <c r="I25261"/>
    </row>
    <row r="25262" spans="5:9" x14ac:dyDescent="0.25">
      <c r="E25262"/>
      <c r="I25262"/>
    </row>
    <row r="25263" spans="5:9" x14ac:dyDescent="0.25">
      <c r="E25263"/>
      <c r="I25263"/>
    </row>
    <row r="25264" spans="5:9" x14ac:dyDescent="0.25">
      <c r="E25264"/>
      <c r="I25264"/>
    </row>
    <row r="25265" spans="5:9" x14ac:dyDescent="0.25">
      <c r="E25265"/>
      <c r="I25265"/>
    </row>
    <row r="25266" spans="5:9" x14ac:dyDescent="0.25">
      <c r="E25266"/>
      <c r="I25266"/>
    </row>
    <row r="25267" spans="5:9" x14ac:dyDescent="0.25">
      <c r="E25267"/>
      <c r="I25267"/>
    </row>
    <row r="25268" spans="5:9" x14ac:dyDescent="0.25">
      <c r="E25268"/>
      <c r="I25268"/>
    </row>
    <row r="25269" spans="5:9" x14ac:dyDescent="0.25">
      <c r="E25269"/>
      <c r="I25269"/>
    </row>
    <row r="25270" spans="5:9" x14ac:dyDescent="0.25">
      <c r="E25270"/>
      <c r="I25270"/>
    </row>
    <row r="25271" spans="5:9" x14ac:dyDescent="0.25">
      <c r="E25271"/>
      <c r="I25271"/>
    </row>
    <row r="25272" spans="5:9" x14ac:dyDescent="0.25">
      <c r="E25272"/>
      <c r="I25272"/>
    </row>
    <row r="25273" spans="5:9" x14ac:dyDescent="0.25">
      <c r="E25273"/>
      <c r="I25273"/>
    </row>
    <row r="25274" spans="5:9" x14ac:dyDescent="0.25">
      <c r="E25274"/>
      <c r="I25274"/>
    </row>
    <row r="25275" spans="5:9" x14ac:dyDescent="0.25">
      <c r="E25275"/>
      <c r="I25275"/>
    </row>
    <row r="25276" spans="5:9" x14ac:dyDescent="0.25">
      <c r="E25276"/>
      <c r="I25276"/>
    </row>
    <row r="25277" spans="5:9" x14ac:dyDescent="0.25">
      <c r="E25277"/>
      <c r="I25277"/>
    </row>
    <row r="25278" spans="5:9" x14ac:dyDescent="0.25">
      <c r="E25278"/>
      <c r="I25278"/>
    </row>
    <row r="25279" spans="5:9" x14ac:dyDescent="0.25">
      <c r="E25279"/>
      <c r="I25279"/>
    </row>
    <row r="25280" spans="5:9" x14ac:dyDescent="0.25">
      <c r="E25280"/>
      <c r="I25280"/>
    </row>
    <row r="25281" spans="5:9" x14ac:dyDescent="0.25">
      <c r="E25281"/>
      <c r="I25281"/>
    </row>
    <row r="25282" spans="5:9" x14ac:dyDescent="0.25">
      <c r="E25282"/>
      <c r="I25282"/>
    </row>
    <row r="25283" spans="5:9" x14ac:dyDescent="0.25">
      <c r="E25283"/>
      <c r="I25283"/>
    </row>
    <row r="25284" spans="5:9" x14ac:dyDescent="0.25">
      <c r="E25284"/>
      <c r="I25284"/>
    </row>
    <row r="25285" spans="5:9" x14ac:dyDescent="0.25">
      <c r="E25285"/>
      <c r="I25285"/>
    </row>
    <row r="25286" spans="5:9" x14ac:dyDescent="0.25">
      <c r="E25286"/>
      <c r="I25286"/>
    </row>
    <row r="25287" spans="5:9" x14ac:dyDescent="0.25">
      <c r="E25287"/>
      <c r="I25287"/>
    </row>
    <row r="25288" spans="5:9" x14ac:dyDescent="0.25">
      <c r="E25288"/>
      <c r="I25288"/>
    </row>
    <row r="25289" spans="5:9" x14ac:dyDescent="0.25">
      <c r="E25289"/>
      <c r="I25289"/>
    </row>
    <row r="25290" spans="5:9" x14ac:dyDescent="0.25">
      <c r="E25290"/>
      <c r="I25290"/>
    </row>
    <row r="25291" spans="5:9" x14ac:dyDescent="0.25">
      <c r="E25291"/>
      <c r="I25291"/>
    </row>
    <row r="25292" spans="5:9" x14ac:dyDescent="0.25">
      <c r="E25292"/>
      <c r="I25292"/>
    </row>
    <row r="25293" spans="5:9" x14ac:dyDescent="0.25">
      <c r="E25293"/>
      <c r="I25293"/>
    </row>
    <row r="25294" spans="5:9" x14ac:dyDescent="0.25">
      <c r="E25294"/>
      <c r="I25294"/>
    </row>
    <row r="25295" spans="5:9" x14ac:dyDescent="0.25">
      <c r="E25295"/>
      <c r="I25295"/>
    </row>
    <row r="25296" spans="5:9" x14ac:dyDescent="0.25">
      <c r="E25296"/>
      <c r="I25296"/>
    </row>
    <row r="25297" spans="5:9" x14ac:dyDescent="0.25">
      <c r="E25297"/>
      <c r="I25297"/>
    </row>
    <row r="25298" spans="5:9" x14ac:dyDescent="0.25">
      <c r="E25298"/>
      <c r="I25298"/>
    </row>
    <row r="25299" spans="5:9" x14ac:dyDescent="0.25">
      <c r="E25299"/>
      <c r="I25299"/>
    </row>
    <row r="25300" spans="5:9" x14ac:dyDescent="0.25">
      <c r="E25300"/>
      <c r="I25300"/>
    </row>
    <row r="25301" spans="5:9" x14ac:dyDescent="0.25">
      <c r="E25301"/>
      <c r="I25301"/>
    </row>
    <row r="25302" spans="5:9" x14ac:dyDescent="0.25">
      <c r="E25302"/>
      <c r="I25302"/>
    </row>
    <row r="25303" spans="5:9" x14ac:dyDescent="0.25">
      <c r="E25303"/>
      <c r="I25303"/>
    </row>
    <row r="25304" spans="5:9" x14ac:dyDescent="0.25">
      <c r="E25304"/>
      <c r="I25304"/>
    </row>
    <row r="25305" spans="5:9" x14ac:dyDescent="0.25">
      <c r="E25305"/>
      <c r="I25305"/>
    </row>
    <row r="25306" spans="5:9" x14ac:dyDescent="0.25">
      <c r="E25306"/>
      <c r="I25306"/>
    </row>
    <row r="25307" spans="5:9" x14ac:dyDescent="0.25">
      <c r="E25307"/>
      <c r="I25307"/>
    </row>
    <row r="25308" spans="5:9" x14ac:dyDescent="0.25">
      <c r="E25308"/>
      <c r="I25308"/>
    </row>
    <row r="25309" spans="5:9" x14ac:dyDescent="0.25">
      <c r="E25309"/>
      <c r="I25309"/>
    </row>
    <row r="25310" spans="5:9" x14ac:dyDescent="0.25">
      <c r="E25310"/>
      <c r="I25310"/>
    </row>
    <row r="25311" spans="5:9" x14ac:dyDescent="0.25">
      <c r="E25311"/>
      <c r="I25311"/>
    </row>
    <row r="25312" spans="5:9" x14ac:dyDescent="0.25">
      <c r="E25312"/>
      <c r="I25312"/>
    </row>
    <row r="25313" spans="5:9" x14ac:dyDescent="0.25">
      <c r="E25313"/>
      <c r="I25313"/>
    </row>
    <row r="25314" spans="5:9" x14ac:dyDescent="0.25">
      <c r="E25314"/>
      <c r="I25314"/>
    </row>
    <row r="25315" spans="5:9" x14ac:dyDescent="0.25">
      <c r="E25315"/>
      <c r="I25315"/>
    </row>
    <row r="25316" spans="5:9" x14ac:dyDescent="0.25">
      <c r="E25316"/>
      <c r="I25316"/>
    </row>
    <row r="25317" spans="5:9" x14ac:dyDescent="0.25">
      <c r="E25317"/>
      <c r="I25317"/>
    </row>
    <row r="25318" spans="5:9" x14ac:dyDescent="0.25">
      <c r="E25318"/>
      <c r="I25318"/>
    </row>
    <row r="25319" spans="5:9" x14ac:dyDescent="0.25">
      <c r="E25319"/>
      <c r="I25319"/>
    </row>
    <row r="25320" spans="5:9" x14ac:dyDescent="0.25">
      <c r="E25320"/>
      <c r="I25320"/>
    </row>
    <row r="25321" spans="5:9" x14ac:dyDescent="0.25">
      <c r="E25321"/>
      <c r="I25321"/>
    </row>
    <row r="25322" spans="5:9" x14ac:dyDescent="0.25">
      <c r="E25322"/>
      <c r="I25322"/>
    </row>
    <row r="25323" spans="5:9" x14ac:dyDescent="0.25">
      <c r="E25323"/>
      <c r="I25323"/>
    </row>
    <row r="25324" spans="5:9" x14ac:dyDescent="0.25">
      <c r="E25324"/>
      <c r="I25324"/>
    </row>
    <row r="25325" spans="5:9" x14ac:dyDescent="0.25">
      <c r="E25325"/>
      <c r="I25325"/>
    </row>
    <row r="25326" spans="5:9" x14ac:dyDescent="0.25">
      <c r="E25326"/>
      <c r="I25326"/>
    </row>
    <row r="25327" spans="5:9" x14ac:dyDescent="0.25">
      <c r="E25327"/>
      <c r="I25327"/>
    </row>
    <row r="25328" spans="5:9" x14ac:dyDescent="0.25">
      <c r="E25328"/>
      <c r="I25328"/>
    </row>
    <row r="25329" spans="5:9" x14ac:dyDescent="0.25">
      <c r="E25329"/>
      <c r="I25329"/>
    </row>
    <row r="25330" spans="5:9" x14ac:dyDescent="0.25">
      <c r="E25330"/>
      <c r="I25330"/>
    </row>
    <row r="25331" spans="5:9" x14ac:dyDescent="0.25">
      <c r="E25331"/>
      <c r="I25331"/>
    </row>
    <row r="25332" spans="5:9" x14ac:dyDescent="0.25">
      <c r="E25332"/>
      <c r="I25332"/>
    </row>
    <row r="25333" spans="5:9" x14ac:dyDescent="0.25">
      <c r="E25333"/>
      <c r="I25333"/>
    </row>
    <row r="25334" spans="5:9" x14ac:dyDescent="0.25">
      <c r="E25334"/>
      <c r="I25334"/>
    </row>
    <row r="25335" spans="5:9" x14ac:dyDescent="0.25">
      <c r="E25335"/>
      <c r="I25335"/>
    </row>
    <row r="25336" spans="5:9" x14ac:dyDescent="0.25">
      <c r="E25336"/>
      <c r="I25336"/>
    </row>
    <row r="25337" spans="5:9" x14ac:dyDescent="0.25">
      <c r="E25337"/>
      <c r="I25337"/>
    </row>
    <row r="25338" spans="5:9" x14ac:dyDescent="0.25">
      <c r="E25338"/>
      <c r="I25338"/>
    </row>
    <row r="25339" spans="5:9" x14ac:dyDescent="0.25">
      <c r="E25339"/>
      <c r="I25339"/>
    </row>
    <row r="25340" spans="5:9" x14ac:dyDescent="0.25">
      <c r="E25340"/>
      <c r="I25340"/>
    </row>
    <row r="25341" spans="5:9" x14ac:dyDescent="0.25">
      <c r="E25341"/>
      <c r="I25341"/>
    </row>
    <row r="25342" spans="5:9" x14ac:dyDescent="0.25">
      <c r="E25342"/>
      <c r="I25342"/>
    </row>
    <row r="25343" spans="5:9" x14ac:dyDescent="0.25">
      <c r="E25343"/>
      <c r="I25343"/>
    </row>
    <row r="25344" spans="5:9" x14ac:dyDescent="0.25">
      <c r="E25344"/>
      <c r="I25344"/>
    </row>
    <row r="25345" spans="5:9" x14ac:dyDescent="0.25">
      <c r="E25345"/>
      <c r="I25345"/>
    </row>
    <row r="25346" spans="5:9" x14ac:dyDescent="0.25">
      <c r="E25346"/>
      <c r="I25346"/>
    </row>
    <row r="25347" spans="5:9" x14ac:dyDescent="0.25">
      <c r="E25347"/>
      <c r="I25347"/>
    </row>
    <row r="25348" spans="5:9" x14ac:dyDescent="0.25">
      <c r="E25348"/>
      <c r="I25348"/>
    </row>
    <row r="25349" spans="5:9" x14ac:dyDescent="0.25">
      <c r="E25349"/>
      <c r="I25349"/>
    </row>
    <row r="25350" spans="5:9" x14ac:dyDescent="0.25">
      <c r="E25350"/>
      <c r="I25350"/>
    </row>
    <row r="25351" spans="5:9" x14ac:dyDescent="0.25">
      <c r="E25351"/>
      <c r="I25351"/>
    </row>
    <row r="25352" spans="5:9" x14ac:dyDescent="0.25">
      <c r="E25352"/>
      <c r="I25352"/>
    </row>
    <row r="25353" spans="5:9" x14ac:dyDescent="0.25">
      <c r="E25353"/>
      <c r="I25353"/>
    </row>
    <row r="25354" spans="5:9" x14ac:dyDescent="0.25">
      <c r="E25354"/>
      <c r="I25354"/>
    </row>
    <row r="25355" spans="5:9" x14ac:dyDescent="0.25">
      <c r="E25355"/>
      <c r="I25355"/>
    </row>
    <row r="25356" spans="5:9" x14ac:dyDescent="0.25">
      <c r="E25356"/>
      <c r="I25356"/>
    </row>
    <row r="25357" spans="5:9" x14ac:dyDescent="0.25">
      <c r="E25357"/>
      <c r="I25357"/>
    </row>
    <row r="25358" spans="5:9" x14ac:dyDescent="0.25">
      <c r="E25358"/>
      <c r="I25358"/>
    </row>
    <row r="25359" spans="5:9" x14ac:dyDescent="0.25">
      <c r="E25359"/>
      <c r="I25359"/>
    </row>
    <row r="25360" spans="5:9" x14ac:dyDescent="0.25">
      <c r="E25360"/>
      <c r="I25360"/>
    </row>
    <row r="25361" spans="5:9" x14ac:dyDescent="0.25">
      <c r="E25361"/>
      <c r="I25361"/>
    </row>
    <row r="25362" spans="5:9" x14ac:dyDescent="0.25">
      <c r="E25362"/>
      <c r="I25362"/>
    </row>
    <row r="25363" spans="5:9" x14ac:dyDescent="0.25">
      <c r="E25363"/>
      <c r="I25363"/>
    </row>
    <row r="25364" spans="5:9" x14ac:dyDescent="0.25">
      <c r="E25364"/>
      <c r="I25364"/>
    </row>
    <row r="25365" spans="5:9" x14ac:dyDescent="0.25">
      <c r="E25365"/>
      <c r="I25365"/>
    </row>
    <row r="25366" spans="5:9" x14ac:dyDescent="0.25">
      <c r="E25366"/>
      <c r="I25366"/>
    </row>
    <row r="25367" spans="5:9" x14ac:dyDescent="0.25">
      <c r="E25367"/>
      <c r="I25367"/>
    </row>
    <row r="25368" spans="5:9" x14ac:dyDescent="0.25">
      <c r="E25368"/>
      <c r="I25368"/>
    </row>
    <row r="25369" spans="5:9" x14ac:dyDescent="0.25">
      <c r="E25369"/>
      <c r="I25369"/>
    </row>
    <row r="25370" spans="5:9" x14ac:dyDescent="0.25">
      <c r="E25370"/>
      <c r="I25370"/>
    </row>
    <row r="25371" spans="5:9" x14ac:dyDescent="0.25">
      <c r="E25371"/>
      <c r="I25371"/>
    </row>
    <row r="25372" spans="5:9" x14ac:dyDescent="0.25">
      <c r="E25372"/>
      <c r="I25372"/>
    </row>
    <row r="25373" spans="5:9" x14ac:dyDescent="0.25">
      <c r="E25373"/>
      <c r="I25373"/>
    </row>
    <row r="25374" spans="5:9" x14ac:dyDescent="0.25">
      <c r="E25374"/>
      <c r="I25374"/>
    </row>
    <row r="25375" spans="5:9" x14ac:dyDescent="0.25">
      <c r="E25375"/>
      <c r="I25375"/>
    </row>
    <row r="25376" spans="5:9" x14ac:dyDescent="0.25">
      <c r="E25376"/>
      <c r="I25376"/>
    </row>
    <row r="25377" spans="5:9" x14ac:dyDescent="0.25">
      <c r="E25377"/>
      <c r="I25377"/>
    </row>
    <row r="25378" spans="5:9" x14ac:dyDescent="0.25">
      <c r="E25378"/>
      <c r="I25378"/>
    </row>
    <row r="25379" spans="5:9" x14ac:dyDescent="0.25">
      <c r="E25379"/>
      <c r="I25379"/>
    </row>
    <row r="25380" spans="5:9" x14ac:dyDescent="0.25">
      <c r="E25380"/>
      <c r="I25380"/>
    </row>
    <row r="25381" spans="5:9" x14ac:dyDescent="0.25">
      <c r="E25381"/>
      <c r="I25381"/>
    </row>
    <row r="25382" spans="5:9" x14ac:dyDescent="0.25">
      <c r="E25382"/>
      <c r="I25382"/>
    </row>
    <row r="25383" spans="5:9" x14ac:dyDescent="0.25">
      <c r="E25383"/>
      <c r="I25383"/>
    </row>
    <row r="25384" spans="5:9" x14ac:dyDescent="0.25">
      <c r="E25384"/>
      <c r="I25384"/>
    </row>
    <row r="25385" spans="5:9" x14ac:dyDescent="0.25">
      <c r="E25385"/>
      <c r="I25385"/>
    </row>
    <row r="25386" spans="5:9" x14ac:dyDescent="0.25">
      <c r="E25386"/>
      <c r="I25386"/>
    </row>
    <row r="25387" spans="5:9" x14ac:dyDescent="0.25">
      <c r="E25387"/>
      <c r="I25387"/>
    </row>
    <row r="25388" spans="5:9" x14ac:dyDescent="0.25">
      <c r="E25388"/>
      <c r="I25388"/>
    </row>
    <row r="25389" spans="5:9" x14ac:dyDescent="0.25">
      <c r="E25389"/>
      <c r="I25389"/>
    </row>
    <row r="25390" spans="5:9" x14ac:dyDescent="0.25">
      <c r="E25390"/>
      <c r="I25390"/>
    </row>
    <row r="25391" spans="5:9" x14ac:dyDescent="0.25">
      <c r="E25391"/>
      <c r="I25391"/>
    </row>
    <row r="25392" spans="5:9" x14ac:dyDescent="0.25">
      <c r="E25392"/>
      <c r="I25392"/>
    </row>
    <row r="25393" spans="5:9" x14ac:dyDescent="0.25">
      <c r="E25393"/>
      <c r="I25393"/>
    </row>
    <row r="25394" spans="5:9" x14ac:dyDescent="0.25">
      <c r="E25394"/>
      <c r="I25394"/>
    </row>
    <row r="25395" spans="5:9" x14ac:dyDescent="0.25">
      <c r="E25395"/>
      <c r="I25395"/>
    </row>
    <row r="25396" spans="5:9" x14ac:dyDescent="0.25">
      <c r="E25396"/>
      <c r="I25396"/>
    </row>
    <row r="25397" spans="5:9" x14ac:dyDescent="0.25">
      <c r="E25397"/>
      <c r="I25397"/>
    </row>
    <row r="25398" spans="5:9" x14ac:dyDescent="0.25">
      <c r="E25398"/>
      <c r="I25398"/>
    </row>
    <row r="25399" spans="5:9" x14ac:dyDescent="0.25">
      <c r="E25399"/>
      <c r="I25399"/>
    </row>
    <row r="25400" spans="5:9" x14ac:dyDescent="0.25">
      <c r="E25400"/>
      <c r="I25400"/>
    </row>
    <row r="25401" spans="5:9" x14ac:dyDescent="0.25">
      <c r="E25401"/>
      <c r="I25401"/>
    </row>
    <row r="25402" spans="5:9" x14ac:dyDescent="0.25">
      <c r="E25402"/>
      <c r="I25402"/>
    </row>
    <row r="25403" spans="5:9" x14ac:dyDescent="0.25">
      <c r="E25403"/>
      <c r="I25403"/>
    </row>
    <row r="25404" spans="5:9" x14ac:dyDescent="0.25">
      <c r="E25404"/>
      <c r="I25404"/>
    </row>
    <row r="25405" spans="5:9" x14ac:dyDescent="0.25">
      <c r="E25405"/>
      <c r="I25405"/>
    </row>
    <row r="25406" spans="5:9" x14ac:dyDescent="0.25">
      <c r="E25406"/>
      <c r="I25406"/>
    </row>
    <row r="25407" spans="5:9" x14ac:dyDescent="0.25">
      <c r="E25407"/>
      <c r="I25407"/>
    </row>
    <row r="25408" spans="5:9" x14ac:dyDescent="0.25">
      <c r="E25408"/>
      <c r="I25408"/>
    </row>
    <row r="25409" spans="5:9" x14ac:dyDescent="0.25">
      <c r="E25409"/>
      <c r="I25409"/>
    </row>
    <row r="25410" spans="5:9" x14ac:dyDescent="0.25">
      <c r="E25410"/>
      <c r="I25410"/>
    </row>
    <row r="25411" spans="5:9" x14ac:dyDescent="0.25">
      <c r="E25411"/>
      <c r="I25411"/>
    </row>
    <row r="25412" spans="5:9" x14ac:dyDescent="0.25">
      <c r="E25412"/>
      <c r="I25412"/>
    </row>
    <row r="25413" spans="5:9" x14ac:dyDescent="0.25">
      <c r="E25413"/>
      <c r="I25413"/>
    </row>
    <row r="25414" spans="5:9" x14ac:dyDescent="0.25">
      <c r="E25414"/>
      <c r="I25414"/>
    </row>
    <row r="25415" spans="5:9" x14ac:dyDescent="0.25">
      <c r="E25415"/>
      <c r="I25415"/>
    </row>
    <row r="25416" spans="5:9" x14ac:dyDescent="0.25">
      <c r="E25416"/>
      <c r="I25416"/>
    </row>
    <row r="25417" spans="5:9" x14ac:dyDescent="0.25">
      <c r="E25417"/>
      <c r="I25417"/>
    </row>
    <row r="25418" spans="5:9" x14ac:dyDescent="0.25">
      <c r="E25418"/>
      <c r="I25418"/>
    </row>
    <row r="25419" spans="5:9" x14ac:dyDescent="0.25">
      <c r="E25419"/>
      <c r="I25419"/>
    </row>
    <row r="25420" spans="5:9" x14ac:dyDescent="0.25">
      <c r="E25420"/>
      <c r="I25420"/>
    </row>
    <row r="25421" spans="5:9" x14ac:dyDescent="0.25">
      <c r="E25421"/>
      <c r="I25421"/>
    </row>
    <row r="25422" spans="5:9" x14ac:dyDescent="0.25">
      <c r="E25422"/>
      <c r="I25422"/>
    </row>
    <row r="25423" spans="5:9" x14ac:dyDescent="0.25">
      <c r="E25423"/>
      <c r="I25423"/>
    </row>
    <row r="25424" spans="5:9" x14ac:dyDescent="0.25">
      <c r="E25424"/>
      <c r="I25424"/>
    </row>
    <row r="25425" spans="5:9" x14ac:dyDescent="0.25">
      <c r="E25425"/>
      <c r="I25425"/>
    </row>
    <row r="25426" spans="5:9" x14ac:dyDescent="0.25">
      <c r="E25426"/>
      <c r="I25426"/>
    </row>
    <row r="25427" spans="5:9" x14ac:dyDescent="0.25">
      <c r="E25427"/>
      <c r="I25427"/>
    </row>
    <row r="25428" spans="5:9" x14ac:dyDescent="0.25">
      <c r="E25428"/>
      <c r="I25428"/>
    </row>
    <row r="25429" spans="5:9" x14ac:dyDescent="0.25">
      <c r="E25429"/>
      <c r="I25429"/>
    </row>
    <row r="25430" spans="5:9" x14ac:dyDescent="0.25">
      <c r="E25430"/>
      <c r="I25430"/>
    </row>
    <row r="25431" spans="5:9" x14ac:dyDescent="0.25">
      <c r="E25431"/>
      <c r="I25431"/>
    </row>
    <row r="25432" spans="5:9" x14ac:dyDescent="0.25">
      <c r="E25432"/>
      <c r="I25432"/>
    </row>
    <row r="25433" spans="5:9" x14ac:dyDescent="0.25">
      <c r="E25433"/>
      <c r="I25433"/>
    </row>
    <row r="25434" spans="5:9" x14ac:dyDescent="0.25">
      <c r="E25434"/>
      <c r="I25434"/>
    </row>
    <row r="25435" spans="5:9" x14ac:dyDescent="0.25">
      <c r="E25435"/>
      <c r="I25435"/>
    </row>
    <row r="25436" spans="5:9" x14ac:dyDescent="0.25">
      <c r="E25436"/>
      <c r="I25436"/>
    </row>
    <row r="25437" spans="5:9" x14ac:dyDescent="0.25">
      <c r="E25437"/>
      <c r="I25437"/>
    </row>
    <row r="25438" spans="5:9" x14ac:dyDescent="0.25">
      <c r="E25438"/>
      <c r="I25438"/>
    </row>
    <row r="25439" spans="5:9" x14ac:dyDescent="0.25">
      <c r="E25439"/>
      <c r="I25439"/>
    </row>
    <row r="25440" spans="5:9" x14ac:dyDescent="0.25">
      <c r="E25440"/>
      <c r="I25440"/>
    </row>
    <row r="25441" spans="5:9" x14ac:dyDescent="0.25">
      <c r="E25441"/>
      <c r="I25441"/>
    </row>
    <row r="25442" spans="5:9" x14ac:dyDescent="0.25">
      <c r="E25442"/>
      <c r="I25442"/>
    </row>
    <row r="25443" spans="5:9" x14ac:dyDescent="0.25">
      <c r="E25443"/>
      <c r="I25443"/>
    </row>
    <row r="25444" spans="5:9" x14ac:dyDescent="0.25">
      <c r="E25444"/>
      <c r="I25444"/>
    </row>
    <row r="25445" spans="5:9" x14ac:dyDescent="0.25">
      <c r="E25445"/>
      <c r="I25445"/>
    </row>
    <row r="25446" spans="5:9" x14ac:dyDescent="0.25">
      <c r="E25446"/>
      <c r="I25446"/>
    </row>
    <row r="25447" spans="5:9" x14ac:dyDescent="0.25">
      <c r="E25447"/>
      <c r="I25447"/>
    </row>
    <row r="25448" spans="5:9" x14ac:dyDescent="0.25">
      <c r="E25448"/>
      <c r="I25448"/>
    </row>
    <row r="25449" spans="5:9" x14ac:dyDescent="0.25">
      <c r="E25449"/>
      <c r="I25449"/>
    </row>
    <row r="25450" spans="5:9" x14ac:dyDescent="0.25">
      <c r="E25450"/>
      <c r="I25450"/>
    </row>
    <row r="25451" spans="5:9" x14ac:dyDescent="0.25">
      <c r="E25451"/>
      <c r="I25451"/>
    </row>
    <row r="25452" spans="5:9" x14ac:dyDescent="0.25">
      <c r="E25452"/>
      <c r="I25452"/>
    </row>
    <row r="25453" spans="5:9" x14ac:dyDescent="0.25">
      <c r="E25453"/>
      <c r="I25453"/>
    </row>
    <row r="25454" spans="5:9" x14ac:dyDescent="0.25">
      <c r="E25454"/>
      <c r="I25454"/>
    </row>
    <row r="25455" spans="5:9" x14ac:dyDescent="0.25">
      <c r="E25455"/>
      <c r="I25455"/>
    </row>
    <row r="25456" spans="5:9" x14ac:dyDescent="0.25">
      <c r="E25456"/>
      <c r="I25456"/>
    </row>
    <row r="25457" spans="5:9" x14ac:dyDescent="0.25">
      <c r="E25457"/>
      <c r="I25457"/>
    </row>
    <row r="25458" spans="5:9" x14ac:dyDescent="0.25">
      <c r="E25458"/>
      <c r="I25458"/>
    </row>
    <row r="25459" spans="5:9" x14ac:dyDescent="0.25">
      <c r="E25459"/>
      <c r="I25459"/>
    </row>
    <row r="25460" spans="5:9" x14ac:dyDescent="0.25">
      <c r="E25460"/>
      <c r="I25460"/>
    </row>
    <row r="25461" spans="5:9" x14ac:dyDescent="0.25">
      <c r="E25461"/>
      <c r="I25461"/>
    </row>
    <row r="25462" spans="5:9" x14ac:dyDescent="0.25">
      <c r="E25462"/>
      <c r="I25462"/>
    </row>
    <row r="25463" spans="5:9" x14ac:dyDescent="0.25">
      <c r="E25463"/>
      <c r="I25463"/>
    </row>
    <row r="25464" spans="5:9" x14ac:dyDescent="0.25">
      <c r="E25464"/>
      <c r="I25464"/>
    </row>
    <row r="25465" spans="5:9" x14ac:dyDescent="0.25">
      <c r="E25465"/>
      <c r="I25465"/>
    </row>
    <row r="25466" spans="5:9" x14ac:dyDescent="0.25">
      <c r="E25466"/>
      <c r="I25466"/>
    </row>
    <row r="25467" spans="5:9" x14ac:dyDescent="0.25">
      <c r="E25467"/>
      <c r="I25467"/>
    </row>
    <row r="25468" spans="5:9" x14ac:dyDescent="0.25">
      <c r="E25468"/>
      <c r="I25468"/>
    </row>
    <row r="25469" spans="5:9" x14ac:dyDescent="0.25">
      <c r="E25469"/>
      <c r="I25469"/>
    </row>
    <row r="25470" spans="5:9" x14ac:dyDescent="0.25">
      <c r="E25470"/>
      <c r="I25470"/>
    </row>
    <row r="25471" spans="5:9" x14ac:dyDescent="0.25">
      <c r="E25471"/>
      <c r="I25471"/>
    </row>
    <row r="25472" spans="5:9" x14ac:dyDescent="0.25">
      <c r="E25472"/>
      <c r="I25472"/>
    </row>
    <row r="25473" spans="5:9" x14ac:dyDescent="0.25">
      <c r="E25473"/>
      <c r="I25473"/>
    </row>
    <row r="25474" spans="5:9" x14ac:dyDescent="0.25">
      <c r="E25474"/>
      <c r="I25474"/>
    </row>
    <row r="25475" spans="5:9" x14ac:dyDescent="0.25">
      <c r="E25475"/>
      <c r="I25475"/>
    </row>
    <row r="25476" spans="5:9" x14ac:dyDescent="0.25">
      <c r="E25476"/>
      <c r="I25476"/>
    </row>
    <row r="25477" spans="5:9" x14ac:dyDescent="0.25">
      <c r="E25477"/>
      <c r="I25477"/>
    </row>
    <row r="25478" spans="5:9" x14ac:dyDescent="0.25">
      <c r="E25478"/>
      <c r="I25478"/>
    </row>
    <row r="25479" spans="5:9" x14ac:dyDescent="0.25">
      <c r="E25479"/>
      <c r="I25479"/>
    </row>
    <row r="25480" spans="5:9" x14ac:dyDescent="0.25">
      <c r="E25480"/>
      <c r="I25480"/>
    </row>
    <row r="25481" spans="5:9" x14ac:dyDescent="0.25">
      <c r="E25481"/>
      <c r="I25481"/>
    </row>
    <row r="25482" spans="5:9" x14ac:dyDescent="0.25">
      <c r="E25482"/>
      <c r="I25482"/>
    </row>
    <row r="25483" spans="5:9" x14ac:dyDescent="0.25">
      <c r="E25483"/>
      <c r="I25483"/>
    </row>
    <row r="25484" spans="5:9" x14ac:dyDescent="0.25">
      <c r="E25484"/>
      <c r="I25484"/>
    </row>
    <row r="25485" spans="5:9" x14ac:dyDescent="0.25">
      <c r="E25485"/>
      <c r="I25485"/>
    </row>
    <row r="25486" spans="5:9" x14ac:dyDescent="0.25">
      <c r="E25486"/>
      <c r="I25486"/>
    </row>
    <row r="25487" spans="5:9" x14ac:dyDescent="0.25">
      <c r="E25487"/>
      <c r="I25487"/>
    </row>
    <row r="25488" spans="5:9" x14ac:dyDescent="0.25">
      <c r="E25488"/>
      <c r="I25488"/>
    </row>
    <row r="25489" spans="5:9" x14ac:dyDescent="0.25">
      <c r="E25489"/>
      <c r="I25489"/>
    </row>
    <row r="25490" spans="5:9" x14ac:dyDescent="0.25">
      <c r="E25490"/>
      <c r="I25490"/>
    </row>
    <row r="25491" spans="5:9" x14ac:dyDescent="0.25">
      <c r="E25491"/>
      <c r="I25491"/>
    </row>
    <row r="25492" spans="5:9" x14ac:dyDescent="0.25">
      <c r="E25492"/>
      <c r="I25492"/>
    </row>
    <row r="25493" spans="5:9" x14ac:dyDescent="0.25">
      <c r="E25493"/>
      <c r="I25493"/>
    </row>
    <row r="25494" spans="5:9" x14ac:dyDescent="0.25">
      <c r="E25494"/>
      <c r="I25494"/>
    </row>
    <row r="25495" spans="5:9" x14ac:dyDescent="0.25">
      <c r="E25495"/>
      <c r="I25495"/>
    </row>
    <row r="25496" spans="5:9" x14ac:dyDescent="0.25">
      <c r="E25496"/>
      <c r="I25496"/>
    </row>
    <row r="25497" spans="5:9" x14ac:dyDescent="0.25">
      <c r="E25497"/>
      <c r="I25497"/>
    </row>
    <row r="25498" spans="5:9" x14ac:dyDescent="0.25">
      <c r="E25498"/>
      <c r="I25498"/>
    </row>
    <row r="25499" spans="5:9" x14ac:dyDescent="0.25">
      <c r="E25499"/>
      <c r="I25499"/>
    </row>
    <row r="25500" spans="5:9" x14ac:dyDescent="0.25">
      <c r="E25500"/>
      <c r="I25500"/>
    </row>
    <row r="25501" spans="5:9" x14ac:dyDescent="0.25">
      <c r="E25501"/>
      <c r="I25501"/>
    </row>
    <row r="25502" spans="5:9" x14ac:dyDescent="0.25">
      <c r="E25502"/>
      <c r="I25502"/>
    </row>
    <row r="25503" spans="5:9" x14ac:dyDescent="0.25">
      <c r="E25503"/>
      <c r="I25503"/>
    </row>
    <row r="25504" spans="5:9" x14ac:dyDescent="0.25">
      <c r="E25504"/>
      <c r="I25504"/>
    </row>
    <row r="25505" spans="5:9" x14ac:dyDescent="0.25">
      <c r="E25505"/>
      <c r="I25505"/>
    </row>
    <row r="25506" spans="5:9" x14ac:dyDescent="0.25">
      <c r="E25506"/>
      <c r="I25506"/>
    </row>
    <row r="25507" spans="5:9" x14ac:dyDescent="0.25">
      <c r="E25507"/>
      <c r="I25507"/>
    </row>
    <row r="25508" spans="5:9" x14ac:dyDescent="0.25">
      <c r="E25508"/>
      <c r="I25508"/>
    </row>
    <row r="25509" spans="5:9" x14ac:dyDescent="0.25">
      <c r="E25509"/>
      <c r="I25509"/>
    </row>
    <row r="25510" spans="5:9" x14ac:dyDescent="0.25">
      <c r="E25510"/>
      <c r="I25510"/>
    </row>
    <row r="25511" spans="5:9" x14ac:dyDescent="0.25">
      <c r="E25511"/>
      <c r="I25511"/>
    </row>
    <row r="25512" spans="5:9" x14ac:dyDescent="0.25">
      <c r="E25512"/>
      <c r="I25512"/>
    </row>
    <row r="25513" spans="5:9" x14ac:dyDescent="0.25">
      <c r="E25513"/>
      <c r="I25513"/>
    </row>
    <row r="25514" spans="5:9" x14ac:dyDescent="0.25">
      <c r="E25514"/>
      <c r="I25514"/>
    </row>
    <row r="25515" spans="5:9" x14ac:dyDescent="0.25">
      <c r="E25515"/>
      <c r="I25515"/>
    </row>
    <row r="25516" spans="5:9" x14ac:dyDescent="0.25">
      <c r="E25516"/>
      <c r="I25516"/>
    </row>
    <row r="25517" spans="5:9" x14ac:dyDescent="0.25">
      <c r="E25517"/>
      <c r="I25517"/>
    </row>
    <row r="25518" spans="5:9" x14ac:dyDescent="0.25">
      <c r="E25518"/>
      <c r="I25518"/>
    </row>
    <row r="25519" spans="5:9" x14ac:dyDescent="0.25">
      <c r="E25519"/>
      <c r="I25519"/>
    </row>
    <row r="25520" spans="5:9" x14ac:dyDescent="0.25">
      <c r="E25520"/>
      <c r="I25520"/>
    </row>
    <row r="25521" spans="5:9" x14ac:dyDescent="0.25">
      <c r="E25521"/>
      <c r="I25521"/>
    </row>
    <row r="25522" spans="5:9" x14ac:dyDescent="0.25">
      <c r="E25522"/>
      <c r="I25522"/>
    </row>
    <row r="25523" spans="5:9" x14ac:dyDescent="0.25">
      <c r="E25523"/>
      <c r="I25523"/>
    </row>
    <row r="25524" spans="5:9" x14ac:dyDescent="0.25">
      <c r="E25524"/>
      <c r="I25524"/>
    </row>
    <row r="25525" spans="5:9" x14ac:dyDescent="0.25">
      <c r="E25525"/>
      <c r="I25525"/>
    </row>
    <row r="25526" spans="5:9" x14ac:dyDescent="0.25">
      <c r="E25526"/>
      <c r="I25526"/>
    </row>
    <row r="25527" spans="5:9" x14ac:dyDescent="0.25">
      <c r="E25527"/>
      <c r="I25527"/>
    </row>
    <row r="25528" spans="5:9" x14ac:dyDescent="0.25">
      <c r="E25528"/>
      <c r="I25528"/>
    </row>
    <row r="25529" spans="5:9" x14ac:dyDescent="0.25">
      <c r="E25529"/>
      <c r="I25529"/>
    </row>
    <row r="25530" spans="5:9" x14ac:dyDescent="0.25">
      <c r="E25530"/>
      <c r="I25530"/>
    </row>
    <row r="25531" spans="5:9" x14ac:dyDescent="0.25">
      <c r="E25531"/>
      <c r="I25531"/>
    </row>
    <row r="25532" spans="5:9" x14ac:dyDescent="0.25">
      <c r="E25532"/>
      <c r="I25532"/>
    </row>
    <row r="25533" spans="5:9" x14ac:dyDescent="0.25">
      <c r="E25533"/>
      <c r="I25533"/>
    </row>
    <row r="25534" spans="5:9" x14ac:dyDescent="0.25">
      <c r="E25534"/>
      <c r="I25534"/>
    </row>
    <row r="25535" spans="5:9" x14ac:dyDescent="0.25">
      <c r="E25535"/>
      <c r="I25535"/>
    </row>
    <row r="25536" spans="5:9" x14ac:dyDescent="0.25">
      <c r="E25536"/>
      <c r="I25536"/>
    </row>
    <row r="25537" spans="5:9" x14ac:dyDescent="0.25">
      <c r="E25537"/>
      <c r="I25537"/>
    </row>
    <row r="25538" spans="5:9" x14ac:dyDescent="0.25">
      <c r="E25538"/>
      <c r="I25538"/>
    </row>
    <row r="25539" spans="5:9" x14ac:dyDescent="0.25">
      <c r="E25539"/>
      <c r="I25539"/>
    </row>
    <row r="25540" spans="5:9" x14ac:dyDescent="0.25">
      <c r="E25540"/>
      <c r="I25540"/>
    </row>
    <row r="25541" spans="5:9" x14ac:dyDescent="0.25">
      <c r="E25541"/>
      <c r="I25541"/>
    </row>
    <row r="25542" spans="5:9" x14ac:dyDescent="0.25">
      <c r="E25542"/>
      <c r="I25542"/>
    </row>
    <row r="25543" spans="5:9" x14ac:dyDescent="0.25">
      <c r="E25543"/>
      <c r="I25543"/>
    </row>
    <row r="25544" spans="5:9" x14ac:dyDescent="0.25">
      <c r="E25544"/>
      <c r="I25544"/>
    </row>
    <row r="25545" spans="5:9" x14ac:dyDescent="0.25">
      <c r="E25545"/>
      <c r="I25545"/>
    </row>
    <row r="25546" spans="5:9" x14ac:dyDescent="0.25">
      <c r="E25546"/>
      <c r="I25546"/>
    </row>
    <row r="25547" spans="5:9" x14ac:dyDescent="0.25">
      <c r="E25547"/>
      <c r="I25547"/>
    </row>
    <row r="25548" spans="5:9" x14ac:dyDescent="0.25">
      <c r="E25548"/>
      <c r="I25548"/>
    </row>
    <row r="25549" spans="5:9" x14ac:dyDescent="0.25">
      <c r="E25549"/>
      <c r="I25549"/>
    </row>
    <row r="25550" spans="5:9" x14ac:dyDescent="0.25">
      <c r="E25550"/>
      <c r="I25550"/>
    </row>
    <row r="25551" spans="5:9" x14ac:dyDescent="0.25">
      <c r="E25551"/>
      <c r="I25551"/>
    </row>
    <row r="25552" spans="5:9" x14ac:dyDescent="0.25">
      <c r="E25552"/>
      <c r="I25552"/>
    </row>
    <row r="25553" spans="5:9" x14ac:dyDescent="0.25">
      <c r="E25553"/>
      <c r="I25553"/>
    </row>
    <row r="25554" spans="5:9" x14ac:dyDescent="0.25">
      <c r="E25554"/>
      <c r="I25554"/>
    </row>
    <row r="25555" spans="5:9" x14ac:dyDescent="0.25">
      <c r="E25555"/>
      <c r="I25555"/>
    </row>
    <row r="25556" spans="5:9" x14ac:dyDescent="0.25">
      <c r="E25556"/>
      <c r="I25556"/>
    </row>
    <row r="25557" spans="5:9" x14ac:dyDescent="0.25">
      <c r="E25557"/>
      <c r="I25557"/>
    </row>
    <row r="25558" spans="5:9" x14ac:dyDescent="0.25">
      <c r="E25558"/>
      <c r="I25558"/>
    </row>
    <row r="25559" spans="5:9" x14ac:dyDescent="0.25">
      <c r="E25559"/>
      <c r="I25559"/>
    </row>
    <row r="25560" spans="5:9" x14ac:dyDescent="0.25">
      <c r="E25560"/>
      <c r="I25560"/>
    </row>
    <row r="25561" spans="5:9" x14ac:dyDescent="0.25">
      <c r="E25561"/>
      <c r="I25561"/>
    </row>
    <row r="25562" spans="5:9" x14ac:dyDescent="0.25">
      <c r="E25562"/>
      <c r="I25562"/>
    </row>
    <row r="25563" spans="5:9" x14ac:dyDescent="0.25">
      <c r="E25563"/>
      <c r="I25563"/>
    </row>
    <row r="25564" spans="5:9" x14ac:dyDescent="0.25">
      <c r="E25564"/>
      <c r="I25564"/>
    </row>
    <row r="25565" spans="5:9" x14ac:dyDescent="0.25">
      <c r="E25565"/>
      <c r="I25565"/>
    </row>
    <row r="25566" spans="5:9" x14ac:dyDescent="0.25">
      <c r="E25566"/>
      <c r="I25566"/>
    </row>
    <row r="25567" spans="5:9" x14ac:dyDescent="0.25">
      <c r="E25567"/>
      <c r="I25567"/>
    </row>
    <row r="25568" spans="5:9" x14ac:dyDescent="0.25">
      <c r="E25568"/>
      <c r="I25568"/>
    </row>
    <row r="25569" spans="5:9" x14ac:dyDescent="0.25">
      <c r="E25569"/>
      <c r="I25569"/>
    </row>
    <row r="25570" spans="5:9" x14ac:dyDescent="0.25">
      <c r="E25570"/>
      <c r="I25570"/>
    </row>
    <row r="25571" spans="5:9" x14ac:dyDescent="0.25">
      <c r="E25571"/>
      <c r="I25571"/>
    </row>
    <row r="25572" spans="5:9" x14ac:dyDescent="0.25">
      <c r="E25572"/>
      <c r="I25572"/>
    </row>
    <row r="25573" spans="5:9" x14ac:dyDescent="0.25">
      <c r="E25573"/>
      <c r="I25573"/>
    </row>
    <row r="25574" spans="5:9" x14ac:dyDescent="0.25">
      <c r="E25574"/>
      <c r="I25574"/>
    </row>
    <row r="25575" spans="5:9" x14ac:dyDescent="0.25">
      <c r="E25575"/>
      <c r="I25575"/>
    </row>
    <row r="25576" spans="5:9" x14ac:dyDescent="0.25">
      <c r="E25576"/>
      <c r="I25576"/>
    </row>
    <row r="25577" spans="5:9" x14ac:dyDescent="0.25">
      <c r="E25577"/>
      <c r="I25577"/>
    </row>
    <row r="25578" spans="5:9" x14ac:dyDescent="0.25">
      <c r="E25578"/>
      <c r="I25578"/>
    </row>
    <row r="25579" spans="5:9" x14ac:dyDescent="0.25">
      <c r="E25579"/>
      <c r="I25579"/>
    </row>
    <row r="25580" spans="5:9" x14ac:dyDescent="0.25">
      <c r="E25580"/>
      <c r="I25580"/>
    </row>
    <row r="25581" spans="5:9" x14ac:dyDescent="0.25">
      <c r="E25581"/>
      <c r="I25581"/>
    </row>
    <row r="25582" spans="5:9" x14ac:dyDescent="0.25">
      <c r="E25582"/>
      <c r="I25582"/>
    </row>
    <row r="25583" spans="5:9" x14ac:dyDescent="0.25">
      <c r="E25583"/>
      <c r="I25583"/>
    </row>
    <row r="25584" spans="5:9" x14ac:dyDescent="0.25">
      <c r="E25584"/>
      <c r="I25584"/>
    </row>
    <row r="25585" spans="5:9" x14ac:dyDescent="0.25">
      <c r="E25585"/>
      <c r="I25585"/>
    </row>
    <row r="25586" spans="5:9" x14ac:dyDescent="0.25">
      <c r="E25586"/>
      <c r="I25586"/>
    </row>
    <row r="25587" spans="5:9" x14ac:dyDescent="0.25">
      <c r="E25587"/>
      <c r="I25587"/>
    </row>
    <row r="25588" spans="5:9" x14ac:dyDescent="0.25">
      <c r="E25588"/>
      <c r="I25588"/>
    </row>
    <row r="25589" spans="5:9" x14ac:dyDescent="0.25">
      <c r="E25589"/>
      <c r="I25589"/>
    </row>
    <row r="25590" spans="5:9" x14ac:dyDescent="0.25">
      <c r="E25590"/>
      <c r="I25590"/>
    </row>
    <row r="25591" spans="5:9" x14ac:dyDescent="0.25">
      <c r="E25591"/>
      <c r="I25591"/>
    </row>
    <row r="25592" spans="5:9" x14ac:dyDescent="0.25">
      <c r="E25592"/>
      <c r="I25592"/>
    </row>
    <row r="25593" spans="5:9" x14ac:dyDescent="0.25">
      <c r="E25593"/>
      <c r="I25593"/>
    </row>
    <row r="25594" spans="5:9" x14ac:dyDescent="0.25">
      <c r="E25594"/>
      <c r="I25594"/>
    </row>
    <row r="25595" spans="5:9" x14ac:dyDescent="0.25">
      <c r="E25595"/>
      <c r="I25595"/>
    </row>
    <row r="25596" spans="5:9" x14ac:dyDescent="0.25">
      <c r="E25596"/>
      <c r="I25596"/>
    </row>
    <row r="25597" spans="5:9" x14ac:dyDescent="0.25">
      <c r="E25597"/>
      <c r="I25597"/>
    </row>
    <row r="25598" spans="5:9" x14ac:dyDescent="0.25">
      <c r="E25598"/>
      <c r="I25598"/>
    </row>
    <row r="25599" spans="5:9" x14ac:dyDescent="0.25">
      <c r="E25599"/>
      <c r="I25599"/>
    </row>
    <row r="25600" spans="5:9" x14ac:dyDescent="0.25">
      <c r="E25600"/>
      <c r="I25600"/>
    </row>
    <row r="25601" spans="5:9" x14ac:dyDescent="0.25">
      <c r="E25601"/>
      <c r="I25601"/>
    </row>
    <row r="25602" spans="5:9" x14ac:dyDescent="0.25">
      <c r="E25602"/>
      <c r="I25602"/>
    </row>
    <row r="25603" spans="5:9" x14ac:dyDescent="0.25">
      <c r="E25603"/>
      <c r="I25603"/>
    </row>
    <row r="25604" spans="5:9" x14ac:dyDescent="0.25">
      <c r="E25604"/>
      <c r="I25604"/>
    </row>
    <row r="25605" spans="5:9" x14ac:dyDescent="0.25">
      <c r="E25605"/>
      <c r="I25605"/>
    </row>
    <row r="25606" spans="5:9" x14ac:dyDescent="0.25">
      <c r="E25606"/>
      <c r="I25606"/>
    </row>
    <row r="25607" spans="5:9" x14ac:dyDescent="0.25">
      <c r="E25607"/>
      <c r="I25607"/>
    </row>
    <row r="25608" spans="5:9" x14ac:dyDescent="0.25">
      <c r="E25608"/>
      <c r="I25608"/>
    </row>
    <row r="25609" spans="5:9" x14ac:dyDescent="0.25">
      <c r="E25609"/>
      <c r="I25609"/>
    </row>
    <row r="25610" spans="5:9" x14ac:dyDescent="0.25">
      <c r="E25610"/>
      <c r="I25610"/>
    </row>
    <row r="25611" spans="5:9" x14ac:dyDescent="0.25">
      <c r="E25611"/>
      <c r="I25611"/>
    </row>
    <row r="25612" spans="5:9" x14ac:dyDescent="0.25">
      <c r="E25612"/>
      <c r="I25612"/>
    </row>
    <row r="25613" spans="5:9" x14ac:dyDescent="0.25">
      <c r="E25613"/>
      <c r="I25613"/>
    </row>
    <row r="25614" spans="5:9" x14ac:dyDescent="0.25">
      <c r="E25614"/>
      <c r="I25614"/>
    </row>
    <row r="25615" spans="5:9" x14ac:dyDescent="0.25">
      <c r="E25615"/>
      <c r="I25615"/>
    </row>
    <row r="25616" spans="5:9" x14ac:dyDescent="0.25">
      <c r="E25616"/>
      <c r="I25616"/>
    </row>
    <row r="25617" spans="5:9" x14ac:dyDescent="0.25">
      <c r="E25617"/>
      <c r="I25617"/>
    </row>
    <row r="25618" spans="5:9" x14ac:dyDescent="0.25">
      <c r="E25618"/>
      <c r="I25618"/>
    </row>
    <row r="25619" spans="5:9" x14ac:dyDescent="0.25">
      <c r="E25619"/>
      <c r="I25619"/>
    </row>
    <row r="25620" spans="5:9" x14ac:dyDescent="0.25">
      <c r="E25620"/>
      <c r="I25620"/>
    </row>
    <row r="25621" spans="5:9" x14ac:dyDescent="0.25">
      <c r="E25621"/>
      <c r="I25621"/>
    </row>
    <row r="25622" spans="5:9" x14ac:dyDescent="0.25">
      <c r="E25622"/>
      <c r="I25622"/>
    </row>
    <row r="25623" spans="5:9" x14ac:dyDescent="0.25">
      <c r="E25623"/>
      <c r="I25623"/>
    </row>
    <row r="25624" spans="5:9" x14ac:dyDescent="0.25">
      <c r="E25624"/>
      <c r="I25624"/>
    </row>
    <row r="25625" spans="5:9" x14ac:dyDescent="0.25">
      <c r="E25625"/>
      <c r="I25625"/>
    </row>
    <row r="25626" spans="5:9" x14ac:dyDescent="0.25">
      <c r="E25626"/>
      <c r="I25626"/>
    </row>
    <row r="25627" spans="5:9" x14ac:dyDescent="0.25">
      <c r="E25627"/>
      <c r="I25627"/>
    </row>
    <row r="25628" spans="5:9" x14ac:dyDescent="0.25">
      <c r="E25628"/>
      <c r="I25628"/>
    </row>
    <row r="25629" spans="5:9" x14ac:dyDescent="0.25">
      <c r="E25629"/>
      <c r="I25629"/>
    </row>
    <row r="25630" spans="5:9" x14ac:dyDescent="0.25">
      <c r="E25630"/>
      <c r="I25630"/>
    </row>
    <row r="25631" spans="5:9" x14ac:dyDescent="0.25">
      <c r="E25631"/>
      <c r="I25631"/>
    </row>
    <row r="25632" spans="5:9" x14ac:dyDescent="0.25">
      <c r="E25632"/>
      <c r="I25632"/>
    </row>
    <row r="25633" spans="5:9" x14ac:dyDescent="0.25">
      <c r="E25633"/>
      <c r="I25633"/>
    </row>
    <row r="25634" spans="5:9" x14ac:dyDescent="0.25">
      <c r="E25634"/>
      <c r="I25634"/>
    </row>
    <row r="25635" spans="5:9" x14ac:dyDescent="0.25">
      <c r="E25635"/>
      <c r="I25635"/>
    </row>
    <row r="25636" spans="5:9" x14ac:dyDescent="0.25">
      <c r="E25636"/>
      <c r="I25636"/>
    </row>
    <row r="25637" spans="5:9" x14ac:dyDescent="0.25">
      <c r="E25637"/>
      <c r="I25637"/>
    </row>
    <row r="25638" spans="5:9" x14ac:dyDescent="0.25">
      <c r="E25638"/>
      <c r="I25638"/>
    </row>
    <row r="25639" spans="5:9" x14ac:dyDescent="0.25">
      <c r="E25639"/>
      <c r="I25639"/>
    </row>
    <row r="25640" spans="5:9" x14ac:dyDescent="0.25">
      <c r="E25640"/>
      <c r="I25640"/>
    </row>
    <row r="25641" spans="5:9" x14ac:dyDescent="0.25">
      <c r="E25641"/>
      <c r="I25641"/>
    </row>
    <row r="25642" spans="5:9" x14ac:dyDescent="0.25">
      <c r="E25642"/>
      <c r="I25642"/>
    </row>
    <row r="25643" spans="5:9" x14ac:dyDescent="0.25">
      <c r="E25643"/>
      <c r="I25643"/>
    </row>
    <row r="25644" spans="5:9" x14ac:dyDescent="0.25">
      <c r="E25644"/>
      <c r="I25644"/>
    </row>
    <row r="25645" spans="5:9" x14ac:dyDescent="0.25">
      <c r="E25645"/>
      <c r="I25645"/>
    </row>
    <row r="25646" spans="5:9" x14ac:dyDescent="0.25">
      <c r="E25646"/>
      <c r="I25646"/>
    </row>
    <row r="25647" spans="5:9" x14ac:dyDescent="0.25">
      <c r="E25647"/>
      <c r="I25647"/>
    </row>
    <row r="25648" spans="5:9" x14ac:dyDescent="0.25">
      <c r="E25648"/>
      <c r="I25648"/>
    </row>
    <row r="25649" spans="5:9" x14ac:dyDescent="0.25">
      <c r="E25649"/>
      <c r="I25649"/>
    </row>
    <row r="25650" spans="5:9" x14ac:dyDescent="0.25">
      <c r="E25650"/>
      <c r="I25650"/>
    </row>
    <row r="25651" spans="5:9" x14ac:dyDescent="0.25">
      <c r="E25651"/>
      <c r="I25651"/>
    </row>
    <row r="25652" spans="5:9" x14ac:dyDescent="0.25">
      <c r="E25652"/>
      <c r="I25652"/>
    </row>
    <row r="25653" spans="5:9" x14ac:dyDescent="0.25">
      <c r="E25653"/>
      <c r="I25653"/>
    </row>
    <row r="25654" spans="5:9" x14ac:dyDescent="0.25">
      <c r="E25654"/>
      <c r="I25654"/>
    </row>
    <row r="25655" spans="5:9" x14ac:dyDescent="0.25">
      <c r="E25655"/>
      <c r="I25655"/>
    </row>
    <row r="25656" spans="5:9" x14ac:dyDescent="0.25">
      <c r="E25656"/>
      <c r="I25656"/>
    </row>
    <row r="25657" spans="5:9" x14ac:dyDescent="0.25">
      <c r="E25657"/>
      <c r="I25657"/>
    </row>
    <row r="25658" spans="5:9" x14ac:dyDescent="0.25">
      <c r="E25658"/>
      <c r="I25658"/>
    </row>
    <row r="25659" spans="5:9" x14ac:dyDescent="0.25">
      <c r="E25659"/>
      <c r="I25659"/>
    </row>
    <row r="25660" spans="5:9" x14ac:dyDescent="0.25">
      <c r="E25660"/>
      <c r="I25660"/>
    </row>
    <row r="25661" spans="5:9" x14ac:dyDescent="0.25">
      <c r="E25661"/>
      <c r="I25661"/>
    </row>
    <row r="25662" spans="5:9" x14ac:dyDescent="0.25">
      <c r="E25662"/>
      <c r="I25662"/>
    </row>
    <row r="25663" spans="5:9" x14ac:dyDescent="0.25">
      <c r="E25663"/>
      <c r="I25663"/>
    </row>
    <row r="25664" spans="5:9" x14ac:dyDescent="0.25">
      <c r="E25664"/>
      <c r="I25664"/>
    </row>
    <row r="25665" spans="5:9" x14ac:dyDescent="0.25">
      <c r="E25665"/>
      <c r="I25665"/>
    </row>
    <row r="25666" spans="5:9" x14ac:dyDescent="0.25">
      <c r="E25666"/>
      <c r="I25666"/>
    </row>
    <row r="25667" spans="5:9" x14ac:dyDescent="0.25">
      <c r="E25667"/>
      <c r="I25667"/>
    </row>
    <row r="25668" spans="5:9" x14ac:dyDescent="0.25">
      <c r="E25668"/>
      <c r="I25668"/>
    </row>
    <row r="25669" spans="5:9" x14ac:dyDescent="0.25">
      <c r="E25669"/>
      <c r="I25669"/>
    </row>
    <row r="25670" spans="5:9" x14ac:dyDescent="0.25">
      <c r="E25670"/>
      <c r="I25670"/>
    </row>
    <row r="25671" spans="5:9" x14ac:dyDescent="0.25">
      <c r="E25671"/>
      <c r="I25671"/>
    </row>
    <row r="25672" spans="5:9" x14ac:dyDescent="0.25">
      <c r="E25672"/>
      <c r="I25672"/>
    </row>
    <row r="25673" spans="5:9" x14ac:dyDescent="0.25">
      <c r="E25673"/>
      <c r="I25673"/>
    </row>
    <row r="25674" spans="5:9" x14ac:dyDescent="0.25">
      <c r="E25674"/>
      <c r="I25674"/>
    </row>
    <row r="25675" spans="5:9" x14ac:dyDescent="0.25">
      <c r="E25675"/>
      <c r="I25675"/>
    </row>
    <row r="25676" spans="5:9" x14ac:dyDescent="0.25">
      <c r="E25676"/>
      <c r="I25676"/>
    </row>
    <row r="25677" spans="5:9" x14ac:dyDescent="0.25">
      <c r="E25677"/>
      <c r="I25677"/>
    </row>
    <row r="25678" spans="5:9" x14ac:dyDescent="0.25">
      <c r="E25678"/>
      <c r="I25678"/>
    </row>
    <row r="25679" spans="5:9" x14ac:dyDescent="0.25">
      <c r="E25679"/>
      <c r="I25679"/>
    </row>
    <row r="25680" spans="5:9" x14ac:dyDescent="0.25">
      <c r="E25680"/>
      <c r="I25680"/>
    </row>
    <row r="25681" spans="5:9" x14ac:dyDescent="0.25">
      <c r="E25681"/>
      <c r="I25681"/>
    </row>
    <row r="25682" spans="5:9" x14ac:dyDescent="0.25">
      <c r="E25682"/>
      <c r="I25682"/>
    </row>
    <row r="25683" spans="5:9" x14ac:dyDescent="0.25">
      <c r="E25683"/>
      <c r="I25683"/>
    </row>
    <row r="25684" spans="5:9" x14ac:dyDescent="0.25">
      <c r="E25684"/>
      <c r="I25684"/>
    </row>
    <row r="25685" spans="5:9" x14ac:dyDescent="0.25">
      <c r="E25685"/>
      <c r="I25685"/>
    </row>
    <row r="25686" spans="5:9" x14ac:dyDescent="0.25">
      <c r="E25686"/>
      <c r="I25686"/>
    </row>
    <row r="25687" spans="5:9" x14ac:dyDescent="0.25">
      <c r="E25687"/>
      <c r="I25687"/>
    </row>
    <row r="25688" spans="5:9" x14ac:dyDescent="0.25">
      <c r="E25688"/>
      <c r="I25688"/>
    </row>
    <row r="25689" spans="5:9" x14ac:dyDescent="0.25">
      <c r="E25689"/>
      <c r="I25689"/>
    </row>
    <row r="25690" spans="5:9" x14ac:dyDescent="0.25">
      <c r="E25690"/>
      <c r="I25690"/>
    </row>
    <row r="25691" spans="5:9" x14ac:dyDescent="0.25">
      <c r="E25691"/>
      <c r="I25691"/>
    </row>
    <row r="25692" spans="5:9" x14ac:dyDescent="0.25">
      <c r="E25692"/>
      <c r="I25692"/>
    </row>
    <row r="25693" spans="5:9" x14ac:dyDescent="0.25">
      <c r="E25693"/>
      <c r="I25693"/>
    </row>
    <row r="25694" spans="5:9" x14ac:dyDescent="0.25">
      <c r="E25694"/>
      <c r="I25694"/>
    </row>
    <row r="25695" spans="5:9" x14ac:dyDescent="0.25">
      <c r="E25695"/>
      <c r="I25695"/>
    </row>
    <row r="25696" spans="5:9" x14ac:dyDescent="0.25">
      <c r="E25696"/>
      <c r="I25696"/>
    </row>
    <row r="25697" spans="5:9" x14ac:dyDescent="0.25">
      <c r="E25697"/>
      <c r="I25697"/>
    </row>
    <row r="25698" spans="5:9" x14ac:dyDescent="0.25">
      <c r="E25698"/>
      <c r="I25698"/>
    </row>
    <row r="25699" spans="5:9" x14ac:dyDescent="0.25">
      <c r="E25699"/>
      <c r="I25699"/>
    </row>
    <row r="25700" spans="5:9" x14ac:dyDescent="0.25">
      <c r="E25700"/>
      <c r="I25700"/>
    </row>
    <row r="25701" spans="5:9" x14ac:dyDescent="0.25">
      <c r="E25701"/>
      <c r="I25701"/>
    </row>
    <row r="25702" spans="5:9" x14ac:dyDescent="0.25">
      <c r="E25702"/>
      <c r="I25702"/>
    </row>
    <row r="25703" spans="5:9" x14ac:dyDescent="0.25">
      <c r="E25703"/>
      <c r="I25703"/>
    </row>
    <row r="25704" spans="5:9" x14ac:dyDescent="0.25">
      <c r="E25704"/>
      <c r="I25704"/>
    </row>
    <row r="25705" spans="5:9" x14ac:dyDescent="0.25">
      <c r="E25705"/>
      <c r="I25705"/>
    </row>
    <row r="25706" spans="5:9" x14ac:dyDescent="0.25">
      <c r="E25706"/>
      <c r="I25706"/>
    </row>
    <row r="25707" spans="5:9" x14ac:dyDescent="0.25">
      <c r="E25707"/>
      <c r="I25707"/>
    </row>
    <row r="25708" spans="5:9" x14ac:dyDescent="0.25">
      <c r="E25708"/>
      <c r="I25708"/>
    </row>
    <row r="25709" spans="5:9" x14ac:dyDescent="0.25">
      <c r="E25709"/>
      <c r="I25709"/>
    </row>
    <row r="25710" spans="5:9" x14ac:dyDescent="0.25">
      <c r="E25710"/>
      <c r="I25710"/>
    </row>
    <row r="25711" spans="5:9" x14ac:dyDescent="0.25">
      <c r="E25711"/>
      <c r="I25711"/>
    </row>
    <row r="25712" spans="5:9" x14ac:dyDescent="0.25">
      <c r="E25712"/>
      <c r="I25712"/>
    </row>
    <row r="25713" spans="5:9" x14ac:dyDescent="0.25">
      <c r="E25713"/>
      <c r="I25713"/>
    </row>
    <row r="25714" spans="5:9" x14ac:dyDescent="0.25">
      <c r="E25714"/>
      <c r="I25714"/>
    </row>
    <row r="25715" spans="5:9" x14ac:dyDescent="0.25">
      <c r="E25715"/>
      <c r="I25715"/>
    </row>
    <row r="25716" spans="5:9" x14ac:dyDescent="0.25">
      <c r="E25716"/>
      <c r="I25716"/>
    </row>
    <row r="25717" spans="5:9" x14ac:dyDescent="0.25">
      <c r="E25717"/>
      <c r="I25717"/>
    </row>
    <row r="25718" spans="5:9" x14ac:dyDescent="0.25">
      <c r="E25718"/>
      <c r="I25718"/>
    </row>
    <row r="25719" spans="5:9" x14ac:dyDescent="0.25">
      <c r="E25719"/>
      <c r="I25719"/>
    </row>
    <row r="25720" spans="5:9" x14ac:dyDescent="0.25">
      <c r="E25720"/>
      <c r="I25720"/>
    </row>
    <row r="25721" spans="5:9" x14ac:dyDescent="0.25">
      <c r="E25721"/>
      <c r="I25721"/>
    </row>
    <row r="25722" spans="5:9" x14ac:dyDescent="0.25">
      <c r="E25722"/>
      <c r="I25722"/>
    </row>
    <row r="25723" spans="5:9" x14ac:dyDescent="0.25">
      <c r="E25723"/>
      <c r="I25723"/>
    </row>
    <row r="25724" spans="5:9" x14ac:dyDescent="0.25">
      <c r="E25724"/>
      <c r="I25724"/>
    </row>
    <row r="25725" spans="5:9" x14ac:dyDescent="0.25">
      <c r="E25725"/>
      <c r="I25725"/>
    </row>
    <row r="25726" spans="5:9" x14ac:dyDescent="0.25">
      <c r="E25726"/>
      <c r="I25726"/>
    </row>
    <row r="25727" spans="5:9" x14ac:dyDescent="0.25">
      <c r="E25727"/>
      <c r="I25727"/>
    </row>
    <row r="25728" spans="5:9" x14ac:dyDescent="0.25">
      <c r="E25728"/>
      <c r="I25728"/>
    </row>
    <row r="25729" spans="5:9" x14ac:dyDescent="0.25">
      <c r="E25729"/>
      <c r="I25729"/>
    </row>
    <row r="25730" spans="5:9" x14ac:dyDescent="0.25">
      <c r="E25730"/>
      <c r="I25730"/>
    </row>
    <row r="25731" spans="5:9" x14ac:dyDescent="0.25">
      <c r="E25731"/>
      <c r="I25731"/>
    </row>
    <row r="25732" spans="5:9" x14ac:dyDescent="0.25">
      <c r="E25732"/>
      <c r="I25732"/>
    </row>
    <row r="25733" spans="5:9" x14ac:dyDescent="0.25">
      <c r="E25733"/>
      <c r="I25733"/>
    </row>
    <row r="25734" spans="5:9" x14ac:dyDescent="0.25">
      <c r="E25734"/>
      <c r="I25734"/>
    </row>
    <row r="25735" spans="5:9" x14ac:dyDescent="0.25">
      <c r="E25735"/>
      <c r="I25735"/>
    </row>
    <row r="25736" spans="5:9" x14ac:dyDescent="0.25">
      <c r="E25736"/>
      <c r="I25736"/>
    </row>
    <row r="25737" spans="5:9" x14ac:dyDescent="0.25">
      <c r="E25737"/>
      <c r="I25737"/>
    </row>
    <row r="25738" spans="5:9" x14ac:dyDescent="0.25">
      <c r="E25738"/>
      <c r="I25738"/>
    </row>
    <row r="25739" spans="5:9" x14ac:dyDescent="0.25">
      <c r="E25739"/>
      <c r="I25739"/>
    </row>
    <row r="25740" spans="5:9" x14ac:dyDescent="0.25">
      <c r="E25740"/>
      <c r="I25740"/>
    </row>
    <row r="25741" spans="5:9" x14ac:dyDescent="0.25">
      <c r="E25741"/>
      <c r="I25741"/>
    </row>
    <row r="25742" spans="5:9" x14ac:dyDescent="0.25">
      <c r="E25742"/>
      <c r="I25742"/>
    </row>
    <row r="25743" spans="5:9" x14ac:dyDescent="0.25">
      <c r="E25743"/>
      <c r="I25743"/>
    </row>
    <row r="25744" spans="5:9" x14ac:dyDescent="0.25">
      <c r="E25744"/>
      <c r="I25744"/>
    </row>
    <row r="25745" spans="5:9" x14ac:dyDescent="0.25">
      <c r="E25745"/>
      <c r="I25745"/>
    </row>
    <row r="25746" spans="5:9" x14ac:dyDescent="0.25">
      <c r="E25746"/>
      <c r="I25746"/>
    </row>
    <row r="25747" spans="5:9" x14ac:dyDescent="0.25">
      <c r="E25747"/>
      <c r="I25747"/>
    </row>
    <row r="25748" spans="5:9" x14ac:dyDescent="0.25">
      <c r="E25748"/>
      <c r="I25748"/>
    </row>
    <row r="25749" spans="5:9" x14ac:dyDescent="0.25">
      <c r="E25749"/>
      <c r="I25749"/>
    </row>
    <row r="25750" spans="5:9" x14ac:dyDescent="0.25">
      <c r="E25750"/>
      <c r="I25750"/>
    </row>
    <row r="25751" spans="5:9" x14ac:dyDescent="0.25">
      <c r="E25751"/>
      <c r="I25751"/>
    </row>
    <row r="25752" spans="5:9" x14ac:dyDescent="0.25">
      <c r="E25752"/>
      <c r="I25752"/>
    </row>
    <row r="25753" spans="5:9" x14ac:dyDescent="0.25">
      <c r="E25753"/>
      <c r="I25753"/>
    </row>
    <row r="25754" spans="5:9" x14ac:dyDescent="0.25">
      <c r="E25754"/>
      <c r="I25754"/>
    </row>
    <row r="25755" spans="5:9" x14ac:dyDescent="0.25">
      <c r="E25755"/>
      <c r="I25755"/>
    </row>
    <row r="25756" spans="5:9" x14ac:dyDescent="0.25">
      <c r="E25756"/>
      <c r="I25756"/>
    </row>
    <row r="25757" spans="5:9" x14ac:dyDescent="0.25">
      <c r="E25757"/>
      <c r="I25757"/>
    </row>
    <row r="25758" spans="5:9" x14ac:dyDescent="0.25">
      <c r="E25758"/>
      <c r="I25758"/>
    </row>
    <row r="25759" spans="5:9" x14ac:dyDescent="0.25">
      <c r="E25759"/>
      <c r="I25759"/>
    </row>
    <row r="25760" spans="5:9" x14ac:dyDescent="0.25">
      <c r="E25760"/>
      <c r="I25760"/>
    </row>
    <row r="25761" spans="5:9" x14ac:dyDescent="0.25">
      <c r="E25761"/>
      <c r="I25761"/>
    </row>
    <row r="25762" spans="5:9" x14ac:dyDescent="0.25">
      <c r="E25762"/>
      <c r="I25762"/>
    </row>
    <row r="25763" spans="5:9" x14ac:dyDescent="0.25">
      <c r="E25763"/>
      <c r="I25763"/>
    </row>
    <row r="25764" spans="5:9" x14ac:dyDescent="0.25">
      <c r="E25764"/>
      <c r="I25764"/>
    </row>
    <row r="25765" spans="5:9" x14ac:dyDescent="0.25">
      <c r="E25765"/>
      <c r="I25765"/>
    </row>
    <row r="25766" spans="5:9" x14ac:dyDescent="0.25">
      <c r="E25766"/>
      <c r="I25766"/>
    </row>
    <row r="25767" spans="5:9" x14ac:dyDescent="0.25">
      <c r="E25767"/>
      <c r="I25767"/>
    </row>
    <row r="25768" spans="5:9" x14ac:dyDescent="0.25">
      <c r="E25768"/>
      <c r="I25768"/>
    </row>
    <row r="25769" spans="5:9" x14ac:dyDescent="0.25">
      <c r="E25769"/>
      <c r="I25769"/>
    </row>
    <row r="25770" spans="5:9" x14ac:dyDescent="0.25">
      <c r="E25770"/>
      <c r="I25770"/>
    </row>
    <row r="25771" spans="5:9" x14ac:dyDescent="0.25">
      <c r="E25771"/>
      <c r="I25771"/>
    </row>
    <row r="25772" spans="5:9" x14ac:dyDescent="0.25">
      <c r="E25772"/>
      <c r="I25772"/>
    </row>
    <row r="25773" spans="5:9" x14ac:dyDescent="0.25">
      <c r="E25773"/>
      <c r="I25773"/>
    </row>
    <row r="25774" spans="5:9" x14ac:dyDescent="0.25">
      <c r="E25774"/>
      <c r="I25774"/>
    </row>
    <row r="25775" spans="5:9" x14ac:dyDescent="0.25">
      <c r="E25775"/>
      <c r="I25775"/>
    </row>
    <row r="25776" spans="5:9" x14ac:dyDescent="0.25">
      <c r="E25776"/>
      <c r="I25776"/>
    </row>
    <row r="25777" spans="5:9" x14ac:dyDescent="0.25">
      <c r="E25777"/>
      <c r="I25777"/>
    </row>
    <row r="25778" spans="5:9" x14ac:dyDescent="0.25">
      <c r="E25778"/>
      <c r="I25778"/>
    </row>
    <row r="25779" spans="5:9" x14ac:dyDescent="0.25">
      <c r="E25779"/>
      <c r="I25779"/>
    </row>
    <row r="25780" spans="5:9" x14ac:dyDescent="0.25">
      <c r="E25780"/>
      <c r="I25780"/>
    </row>
    <row r="25781" spans="5:9" x14ac:dyDescent="0.25">
      <c r="E25781"/>
      <c r="I25781"/>
    </row>
    <row r="25782" spans="5:9" x14ac:dyDescent="0.25">
      <c r="E25782"/>
      <c r="I25782"/>
    </row>
    <row r="25783" spans="5:9" x14ac:dyDescent="0.25">
      <c r="E25783"/>
      <c r="I25783"/>
    </row>
    <row r="25784" spans="5:9" x14ac:dyDescent="0.25">
      <c r="E25784"/>
      <c r="I25784"/>
    </row>
    <row r="25785" spans="5:9" x14ac:dyDescent="0.25">
      <c r="E25785"/>
      <c r="I25785"/>
    </row>
    <row r="25786" spans="5:9" x14ac:dyDescent="0.25">
      <c r="E25786"/>
      <c r="I25786"/>
    </row>
    <row r="25787" spans="5:9" x14ac:dyDescent="0.25">
      <c r="E25787"/>
      <c r="I25787"/>
    </row>
    <row r="25788" spans="5:9" x14ac:dyDescent="0.25">
      <c r="E25788"/>
      <c r="I25788"/>
    </row>
    <row r="25789" spans="5:9" x14ac:dyDescent="0.25">
      <c r="E25789"/>
      <c r="I25789"/>
    </row>
    <row r="25790" spans="5:9" x14ac:dyDescent="0.25">
      <c r="E25790"/>
      <c r="I25790"/>
    </row>
    <row r="25791" spans="5:9" x14ac:dyDescent="0.25">
      <c r="E25791"/>
      <c r="I25791"/>
    </row>
    <row r="25792" spans="5:9" x14ac:dyDescent="0.25">
      <c r="E25792"/>
      <c r="I25792"/>
    </row>
    <row r="25793" spans="5:9" x14ac:dyDescent="0.25">
      <c r="E25793"/>
      <c r="I25793"/>
    </row>
    <row r="25794" spans="5:9" x14ac:dyDescent="0.25">
      <c r="E25794"/>
      <c r="I25794"/>
    </row>
    <row r="25795" spans="5:9" x14ac:dyDescent="0.25">
      <c r="E25795"/>
      <c r="I25795"/>
    </row>
    <row r="25796" spans="5:9" x14ac:dyDescent="0.25">
      <c r="E25796"/>
      <c r="I25796"/>
    </row>
    <row r="25797" spans="5:9" x14ac:dyDescent="0.25">
      <c r="E25797"/>
      <c r="I25797"/>
    </row>
    <row r="25798" spans="5:9" x14ac:dyDescent="0.25">
      <c r="E25798"/>
      <c r="I25798"/>
    </row>
    <row r="25799" spans="5:9" x14ac:dyDescent="0.25">
      <c r="E25799"/>
      <c r="I25799"/>
    </row>
    <row r="25800" spans="5:9" x14ac:dyDescent="0.25">
      <c r="E25800"/>
      <c r="I25800"/>
    </row>
    <row r="25801" spans="5:9" x14ac:dyDescent="0.25">
      <c r="E25801"/>
      <c r="I25801"/>
    </row>
    <row r="25802" spans="5:9" x14ac:dyDescent="0.25">
      <c r="E25802"/>
      <c r="I25802"/>
    </row>
    <row r="25803" spans="5:9" x14ac:dyDescent="0.25">
      <c r="E25803"/>
      <c r="I25803"/>
    </row>
    <row r="25804" spans="5:9" x14ac:dyDescent="0.25">
      <c r="E25804"/>
      <c r="I25804"/>
    </row>
    <row r="25805" spans="5:9" x14ac:dyDescent="0.25">
      <c r="E25805"/>
      <c r="I25805"/>
    </row>
    <row r="25806" spans="5:9" x14ac:dyDescent="0.25">
      <c r="E25806"/>
      <c r="I25806"/>
    </row>
    <row r="25807" spans="5:9" x14ac:dyDescent="0.25">
      <c r="E25807"/>
      <c r="I25807"/>
    </row>
    <row r="25808" spans="5:9" x14ac:dyDescent="0.25">
      <c r="E25808"/>
      <c r="I25808"/>
    </row>
    <row r="25809" spans="5:9" x14ac:dyDescent="0.25">
      <c r="E25809"/>
      <c r="I25809"/>
    </row>
    <row r="25810" spans="5:9" x14ac:dyDescent="0.25">
      <c r="E25810"/>
      <c r="I25810"/>
    </row>
    <row r="25811" spans="5:9" x14ac:dyDescent="0.25">
      <c r="E25811"/>
      <c r="I25811"/>
    </row>
    <row r="25812" spans="5:9" x14ac:dyDescent="0.25">
      <c r="E25812"/>
      <c r="I25812"/>
    </row>
    <row r="25813" spans="5:9" x14ac:dyDescent="0.25">
      <c r="E25813"/>
      <c r="I25813"/>
    </row>
    <row r="25814" spans="5:9" x14ac:dyDescent="0.25">
      <c r="E25814"/>
      <c r="I25814"/>
    </row>
    <row r="25815" spans="5:9" x14ac:dyDescent="0.25">
      <c r="E25815"/>
      <c r="I25815"/>
    </row>
    <row r="25816" spans="5:9" x14ac:dyDescent="0.25">
      <c r="E25816"/>
      <c r="I25816"/>
    </row>
    <row r="25817" spans="5:9" x14ac:dyDescent="0.25">
      <c r="E25817"/>
      <c r="I25817"/>
    </row>
    <row r="25818" spans="5:9" x14ac:dyDescent="0.25">
      <c r="E25818"/>
      <c r="I25818"/>
    </row>
    <row r="25819" spans="5:9" x14ac:dyDescent="0.25">
      <c r="E25819"/>
      <c r="I25819"/>
    </row>
    <row r="25820" spans="5:9" x14ac:dyDescent="0.25">
      <c r="E25820"/>
      <c r="I25820"/>
    </row>
    <row r="25821" spans="5:9" x14ac:dyDescent="0.25">
      <c r="E25821"/>
      <c r="I25821"/>
    </row>
    <row r="25822" spans="5:9" x14ac:dyDescent="0.25">
      <c r="E25822"/>
      <c r="I25822"/>
    </row>
    <row r="25823" spans="5:9" x14ac:dyDescent="0.25">
      <c r="E25823"/>
      <c r="I25823"/>
    </row>
    <row r="25824" spans="5:9" x14ac:dyDescent="0.25">
      <c r="E25824"/>
      <c r="I25824"/>
    </row>
    <row r="25825" spans="5:9" x14ac:dyDescent="0.25">
      <c r="E25825"/>
      <c r="I25825"/>
    </row>
    <row r="25826" spans="5:9" x14ac:dyDescent="0.25">
      <c r="E25826"/>
      <c r="I25826"/>
    </row>
    <row r="25827" spans="5:9" x14ac:dyDescent="0.25">
      <c r="E25827"/>
      <c r="I25827"/>
    </row>
    <row r="25828" spans="5:9" x14ac:dyDescent="0.25">
      <c r="E25828"/>
      <c r="I25828"/>
    </row>
    <row r="25829" spans="5:9" x14ac:dyDescent="0.25">
      <c r="E25829"/>
      <c r="I25829"/>
    </row>
    <row r="25830" spans="5:9" x14ac:dyDescent="0.25">
      <c r="E25830"/>
      <c r="I25830"/>
    </row>
    <row r="25831" spans="5:9" x14ac:dyDescent="0.25">
      <c r="E25831"/>
      <c r="I25831"/>
    </row>
    <row r="25832" spans="5:9" x14ac:dyDescent="0.25">
      <c r="E25832"/>
      <c r="I25832"/>
    </row>
    <row r="25833" spans="5:9" x14ac:dyDescent="0.25">
      <c r="E25833"/>
      <c r="I25833"/>
    </row>
    <row r="25834" spans="5:9" x14ac:dyDescent="0.25">
      <c r="E25834"/>
      <c r="I25834"/>
    </row>
    <row r="25835" spans="5:9" x14ac:dyDescent="0.25">
      <c r="E25835"/>
      <c r="I25835"/>
    </row>
    <row r="25836" spans="5:9" x14ac:dyDescent="0.25">
      <c r="E25836"/>
      <c r="I25836"/>
    </row>
    <row r="25837" spans="5:9" x14ac:dyDescent="0.25">
      <c r="E25837"/>
      <c r="I25837"/>
    </row>
    <row r="25838" spans="5:9" x14ac:dyDescent="0.25">
      <c r="E25838"/>
      <c r="I25838"/>
    </row>
    <row r="25839" spans="5:9" x14ac:dyDescent="0.25">
      <c r="E25839"/>
      <c r="I25839"/>
    </row>
    <row r="25840" spans="5:9" x14ac:dyDescent="0.25">
      <c r="E25840"/>
      <c r="I25840"/>
    </row>
    <row r="25841" spans="5:9" x14ac:dyDescent="0.25">
      <c r="E25841"/>
      <c r="I25841"/>
    </row>
    <row r="25842" spans="5:9" x14ac:dyDescent="0.25">
      <c r="E25842"/>
      <c r="I25842"/>
    </row>
    <row r="25843" spans="5:9" x14ac:dyDescent="0.25">
      <c r="E25843"/>
      <c r="I25843"/>
    </row>
    <row r="25844" spans="5:9" x14ac:dyDescent="0.25">
      <c r="E25844"/>
      <c r="I25844"/>
    </row>
    <row r="25845" spans="5:9" x14ac:dyDescent="0.25">
      <c r="E25845"/>
      <c r="I25845"/>
    </row>
    <row r="25846" spans="5:9" x14ac:dyDescent="0.25">
      <c r="E25846"/>
      <c r="I25846"/>
    </row>
    <row r="25847" spans="5:9" x14ac:dyDescent="0.25">
      <c r="E25847"/>
      <c r="I25847"/>
    </row>
    <row r="25848" spans="5:9" x14ac:dyDescent="0.25">
      <c r="E25848"/>
      <c r="I25848"/>
    </row>
    <row r="25849" spans="5:9" x14ac:dyDescent="0.25">
      <c r="E25849"/>
      <c r="I25849"/>
    </row>
    <row r="25850" spans="5:9" x14ac:dyDescent="0.25">
      <c r="E25850"/>
      <c r="I25850"/>
    </row>
    <row r="25851" spans="5:9" x14ac:dyDescent="0.25">
      <c r="E25851"/>
      <c r="I25851"/>
    </row>
    <row r="25852" spans="5:9" x14ac:dyDescent="0.25">
      <c r="E25852"/>
      <c r="I25852"/>
    </row>
    <row r="25853" spans="5:9" x14ac:dyDescent="0.25">
      <c r="E25853"/>
      <c r="I25853"/>
    </row>
    <row r="25854" spans="5:9" x14ac:dyDescent="0.25">
      <c r="E25854"/>
      <c r="I25854"/>
    </row>
    <row r="25855" spans="5:9" x14ac:dyDescent="0.25">
      <c r="E25855"/>
      <c r="I25855"/>
    </row>
    <row r="25856" spans="5:9" x14ac:dyDescent="0.25">
      <c r="E25856"/>
      <c r="I25856"/>
    </row>
    <row r="25857" spans="5:9" x14ac:dyDescent="0.25">
      <c r="E25857"/>
      <c r="I25857"/>
    </row>
    <row r="25858" spans="5:9" x14ac:dyDescent="0.25">
      <c r="E25858"/>
      <c r="I25858"/>
    </row>
    <row r="25859" spans="5:9" x14ac:dyDescent="0.25">
      <c r="E25859"/>
      <c r="I25859"/>
    </row>
    <row r="25860" spans="5:9" x14ac:dyDescent="0.25">
      <c r="E25860"/>
      <c r="I25860"/>
    </row>
    <row r="25861" spans="5:9" x14ac:dyDescent="0.25">
      <c r="E25861"/>
      <c r="I25861"/>
    </row>
    <row r="25862" spans="5:9" x14ac:dyDescent="0.25">
      <c r="E25862"/>
      <c r="I25862"/>
    </row>
    <row r="25863" spans="5:9" x14ac:dyDescent="0.25">
      <c r="E25863"/>
      <c r="I25863"/>
    </row>
    <row r="25864" spans="5:9" x14ac:dyDescent="0.25">
      <c r="E25864"/>
      <c r="I25864"/>
    </row>
    <row r="25865" spans="5:9" x14ac:dyDescent="0.25">
      <c r="E25865"/>
      <c r="I25865"/>
    </row>
    <row r="25866" spans="5:9" x14ac:dyDescent="0.25">
      <c r="E25866"/>
      <c r="I25866"/>
    </row>
    <row r="25867" spans="5:9" x14ac:dyDescent="0.25">
      <c r="E25867"/>
      <c r="I25867"/>
    </row>
    <row r="25868" spans="5:9" x14ac:dyDescent="0.25">
      <c r="E25868"/>
      <c r="I25868"/>
    </row>
    <row r="25869" spans="5:9" x14ac:dyDescent="0.25">
      <c r="E25869"/>
      <c r="I25869"/>
    </row>
    <row r="25870" spans="5:9" x14ac:dyDescent="0.25">
      <c r="E25870"/>
      <c r="I25870"/>
    </row>
    <row r="25871" spans="5:9" x14ac:dyDescent="0.25">
      <c r="E25871"/>
      <c r="I25871"/>
    </row>
    <row r="25872" spans="5:9" x14ac:dyDescent="0.25">
      <c r="E25872"/>
      <c r="I25872"/>
    </row>
    <row r="25873" spans="5:9" x14ac:dyDescent="0.25">
      <c r="E25873"/>
      <c r="I25873"/>
    </row>
    <row r="25874" spans="5:9" x14ac:dyDescent="0.25">
      <c r="E25874"/>
      <c r="I25874"/>
    </row>
    <row r="25875" spans="5:9" x14ac:dyDescent="0.25">
      <c r="E25875"/>
      <c r="I25875"/>
    </row>
    <row r="25876" spans="5:9" x14ac:dyDescent="0.25">
      <c r="E25876"/>
      <c r="I25876"/>
    </row>
    <row r="25877" spans="5:9" x14ac:dyDescent="0.25">
      <c r="E25877"/>
      <c r="I25877"/>
    </row>
    <row r="25878" spans="5:9" x14ac:dyDescent="0.25">
      <c r="E25878"/>
      <c r="I25878"/>
    </row>
    <row r="25879" spans="5:9" x14ac:dyDescent="0.25">
      <c r="E25879"/>
      <c r="I25879"/>
    </row>
    <row r="25880" spans="5:9" x14ac:dyDescent="0.25">
      <c r="E25880"/>
      <c r="I25880"/>
    </row>
    <row r="25881" spans="5:9" x14ac:dyDescent="0.25">
      <c r="E25881"/>
      <c r="I25881"/>
    </row>
    <row r="25882" spans="5:9" x14ac:dyDescent="0.25">
      <c r="E25882"/>
      <c r="I25882"/>
    </row>
    <row r="25883" spans="5:9" x14ac:dyDescent="0.25">
      <c r="E25883"/>
      <c r="I25883"/>
    </row>
    <row r="25884" spans="5:9" x14ac:dyDescent="0.25">
      <c r="E25884"/>
      <c r="I25884"/>
    </row>
    <row r="25885" spans="5:9" x14ac:dyDescent="0.25">
      <c r="E25885"/>
      <c r="I25885"/>
    </row>
    <row r="25886" spans="5:9" x14ac:dyDescent="0.25">
      <c r="E25886"/>
      <c r="I25886"/>
    </row>
    <row r="25887" spans="5:9" x14ac:dyDescent="0.25">
      <c r="E25887"/>
      <c r="I25887"/>
    </row>
    <row r="25888" spans="5:9" x14ac:dyDescent="0.25">
      <c r="E25888"/>
      <c r="I25888"/>
    </row>
    <row r="25889" spans="5:9" x14ac:dyDescent="0.25">
      <c r="E25889"/>
      <c r="I25889"/>
    </row>
    <row r="25890" spans="5:9" x14ac:dyDescent="0.25">
      <c r="E25890"/>
      <c r="I25890"/>
    </row>
    <row r="25891" spans="5:9" x14ac:dyDescent="0.25">
      <c r="E25891"/>
      <c r="I25891"/>
    </row>
    <row r="25892" spans="5:9" x14ac:dyDescent="0.25">
      <c r="E25892"/>
      <c r="I25892"/>
    </row>
    <row r="25893" spans="5:9" x14ac:dyDescent="0.25">
      <c r="E25893"/>
      <c r="I25893"/>
    </row>
    <row r="25894" spans="5:9" x14ac:dyDescent="0.25">
      <c r="E25894"/>
      <c r="I25894"/>
    </row>
    <row r="25895" spans="5:9" x14ac:dyDescent="0.25">
      <c r="E25895"/>
      <c r="I25895"/>
    </row>
    <row r="25896" spans="5:9" x14ac:dyDescent="0.25">
      <c r="E25896"/>
      <c r="I25896"/>
    </row>
    <row r="25897" spans="5:9" x14ac:dyDescent="0.25">
      <c r="E25897"/>
      <c r="I25897"/>
    </row>
    <row r="25898" spans="5:9" x14ac:dyDescent="0.25">
      <c r="E25898"/>
      <c r="I25898"/>
    </row>
    <row r="25899" spans="5:9" x14ac:dyDescent="0.25">
      <c r="E25899"/>
      <c r="I25899"/>
    </row>
    <row r="25900" spans="5:9" x14ac:dyDescent="0.25">
      <c r="E25900"/>
      <c r="I25900"/>
    </row>
    <row r="25901" spans="5:9" x14ac:dyDescent="0.25">
      <c r="E25901"/>
      <c r="I25901"/>
    </row>
    <row r="25902" spans="5:9" x14ac:dyDescent="0.25">
      <c r="E25902"/>
      <c r="I25902"/>
    </row>
    <row r="25903" spans="5:9" x14ac:dyDescent="0.25">
      <c r="E25903"/>
      <c r="I25903"/>
    </row>
    <row r="25904" spans="5:9" x14ac:dyDescent="0.25">
      <c r="E25904"/>
      <c r="I25904"/>
    </row>
    <row r="25905" spans="5:9" x14ac:dyDescent="0.25">
      <c r="E25905"/>
      <c r="I25905"/>
    </row>
    <row r="25906" spans="5:9" x14ac:dyDescent="0.25">
      <c r="E25906"/>
      <c r="I25906"/>
    </row>
    <row r="25907" spans="5:9" x14ac:dyDescent="0.25">
      <c r="E25907"/>
      <c r="I25907"/>
    </row>
    <row r="25908" spans="5:9" x14ac:dyDescent="0.25">
      <c r="E25908"/>
      <c r="I25908"/>
    </row>
    <row r="25909" spans="5:9" x14ac:dyDescent="0.25">
      <c r="E25909"/>
      <c r="I25909"/>
    </row>
    <row r="25910" spans="5:9" x14ac:dyDescent="0.25">
      <c r="E25910"/>
      <c r="I25910"/>
    </row>
    <row r="25911" spans="5:9" x14ac:dyDescent="0.25">
      <c r="E25911"/>
      <c r="I25911"/>
    </row>
    <row r="25912" spans="5:9" x14ac:dyDescent="0.25">
      <c r="E25912"/>
      <c r="I25912"/>
    </row>
    <row r="25913" spans="5:9" x14ac:dyDescent="0.25">
      <c r="E25913"/>
      <c r="I25913"/>
    </row>
    <row r="25914" spans="5:9" x14ac:dyDescent="0.25">
      <c r="E25914"/>
      <c r="I25914"/>
    </row>
    <row r="25915" spans="5:9" x14ac:dyDescent="0.25">
      <c r="E25915"/>
      <c r="I25915"/>
    </row>
    <row r="25916" spans="5:9" x14ac:dyDescent="0.25">
      <c r="E25916"/>
      <c r="I25916"/>
    </row>
    <row r="25917" spans="5:9" x14ac:dyDescent="0.25">
      <c r="E25917"/>
      <c r="I25917"/>
    </row>
    <row r="25918" spans="5:9" x14ac:dyDescent="0.25">
      <c r="E25918"/>
      <c r="I25918"/>
    </row>
    <row r="25919" spans="5:9" x14ac:dyDescent="0.25">
      <c r="E25919"/>
      <c r="I25919"/>
    </row>
    <row r="25920" spans="5:9" x14ac:dyDescent="0.25">
      <c r="E25920"/>
      <c r="I25920"/>
    </row>
    <row r="25921" spans="5:9" x14ac:dyDescent="0.25">
      <c r="E25921"/>
      <c r="I25921"/>
    </row>
    <row r="25922" spans="5:9" x14ac:dyDescent="0.25">
      <c r="E25922"/>
      <c r="I25922"/>
    </row>
    <row r="25923" spans="5:9" x14ac:dyDescent="0.25">
      <c r="E25923"/>
      <c r="I25923"/>
    </row>
    <row r="25924" spans="5:9" x14ac:dyDescent="0.25">
      <c r="E25924"/>
      <c r="I25924"/>
    </row>
    <row r="25925" spans="5:9" x14ac:dyDescent="0.25">
      <c r="E25925"/>
      <c r="I25925"/>
    </row>
    <row r="25926" spans="5:9" x14ac:dyDescent="0.25">
      <c r="E25926"/>
      <c r="I25926"/>
    </row>
    <row r="25927" spans="5:9" x14ac:dyDescent="0.25">
      <c r="E25927"/>
      <c r="I25927"/>
    </row>
    <row r="25928" spans="5:9" x14ac:dyDescent="0.25">
      <c r="E25928"/>
      <c r="I25928"/>
    </row>
    <row r="25929" spans="5:9" x14ac:dyDescent="0.25">
      <c r="E25929"/>
      <c r="I25929"/>
    </row>
    <row r="25930" spans="5:9" x14ac:dyDescent="0.25">
      <c r="E25930"/>
      <c r="I25930"/>
    </row>
    <row r="25931" spans="5:9" x14ac:dyDescent="0.25">
      <c r="E25931"/>
      <c r="I25931"/>
    </row>
    <row r="25932" spans="5:9" x14ac:dyDescent="0.25">
      <c r="E25932"/>
      <c r="I25932"/>
    </row>
    <row r="25933" spans="5:9" x14ac:dyDescent="0.25">
      <c r="E25933"/>
      <c r="I25933"/>
    </row>
    <row r="25934" spans="5:9" x14ac:dyDescent="0.25">
      <c r="E25934"/>
      <c r="I25934"/>
    </row>
    <row r="25935" spans="5:9" x14ac:dyDescent="0.25">
      <c r="E25935"/>
      <c r="I25935"/>
    </row>
    <row r="25936" spans="5:9" x14ac:dyDescent="0.25">
      <c r="E25936"/>
      <c r="I25936"/>
    </row>
    <row r="25937" spans="5:9" x14ac:dyDescent="0.25">
      <c r="E25937"/>
      <c r="I25937"/>
    </row>
    <row r="25938" spans="5:9" x14ac:dyDescent="0.25">
      <c r="E25938"/>
      <c r="I25938"/>
    </row>
    <row r="25939" spans="5:9" x14ac:dyDescent="0.25">
      <c r="E25939"/>
      <c r="I25939"/>
    </row>
    <row r="25940" spans="5:9" x14ac:dyDescent="0.25">
      <c r="E25940"/>
      <c r="I25940"/>
    </row>
    <row r="25941" spans="5:9" x14ac:dyDescent="0.25">
      <c r="E25941"/>
      <c r="I25941"/>
    </row>
    <row r="25942" spans="5:9" x14ac:dyDescent="0.25">
      <c r="E25942"/>
      <c r="I25942"/>
    </row>
    <row r="25943" spans="5:9" x14ac:dyDescent="0.25">
      <c r="E25943"/>
      <c r="I25943"/>
    </row>
    <row r="25944" spans="5:9" x14ac:dyDescent="0.25">
      <c r="E25944"/>
      <c r="I25944"/>
    </row>
    <row r="25945" spans="5:9" x14ac:dyDescent="0.25">
      <c r="E25945"/>
      <c r="I25945"/>
    </row>
    <row r="25946" spans="5:9" x14ac:dyDescent="0.25">
      <c r="E25946"/>
      <c r="I25946"/>
    </row>
    <row r="25947" spans="5:9" x14ac:dyDescent="0.25">
      <c r="E25947"/>
      <c r="I25947"/>
    </row>
    <row r="25948" spans="5:9" x14ac:dyDescent="0.25">
      <c r="E25948"/>
      <c r="I25948"/>
    </row>
    <row r="25949" spans="5:9" x14ac:dyDescent="0.25">
      <c r="E25949"/>
      <c r="I25949"/>
    </row>
    <row r="25950" spans="5:9" x14ac:dyDescent="0.25">
      <c r="E25950"/>
      <c r="I25950"/>
    </row>
    <row r="25951" spans="5:9" x14ac:dyDescent="0.25">
      <c r="E25951"/>
      <c r="I25951"/>
    </row>
    <row r="25952" spans="5:9" x14ac:dyDescent="0.25">
      <c r="E25952"/>
      <c r="I25952"/>
    </row>
    <row r="25953" spans="5:9" x14ac:dyDescent="0.25">
      <c r="E25953"/>
      <c r="I25953"/>
    </row>
    <row r="25954" spans="5:9" x14ac:dyDescent="0.25">
      <c r="E25954"/>
      <c r="I25954"/>
    </row>
    <row r="25955" spans="5:9" x14ac:dyDescent="0.25">
      <c r="E25955"/>
      <c r="I25955"/>
    </row>
    <row r="25956" spans="5:9" x14ac:dyDescent="0.25">
      <c r="E25956"/>
      <c r="I25956"/>
    </row>
    <row r="25957" spans="5:9" x14ac:dyDescent="0.25">
      <c r="E25957"/>
      <c r="I25957"/>
    </row>
    <row r="25958" spans="5:9" x14ac:dyDescent="0.25">
      <c r="E25958"/>
      <c r="I25958"/>
    </row>
    <row r="25959" spans="5:9" x14ac:dyDescent="0.25">
      <c r="E25959"/>
      <c r="I25959"/>
    </row>
    <row r="25960" spans="5:9" x14ac:dyDescent="0.25">
      <c r="E25960"/>
      <c r="I25960"/>
    </row>
    <row r="25961" spans="5:9" x14ac:dyDescent="0.25">
      <c r="E25961"/>
      <c r="I25961"/>
    </row>
    <row r="25962" spans="5:9" x14ac:dyDescent="0.25">
      <c r="E25962"/>
      <c r="I25962"/>
    </row>
    <row r="25963" spans="5:9" x14ac:dyDescent="0.25">
      <c r="E25963"/>
      <c r="I25963"/>
    </row>
    <row r="25964" spans="5:9" x14ac:dyDescent="0.25">
      <c r="E25964"/>
      <c r="I25964"/>
    </row>
    <row r="25965" spans="5:9" x14ac:dyDescent="0.25">
      <c r="E25965"/>
      <c r="I25965"/>
    </row>
    <row r="25966" spans="5:9" x14ac:dyDescent="0.25">
      <c r="E25966"/>
      <c r="I25966"/>
    </row>
    <row r="25967" spans="5:9" x14ac:dyDescent="0.25">
      <c r="E25967"/>
      <c r="I25967"/>
    </row>
    <row r="25968" spans="5:9" x14ac:dyDescent="0.25">
      <c r="E25968"/>
      <c r="I25968"/>
    </row>
    <row r="25969" spans="5:9" x14ac:dyDescent="0.25">
      <c r="E25969"/>
      <c r="I25969"/>
    </row>
    <row r="25970" spans="5:9" x14ac:dyDescent="0.25">
      <c r="E25970"/>
      <c r="I25970"/>
    </row>
    <row r="25971" spans="5:9" x14ac:dyDescent="0.25">
      <c r="E25971"/>
      <c r="I25971"/>
    </row>
    <row r="25972" spans="5:9" x14ac:dyDescent="0.25">
      <c r="E25972"/>
      <c r="I25972"/>
    </row>
    <row r="25973" spans="5:9" x14ac:dyDescent="0.25">
      <c r="E25973"/>
      <c r="I25973"/>
    </row>
    <row r="25974" spans="5:9" x14ac:dyDescent="0.25">
      <c r="E25974"/>
      <c r="I25974"/>
    </row>
    <row r="25975" spans="5:9" x14ac:dyDescent="0.25">
      <c r="E25975"/>
      <c r="I25975"/>
    </row>
    <row r="25976" spans="5:9" x14ac:dyDescent="0.25">
      <c r="E25976"/>
      <c r="I25976"/>
    </row>
    <row r="25977" spans="5:9" x14ac:dyDescent="0.25">
      <c r="E25977"/>
      <c r="I25977"/>
    </row>
    <row r="25978" spans="5:9" x14ac:dyDescent="0.25">
      <c r="E25978"/>
      <c r="I25978"/>
    </row>
    <row r="25979" spans="5:9" x14ac:dyDescent="0.25">
      <c r="E25979"/>
      <c r="I25979"/>
    </row>
    <row r="25980" spans="5:9" x14ac:dyDescent="0.25">
      <c r="E25980"/>
      <c r="I25980"/>
    </row>
    <row r="25981" spans="5:9" x14ac:dyDescent="0.25">
      <c r="E25981"/>
      <c r="I25981"/>
    </row>
    <row r="25982" spans="5:9" x14ac:dyDescent="0.25">
      <c r="E25982"/>
      <c r="I25982"/>
    </row>
    <row r="25983" spans="5:9" x14ac:dyDescent="0.25">
      <c r="E25983"/>
      <c r="I25983"/>
    </row>
    <row r="25984" spans="5:9" x14ac:dyDescent="0.25">
      <c r="E25984"/>
      <c r="I25984"/>
    </row>
    <row r="25985" spans="5:9" x14ac:dyDescent="0.25">
      <c r="E25985"/>
      <c r="I25985"/>
    </row>
    <row r="25986" spans="5:9" x14ac:dyDescent="0.25">
      <c r="E25986"/>
      <c r="I25986"/>
    </row>
    <row r="25987" spans="5:9" x14ac:dyDescent="0.25">
      <c r="E25987"/>
      <c r="I25987"/>
    </row>
    <row r="25988" spans="5:9" x14ac:dyDescent="0.25">
      <c r="E25988"/>
      <c r="I25988"/>
    </row>
    <row r="25989" spans="5:9" x14ac:dyDescent="0.25">
      <c r="E25989"/>
      <c r="I25989"/>
    </row>
    <row r="25990" spans="5:9" x14ac:dyDescent="0.25">
      <c r="E25990"/>
      <c r="I25990"/>
    </row>
    <row r="25991" spans="5:9" x14ac:dyDescent="0.25">
      <c r="E25991"/>
      <c r="I25991"/>
    </row>
    <row r="25992" spans="5:9" x14ac:dyDescent="0.25">
      <c r="E25992"/>
      <c r="I25992"/>
    </row>
    <row r="25993" spans="5:9" x14ac:dyDescent="0.25">
      <c r="E25993"/>
      <c r="I25993"/>
    </row>
    <row r="25994" spans="5:9" x14ac:dyDescent="0.25">
      <c r="E25994"/>
      <c r="I25994"/>
    </row>
    <row r="25995" spans="5:9" x14ac:dyDescent="0.25">
      <c r="E25995"/>
      <c r="I25995"/>
    </row>
    <row r="25996" spans="5:9" x14ac:dyDescent="0.25">
      <c r="E25996"/>
      <c r="I25996"/>
    </row>
    <row r="25997" spans="5:9" x14ac:dyDescent="0.25">
      <c r="E25997"/>
      <c r="I25997"/>
    </row>
    <row r="25998" spans="5:9" x14ac:dyDescent="0.25">
      <c r="E25998"/>
      <c r="I25998"/>
    </row>
    <row r="25999" spans="5:9" x14ac:dyDescent="0.25">
      <c r="E25999"/>
      <c r="I25999"/>
    </row>
    <row r="26000" spans="5:9" x14ac:dyDescent="0.25">
      <c r="E26000"/>
      <c r="I26000"/>
    </row>
    <row r="26001" spans="5:9" x14ac:dyDescent="0.25">
      <c r="E26001"/>
      <c r="I26001"/>
    </row>
    <row r="26002" spans="5:9" x14ac:dyDescent="0.25">
      <c r="E26002"/>
      <c r="I26002"/>
    </row>
    <row r="26003" spans="5:9" x14ac:dyDescent="0.25">
      <c r="E26003"/>
      <c r="I26003"/>
    </row>
    <row r="26004" spans="5:9" x14ac:dyDescent="0.25">
      <c r="E26004"/>
      <c r="I26004"/>
    </row>
    <row r="26005" spans="5:9" x14ac:dyDescent="0.25">
      <c r="E26005"/>
      <c r="I26005"/>
    </row>
    <row r="26006" spans="5:9" x14ac:dyDescent="0.25">
      <c r="E26006"/>
      <c r="I26006"/>
    </row>
    <row r="26007" spans="5:9" x14ac:dyDescent="0.25">
      <c r="E26007"/>
      <c r="I26007"/>
    </row>
    <row r="26008" spans="5:9" x14ac:dyDescent="0.25">
      <c r="E26008"/>
      <c r="I26008"/>
    </row>
    <row r="26009" spans="5:9" x14ac:dyDescent="0.25">
      <c r="E26009"/>
      <c r="I26009"/>
    </row>
    <row r="26010" spans="5:9" x14ac:dyDescent="0.25">
      <c r="E26010"/>
      <c r="I26010"/>
    </row>
    <row r="26011" spans="5:9" x14ac:dyDescent="0.25">
      <c r="E26011"/>
      <c r="I26011"/>
    </row>
    <row r="26012" spans="5:9" x14ac:dyDescent="0.25">
      <c r="E26012"/>
      <c r="I26012"/>
    </row>
    <row r="26013" spans="5:9" x14ac:dyDescent="0.25">
      <c r="E26013"/>
      <c r="I26013"/>
    </row>
    <row r="26014" spans="5:9" x14ac:dyDescent="0.25">
      <c r="E26014"/>
      <c r="I26014"/>
    </row>
    <row r="26015" spans="5:9" x14ac:dyDescent="0.25">
      <c r="E26015"/>
      <c r="I26015"/>
    </row>
    <row r="26016" spans="5:9" x14ac:dyDescent="0.25">
      <c r="E26016"/>
      <c r="I26016"/>
    </row>
    <row r="26017" spans="5:9" x14ac:dyDescent="0.25">
      <c r="E26017"/>
      <c r="I26017"/>
    </row>
    <row r="26018" spans="5:9" x14ac:dyDescent="0.25">
      <c r="E26018"/>
      <c r="I26018"/>
    </row>
    <row r="26019" spans="5:9" x14ac:dyDescent="0.25">
      <c r="E26019"/>
      <c r="I26019"/>
    </row>
    <row r="26020" spans="5:9" x14ac:dyDescent="0.25">
      <c r="E26020"/>
      <c r="I26020"/>
    </row>
    <row r="26021" spans="5:9" x14ac:dyDescent="0.25">
      <c r="E26021"/>
      <c r="I26021"/>
    </row>
    <row r="26022" spans="5:9" x14ac:dyDescent="0.25">
      <c r="E26022"/>
      <c r="I26022"/>
    </row>
    <row r="26023" spans="5:9" x14ac:dyDescent="0.25">
      <c r="E26023"/>
      <c r="I26023"/>
    </row>
    <row r="26024" spans="5:9" x14ac:dyDescent="0.25">
      <c r="E26024"/>
      <c r="I26024"/>
    </row>
    <row r="26025" spans="5:9" x14ac:dyDescent="0.25">
      <c r="E26025"/>
      <c r="I26025"/>
    </row>
    <row r="26026" spans="5:9" x14ac:dyDescent="0.25">
      <c r="E26026"/>
      <c r="I26026"/>
    </row>
    <row r="26027" spans="5:9" x14ac:dyDescent="0.25">
      <c r="E26027"/>
      <c r="I26027"/>
    </row>
    <row r="26028" spans="5:9" x14ac:dyDescent="0.25">
      <c r="E26028"/>
      <c r="I26028"/>
    </row>
    <row r="26029" spans="5:9" x14ac:dyDescent="0.25">
      <c r="E26029"/>
      <c r="I26029"/>
    </row>
    <row r="26030" spans="5:9" x14ac:dyDescent="0.25">
      <c r="E26030"/>
      <c r="I26030"/>
    </row>
    <row r="26031" spans="5:9" x14ac:dyDescent="0.25">
      <c r="E26031"/>
      <c r="I26031"/>
    </row>
    <row r="26032" spans="5:9" x14ac:dyDescent="0.25">
      <c r="E26032"/>
      <c r="I26032"/>
    </row>
    <row r="26033" spans="5:9" x14ac:dyDescent="0.25">
      <c r="E26033"/>
      <c r="I26033"/>
    </row>
    <row r="26034" spans="5:9" x14ac:dyDescent="0.25">
      <c r="E26034"/>
      <c r="I26034"/>
    </row>
    <row r="26035" spans="5:9" x14ac:dyDescent="0.25">
      <c r="E26035"/>
      <c r="I26035"/>
    </row>
    <row r="26036" spans="5:9" x14ac:dyDescent="0.25">
      <c r="E26036"/>
      <c r="I26036"/>
    </row>
    <row r="26037" spans="5:9" x14ac:dyDescent="0.25">
      <c r="E26037"/>
      <c r="I26037"/>
    </row>
    <row r="26038" spans="5:9" x14ac:dyDescent="0.25">
      <c r="E26038"/>
      <c r="I26038"/>
    </row>
    <row r="26039" spans="5:9" x14ac:dyDescent="0.25">
      <c r="E26039"/>
      <c r="I26039"/>
    </row>
    <row r="26040" spans="5:9" x14ac:dyDescent="0.25">
      <c r="E26040"/>
      <c r="I26040"/>
    </row>
    <row r="26041" spans="5:9" x14ac:dyDescent="0.25">
      <c r="E26041"/>
      <c r="I26041"/>
    </row>
    <row r="26042" spans="5:9" x14ac:dyDescent="0.25">
      <c r="E26042"/>
      <c r="I26042"/>
    </row>
    <row r="26043" spans="5:9" x14ac:dyDescent="0.25">
      <c r="E26043"/>
      <c r="I26043"/>
    </row>
    <row r="26044" spans="5:9" x14ac:dyDescent="0.25">
      <c r="E26044"/>
      <c r="I26044"/>
    </row>
    <row r="26045" spans="5:9" x14ac:dyDescent="0.25">
      <c r="E26045"/>
      <c r="I26045"/>
    </row>
    <row r="26046" spans="5:9" x14ac:dyDescent="0.25">
      <c r="E26046"/>
      <c r="I26046"/>
    </row>
    <row r="26047" spans="5:9" x14ac:dyDescent="0.25">
      <c r="E26047"/>
      <c r="I26047"/>
    </row>
    <row r="26048" spans="5:9" x14ac:dyDescent="0.25">
      <c r="E26048"/>
      <c r="I26048"/>
    </row>
    <row r="26049" spans="5:9" x14ac:dyDescent="0.25">
      <c r="E26049"/>
      <c r="I26049"/>
    </row>
    <row r="26050" spans="5:9" x14ac:dyDescent="0.25">
      <c r="E26050"/>
      <c r="I26050"/>
    </row>
    <row r="26051" spans="5:9" x14ac:dyDescent="0.25">
      <c r="E26051"/>
      <c r="I26051"/>
    </row>
    <row r="26052" spans="5:9" x14ac:dyDescent="0.25">
      <c r="E26052"/>
      <c r="I26052"/>
    </row>
    <row r="26053" spans="5:9" x14ac:dyDescent="0.25">
      <c r="E26053"/>
      <c r="I26053"/>
    </row>
    <row r="26054" spans="5:9" x14ac:dyDescent="0.25">
      <c r="E26054"/>
      <c r="I26054"/>
    </row>
    <row r="26055" spans="5:9" x14ac:dyDescent="0.25">
      <c r="E26055"/>
      <c r="I26055"/>
    </row>
    <row r="26056" spans="5:9" x14ac:dyDescent="0.25">
      <c r="E26056"/>
      <c r="I26056"/>
    </row>
    <row r="26057" spans="5:9" x14ac:dyDescent="0.25">
      <c r="E26057"/>
      <c r="I26057"/>
    </row>
    <row r="26058" spans="5:9" x14ac:dyDescent="0.25">
      <c r="E26058"/>
      <c r="I26058"/>
    </row>
    <row r="26059" spans="5:9" x14ac:dyDescent="0.25">
      <c r="E26059"/>
      <c r="I26059"/>
    </row>
    <row r="26060" spans="5:9" x14ac:dyDescent="0.25">
      <c r="E26060"/>
      <c r="I26060"/>
    </row>
    <row r="26061" spans="5:9" x14ac:dyDescent="0.25">
      <c r="E26061"/>
      <c r="I26061"/>
    </row>
    <row r="26062" spans="5:9" x14ac:dyDescent="0.25">
      <c r="E26062"/>
      <c r="I26062"/>
    </row>
    <row r="26063" spans="5:9" x14ac:dyDescent="0.25">
      <c r="E26063"/>
      <c r="I26063"/>
    </row>
    <row r="26064" spans="5:9" x14ac:dyDescent="0.25">
      <c r="E26064"/>
      <c r="I26064"/>
    </row>
    <row r="26065" spans="5:9" x14ac:dyDescent="0.25">
      <c r="E26065"/>
      <c r="I26065"/>
    </row>
    <row r="26066" spans="5:9" x14ac:dyDescent="0.25">
      <c r="E26066"/>
      <c r="I26066"/>
    </row>
    <row r="26067" spans="5:9" x14ac:dyDescent="0.25">
      <c r="E26067"/>
      <c r="I26067"/>
    </row>
    <row r="26068" spans="5:9" x14ac:dyDescent="0.25">
      <c r="E26068"/>
      <c r="I26068"/>
    </row>
    <row r="26069" spans="5:9" x14ac:dyDescent="0.25">
      <c r="E26069"/>
      <c r="I26069"/>
    </row>
    <row r="26070" spans="5:9" x14ac:dyDescent="0.25">
      <c r="E26070"/>
      <c r="I26070"/>
    </row>
    <row r="26071" spans="5:9" x14ac:dyDescent="0.25">
      <c r="E26071"/>
      <c r="I26071"/>
    </row>
    <row r="26072" spans="5:9" x14ac:dyDescent="0.25">
      <c r="E26072"/>
      <c r="I26072"/>
    </row>
    <row r="26073" spans="5:9" x14ac:dyDescent="0.25">
      <c r="E26073"/>
      <c r="I26073"/>
    </row>
    <row r="26074" spans="5:9" x14ac:dyDescent="0.25">
      <c r="E26074"/>
      <c r="I26074"/>
    </row>
    <row r="26075" spans="5:9" x14ac:dyDescent="0.25">
      <c r="E26075"/>
      <c r="I26075"/>
    </row>
    <row r="26076" spans="5:9" x14ac:dyDescent="0.25">
      <c r="E26076"/>
      <c r="I26076"/>
    </row>
    <row r="26077" spans="5:9" x14ac:dyDescent="0.25">
      <c r="E26077"/>
      <c r="I26077"/>
    </row>
    <row r="26078" spans="5:9" x14ac:dyDescent="0.25">
      <c r="E26078"/>
      <c r="I26078"/>
    </row>
    <row r="26079" spans="5:9" x14ac:dyDescent="0.25">
      <c r="E26079"/>
      <c r="I26079"/>
    </row>
    <row r="26080" spans="5:9" x14ac:dyDescent="0.25">
      <c r="E26080"/>
      <c r="I26080"/>
    </row>
    <row r="26081" spans="5:9" x14ac:dyDescent="0.25">
      <c r="E26081"/>
      <c r="I26081"/>
    </row>
    <row r="26082" spans="5:9" x14ac:dyDescent="0.25">
      <c r="E26082"/>
      <c r="I26082"/>
    </row>
    <row r="26083" spans="5:9" x14ac:dyDescent="0.25">
      <c r="E26083"/>
      <c r="I26083"/>
    </row>
    <row r="26084" spans="5:9" x14ac:dyDescent="0.25">
      <c r="E26084"/>
      <c r="I26084"/>
    </row>
    <row r="26085" spans="5:9" x14ac:dyDescent="0.25">
      <c r="E26085"/>
      <c r="I26085"/>
    </row>
    <row r="26086" spans="5:9" x14ac:dyDescent="0.25">
      <c r="E26086"/>
      <c r="I26086"/>
    </row>
    <row r="26087" spans="5:9" x14ac:dyDescent="0.25">
      <c r="E26087"/>
      <c r="I26087"/>
    </row>
    <row r="26088" spans="5:9" x14ac:dyDescent="0.25">
      <c r="E26088"/>
      <c r="I26088"/>
    </row>
    <row r="26089" spans="5:9" x14ac:dyDescent="0.25">
      <c r="E26089"/>
      <c r="I26089"/>
    </row>
    <row r="26090" spans="5:9" x14ac:dyDescent="0.25">
      <c r="E26090"/>
      <c r="I26090"/>
    </row>
    <row r="26091" spans="5:9" x14ac:dyDescent="0.25">
      <c r="E26091"/>
      <c r="I26091"/>
    </row>
    <row r="26092" spans="5:9" x14ac:dyDescent="0.25">
      <c r="E26092"/>
      <c r="I26092"/>
    </row>
    <row r="26093" spans="5:9" x14ac:dyDescent="0.25">
      <c r="E26093"/>
      <c r="I26093"/>
    </row>
    <row r="26094" spans="5:9" x14ac:dyDescent="0.25">
      <c r="E26094"/>
      <c r="I26094"/>
    </row>
    <row r="26095" spans="5:9" x14ac:dyDescent="0.25">
      <c r="E26095"/>
      <c r="I26095"/>
    </row>
    <row r="26096" spans="5:9" x14ac:dyDescent="0.25">
      <c r="E26096"/>
      <c r="I26096"/>
    </row>
    <row r="26097" spans="5:9" x14ac:dyDescent="0.25">
      <c r="E26097"/>
      <c r="I26097"/>
    </row>
    <row r="26098" spans="5:9" x14ac:dyDescent="0.25">
      <c r="E26098"/>
      <c r="I26098"/>
    </row>
    <row r="26099" spans="5:9" x14ac:dyDescent="0.25">
      <c r="E26099"/>
      <c r="I26099"/>
    </row>
    <row r="26100" spans="5:9" x14ac:dyDescent="0.25">
      <c r="E26100"/>
      <c r="I26100"/>
    </row>
    <row r="26101" spans="5:9" x14ac:dyDescent="0.25">
      <c r="E26101"/>
      <c r="I26101"/>
    </row>
    <row r="26102" spans="5:9" x14ac:dyDescent="0.25">
      <c r="E26102"/>
      <c r="I26102"/>
    </row>
    <row r="26103" spans="5:9" x14ac:dyDescent="0.25">
      <c r="E26103"/>
      <c r="I26103"/>
    </row>
    <row r="26104" spans="5:9" x14ac:dyDescent="0.25">
      <c r="E26104"/>
      <c r="I26104"/>
    </row>
    <row r="26105" spans="5:9" x14ac:dyDescent="0.25">
      <c r="E26105"/>
      <c r="I26105"/>
    </row>
    <row r="26106" spans="5:9" x14ac:dyDescent="0.25">
      <c r="E26106"/>
      <c r="I26106"/>
    </row>
    <row r="26107" spans="5:9" x14ac:dyDescent="0.25">
      <c r="E26107"/>
      <c r="I26107"/>
    </row>
    <row r="26108" spans="5:9" x14ac:dyDescent="0.25">
      <c r="E26108"/>
      <c r="I26108"/>
    </row>
    <row r="26109" spans="5:9" x14ac:dyDescent="0.25">
      <c r="E26109"/>
      <c r="I26109"/>
    </row>
    <row r="26110" spans="5:9" x14ac:dyDescent="0.25">
      <c r="E26110"/>
      <c r="I26110"/>
    </row>
    <row r="26111" spans="5:9" x14ac:dyDescent="0.25">
      <c r="E26111"/>
      <c r="I26111"/>
    </row>
    <row r="26112" spans="5:9" x14ac:dyDescent="0.25">
      <c r="E26112"/>
      <c r="I26112"/>
    </row>
    <row r="26113" spans="5:9" x14ac:dyDescent="0.25">
      <c r="E26113"/>
      <c r="I26113"/>
    </row>
    <row r="26114" spans="5:9" x14ac:dyDescent="0.25">
      <c r="E26114"/>
      <c r="I26114"/>
    </row>
    <row r="26115" spans="5:9" x14ac:dyDescent="0.25">
      <c r="E26115"/>
      <c r="I26115"/>
    </row>
    <row r="26116" spans="5:9" x14ac:dyDescent="0.25">
      <c r="E26116"/>
      <c r="I26116"/>
    </row>
    <row r="26117" spans="5:9" x14ac:dyDescent="0.25">
      <c r="E26117"/>
      <c r="I26117"/>
    </row>
    <row r="26118" spans="5:9" x14ac:dyDescent="0.25">
      <c r="E26118"/>
      <c r="I26118"/>
    </row>
    <row r="26119" spans="5:9" x14ac:dyDescent="0.25">
      <c r="E26119"/>
      <c r="I26119"/>
    </row>
    <row r="26120" spans="5:9" x14ac:dyDescent="0.25">
      <c r="E26120"/>
      <c r="I26120"/>
    </row>
    <row r="26121" spans="5:9" x14ac:dyDescent="0.25">
      <c r="E26121"/>
      <c r="I26121"/>
    </row>
    <row r="26122" spans="5:9" x14ac:dyDescent="0.25">
      <c r="E26122"/>
      <c r="I26122"/>
    </row>
    <row r="26123" spans="5:9" x14ac:dyDescent="0.25">
      <c r="E26123"/>
      <c r="I26123"/>
    </row>
    <row r="26124" spans="5:9" x14ac:dyDescent="0.25">
      <c r="E26124"/>
      <c r="I26124"/>
    </row>
    <row r="26125" spans="5:9" x14ac:dyDescent="0.25">
      <c r="E26125"/>
      <c r="I26125"/>
    </row>
    <row r="26126" spans="5:9" x14ac:dyDescent="0.25">
      <c r="E26126"/>
      <c r="I26126"/>
    </row>
    <row r="26127" spans="5:9" x14ac:dyDescent="0.25">
      <c r="E26127"/>
      <c r="I26127"/>
    </row>
    <row r="26128" spans="5:9" x14ac:dyDescent="0.25">
      <c r="E26128"/>
      <c r="I26128"/>
    </row>
    <row r="26129" spans="5:9" x14ac:dyDescent="0.25">
      <c r="E26129"/>
      <c r="I26129"/>
    </row>
    <row r="26130" spans="5:9" x14ac:dyDescent="0.25">
      <c r="E26130"/>
      <c r="I26130"/>
    </row>
    <row r="26131" spans="5:9" x14ac:dyDescent="0.25">
      <c r="E26131"/>
      <c r="I26131"/>
    </row>
    <row r="26132" spans="5:9" x14ac:dyDescent="0.25">
      <c r="E26132"/>
      <c r="I26132"/>
    </row>
    <row r="26133" spans="5:9" x14ac:dyDescent="0.25">
      <c r="E26133"/>
      <c r="I26133"/>
    </row>
    <row r="26134" spans="5:9" x14ac:dyDescent="0.25">
      <c r="E26134"/>
      <c r="I26134"/>
    </row>
    <row r="26135" spans="5:9" x14ac:dyDescent="0.25">
      <c r="E26135"/>
      <c r="I26135"/>
    </row>
    <row r="26136" spans="5:9" x14ac:dyDescent="0.25">
      <c r="E26136"/>
      <c r="I26136"/>
    </row>
    <row r="26137" spans="5:9" x14ac:dyDescent="0.25">
      <c r="E26137"/>
      <c r="I26137"/>
    </row>
    <row r="26138" spans="5:9" x14ac:dyDescent="0.25">
      <c r="E26138"/>
      <c r="I26138"/>
    </row>
    <row r="26139" spans="5:9" x14ac:dyDescent="0.25">
      <c r="E26139"/>
      <c r="I26139"/>
    </row>
    <row r="26140" spans="5:9" x14ac:dyDescent="0.25">
      <c r="E26140"/>
      <c r="I26140"/>
    </row>
    <row r="26141" spans="5:9" x14ac:dyDescent="0.25">
      <c r="E26141"/>
      <c r="I26141"/>
    </row>
    <row r="26142" spans="5:9" x14ac:dyDescent="0.25">
      <c r="E26142"/>
      <c r="I26142"/>
    </row>
    <row r="26143" spans="5:9" x14ac:dyDescent="0.25">
      <c r="E26143"/>
      <c r="I26143"/>
    </row>
    <row r="26144" spans="5:9" x14ac:dyDescent="0.25">
      <c r="E26144"/>
      <c r="I26144"/>
    </row>
    <row r="26145" spans="5:9" x14ac:dyDescent="0.25">
      <c r="E26145"/>
      <c r="I26145"/>
    </row>
    <row r="26146" spans="5:9" x14ac:dyDescent="0.25">
      <c r="E26146"/>
      <c r="I26146"/>
    </row>
    <row r="26147" spans="5:9" x14ac:dyDescent="0.25">
      <c r="E26147"/>
      <c r="I26147"/>
    </row>
    <row r="26148" spans="5:9" x14ac:dyDescent="0.25">
      <c r="E26148"/>
      <c r="I26148"/>
    </row>
    <row r="26149" spans="5:9" x14ac:dyDescent="0.25">
      <c r="E26149"/>
      <c r="I26149"/>
    </row>
    <row r="26150" spans="5:9" x14ac:dyDescent="0.25">
      <c r="E26150"/>
      <c r="I26150"/>
    </row>
    <row r="26151" spans="5:9" x14ac:dyDescent="0.25">
      <c r="E26151"/>
      <c r="I26151"/>
    </row>
    <row r="26152" spans="5:9" x14ac:dyDescent="0.25">
      <c r="E26152"/>
      <c r="I26152"/>
    </row>
    <row r="26153" spans="5:9" x14ac:dyDescent="0.25">
      <c r="E26153"/>
      <c r="I26153"/>
    </row>
    <row r="26154" spans="5:9" x14ac:dyDescent="0.25">
      <c r="E26154"/>
      <c r="I26154"/>
    </row>
    <row r="26155" spans="5:9" x14ac:dyDescent="0.25">
      <c r="E26155"/>
      <c r="I26155"/>
    </row>
    <row r="26156" spans="5:9" x14ac:dyDescent="0.25">
      <c r="E26156"/>
      <c r="I26156"/>
    </row>
    <row r="26157" spans="5:9" x14ac:dyDescent="0.25">
      <c r="E26157"/>
      <c r="I26157"/>
    </row>
    <row r="26158" spans="5:9" x14ac:dyDescent="0.25">
      <c r="E26158"/>
      <c r="I26158"/>
    </row>
    <row r="26159" spans="5:9" x14ac:dyDescent="0.25">
      <c r="E26159"/>
      <c r="I26159"/>
    </row>
    <row r="26160" spans="5:9" x14ac:dyDescent="0.25">
      <c r="E26160"/>
      <c r="I26160"/>
    </row>
    <row r="26161" spans="5:9" x14ac:dyDescent="0.25">
      <c r="E26161"/>
      <c r="I26161"/>
    </row>
    <row r="26162" spans="5:9" x14ac:dyDescent="0.25">
      <c r="E26162"/>
      <c r="I26162"/>
    </row>
    <row r="26163" spans="5:9" x14ac:dyDescent="0.25">
      <c r="E26163"/>
      <c r="I26163"/>
    </row>
    <row r="26164" spans="5:9" x14ac:dyDescent="0.25">
      <c r="E26164"/>
      <c r="I26164"/>
    </row>
    <row r="26165" spans="5:9" x14ac:dyDescent="0.25">
      <c r="E26165"/>
      <c r="I26165"/>
    </row>
    <row r="26166" spans="5:9" x14ac:dyDescent="0.25">
      <c r="E26166"/>
      <c r="I26166"/>
    </row>
    <row r="26167" spans="5:9" x14ac:dyDescent="0.25">
      <c r="E26167"/>
      <c r="I26167"/>
    </row>
    <row r="26168" spans="5:9" x14ac:dyDescent="0.25">
      <c r="E26168"/>
      <c r="I26168"/>
    </row>
    <row r="26169" spans="5:9" x14ac:dyDescent="0.25">
      <c r="E26169"/>
      <c r="I26169"/>
    </row>
    <row r="26170" spans="5:9" x14ac:dyDescent="0.25">
      <c r="E26170"/>
      <c r="I26170"/>
    </row>
    <row r="26171" spans="5:9" x14ac:dyDescent="0.25">
      <c r="E26171"/>
      <c r="I26171"/>
    </row>
    <row r="26172" spans="5:9" x14ac:dyDescent="0.25">
      <c r="E26172"/>
      <c r="I26172"/>
    </row>
    <row r="26173" spans="5:9" x14ac:dyDescent="0.25">
      <c r="E26173"/>
      <c r="I26173"/>
    </row>
    <row r="26174" spans="5:9" x14ac:dyDescent="0.25">
      <c r="E26174"/>
      <c r="I26174"/>
    </row>
    <row r="26175" spans="5:9" x14ac:dyDescent="0.25">
      <c r="E26175"/>
      <c r="I26175"/>
    </row>
    <row r="26176" spans="5:9" x14ac:dyDescent="0.25">
      <c r="E26176"/>
      <c r="I26176"/>
    </row>
    <row r="26177" spans="5:9" x14ac:dyDescent="0.25">
      <c r="E26177"/>
      <c r="I26177"/>
    </row>
    <row r="26178" spans="5:9" x14ac:dyDescent="0.25">
      <c r="E26178"/>
      <c r="I26178"/>
    </row>
    <row r="26179" spans="5:9" x14ac:dyDescent="0.25">
      <c r="E26179"/>
      <c r="I26179"/>
    </row>
    <row r="26180" spans="5:9" x14ac:dyDescent="0.25">
      <c r="E26180"/>
      <c r="I26180"/>
    </row>
    <row r="26181" spans="5:9" x14ac:dyDescent="0.25">
      <c r="E26181"/>
      <c r="I26181"/>
    </row>
    <row r="26182" spans="5:9" x14ac:dyDescent="0.25">
      <c r="E26182"/>
      <c r="I26182"/>
    </row>
    <row r="26183" spans="5:9" x14ac:dyDescent="0.25">
      <c r="E26183"/>
      <c r="I26183"/>
    </row>
    <row r="26184" spans="5:9" x14ac:dyDescent="0.25">
      <c r="E26184"/>
      <c r="I26184"/>
    </row>
    <row r="26185" spans="5:9" x14ac:dyDescent="0.25">
      <c r="E26185"/>
      <c r="I26185"/>
    </row>
    <row r="26186" spans="5:9" x14ac:dyDescent="0.25">
      <c r="E26186"/>
      <c r="I26186"/>
    </row>
    <row r="26187" spans="5:9" x14ac:dyDescent="0.25">
      <c r="E26187"/>
      <c r="I26187"/>
    </row>
    <row r="26188" spans="5:9" x14ac:dyDescent="0.25">
      <c r="E26188"/>
      <c r="I26188"/>
    </row>
    <row r="26189" spans="5:9" x14ac:dyDescent="0.25">
      <c r="E26189"/>
      <c r="I26189"/>
    </row>
    <row r="26190" spans="5:9" x14ac:dyDescent="0.25">
      <c r="E26190"/>
      <c r="I26190"/>
    </row>
    <row r="26191" spans="5:9" x14ac:dyDescent="0.25">
      <c r="E26191"/>
      <c r="I26191"/>
    </row>
    <row r="26192" spans="5:9" x14ac:dyDescent="0.25">
      <c r="E26192"/>
      <c r="I26192"/>
    </row>
    <row r="26193" spans="5:9" x14ac:dyDescent="0.25">
      <c r="E26193"/>
      <c r="I26193"/>
    </row>
    <row r="26194" spans="5:9" x14ac:dyDescent="0.25">
      <c r="E26194"/>
      <c r="I26194"/>
    </row>
    <row r="26195" spans="5:9" x14ac:dyDescent="0.25">
      <c r="E26195"/>
      <c r="I26195"/>
    </row>
    <row r="26196" spans="5:9" x14ac:dyDescent="0.25">
      <c r="E26196"/>
      <c r="I26196"/>
    </row>
    <row r="26197" spans="5:9" x14ac:dyDescent="0.25">
      <c r="E26197"/>
      <c r="I26197"/>
    </row>
    <row r="26198" spans="5:9" x14ac:dyDescent="0.25">
      <c r="E26198"/>
      <c r="I26198"/>
    </row>
    <row r="26199" spans="5:9" x14ac:dyDescent="0.25">
      <c r="E26199"/>
      <c r="I26199"/>
    </row>
    <row r="26200" spans="5:9" x14ac:dyDescent="0.25">
      <c r="E26200"/>
      <c r="I26200"/>
    </row>
    <row r="26201" spans="5:9" x14ac:dyDescent="0.25">
      <c r="E26201"/>
      <c r="I26201"/>
    </row>
    <row r="26202" spans="5:9" x14ac:dyDescent="0.25">
      <c r="E26202"/>
      <c r="I26202"/>
    </row>
    <row r="26203" spans="5:9" x14ac:dyDescent="0.25">
      <c r="E26203"/>
      <c r="I26203"/>
    </row>
    <row r="26204" spans="5:9" x14ac:dyDescent="0.25">
      <c r="E26204"/>
      <c r="I26204"/>
    </row>
    <row r="26205" spans="5:9" x14ac:dyDescent="0.25">
      <c r="E26205"/>
      <c r="I26205"/>
    </row>
    <row r="26206" spans="5:9" x14ac:dyDescent="0.25">
      <c r="E26206"/>
      <c r="I26206"/>
    </row>
    <row r="26207" spans="5:9" x14ac:dyDescent="0.25">
      <c r="E26207"/>
      <c r="I26207"/>
    </row>
    <row r="26208" spans="5:9" x14ac:dyDescent="0.25">
      <c r="E26208"/>
      <c r="I26208"/>
    </row>
    <row r="26209" spans="5:9" x14ac:dyDescent="0.25">
      <c r="E26209"/>
      <c r="I26209"/>
    </row>
    <row r="26210" spans="5:9" x14ac:dyDescent="0.25">
      <c r="E26210"/>
      <c r="I26210"/>
    </row>
    <row r="26211" spans="5:9" x14ac:dyDescent="0.25">
      <c r="E26211"/>
      <c r="I26211"/>
    </row>
    <row r="26212" spans="5:9" x14ac:dyDescent="0.25">
      <c r="E26212"/>
      <c r="I26212"/>
    </row>
    <row r="26213" spans="5:9" x14ac:dyDescent="0.25">
      <c r="E26213"/>
      <c r="I26213"/>
    </row>
    <row r="26214" spans="5:9" x14ac:dyDescent="0.25">
      <c r="E26214"/>
      <c r="I26214"/>
    </row>
    <row r="26215" spans="5:9" x14ac:dyDescent="0.25">
      <c r="E26215"/>
      <c r="I26215"/>
    </row>
    <row r="26216" spans="5:9" x14ac:dyDescent="0.25">
      <c r="E26216"/>
      <c r="I26216"/>
    </row>
    <row r="26217" spans="5:9" x14ac:dyDescent="0.25">
      <c r="E26217"/>
      <c r="I26217"/>
    </row>
    <row r="26218" spans="5:9" x14ac:dyDescent="0.25">
      <c r="E26218"/>
      <c r="I26218"/>
    </row>
    <row r="26219" spans="5:9" x14ac:dyDescent="0.25">
      <c r="E26219"/>
      <c r="I26219"/>
    </row>
    <row r="26220" spans="5:9" x14ac:dyDescent="0.25">
      <c r="E26220"/>
      <c r="I26220"/>
    </row>
    <row r="26221" spans="5:9" x14ac:dyDescent="0.25">
      <c r="E26221"/>
      <c r="I26221"/>
    </row>
    <row r="26222" spans="5:9" x14ac:dyDescent="0.25">
      <c r="E26222"/>
      <c r="I26222"/>
    </row>
    <row r="26223" spans="5:9" x14ac:dyDescent="0.25">
      <c r="E26223"/>
      <c r="I26223"/>
    </row>
    <row r="26224" spans="5:9" x14ac:dyDescent="0.25">
      <c r="E26224"/>
      <c r="I26224"/>
    </row>
    <row r="26225" spans="5:9" x14ac:dyDescent="0.25">
      <c r="E26225"/>
      <c r="I26225"/>
    </row>
    <row r="26226" spans="5:9" x14ac:dyDescent="0.25">
      <c r="E26226"/>
      <c r="I26226"/>
    </row>
    <row r="26227" spans="5:9" x14ac:dyDescent="0.25">
      <c r="E26227"/>
      <c r="I26227"/>
    </row>
    <row r="26228" spans="5:9" x14ac:dyDescent="0.25">
      <c r="E26228"/>
      <c r="I26228"/>
    </row>
    <row r="26229" spans="5:9" x14ac:dyDescent="0.25">
      <c r="E26229"/>
      <c r="I26229"/>
    </row>
    <row r="26230" spans="5:9" x14ac:dyDescent="0.25">
      <c r="E26230"/>
      <c r="I26230"/>
    </row>
    <row r="26231" spans="5:9" x14ac:dyDescent="0.25">
      <c r="E26231"/>
      <c r="I26231"/>
    </row>
    <row r="26232" spans="5:9" x14ac:dyDescent="0.25">
      <c r="E26232"/>
      <c r="I26232"/>
    </row>
    <row r="26233" spans="5:9" x14ac:dyDescent="0.25">
      <c r="E26233"/>
      <c r="I26233"/>
    </row>
    <row r="26234" spans="5:9" x14ac:dyDescent="0.25">
      <c r="E26234"/>
      <c r="I26234"/>
    </row>
    <row r="26235" spans="5:9" x14ac:dyDescent="0.25">
      <c r="E26235"/>
      <c r="I26235"/>
    </row>
    <row r="26236" spans="5:9" x14ac:dyDescent="0.25">
      <c r="E26236"/>
      <c r="I26236"/>
    </row>
    <row r="26237" spans="5:9" x14ac:dyDescent="0.25">
      <c r="E26237"/>
      <c r="I26237"/>
    </row>
    <row r="26238" spans="5:9" x14ac:dyDescent="0.25">
      <c r="E26238"/>
      <c r="I26238"/>
    </row>
    <row r="26239" spans="5:9" x14ac:dyDescent="0.25">
      <c r="E26239"/>
      <c r="I26239"/>
    </row>
    <row r="26240" spans="5:9" x14ac:dyDescent="0.25">
      <c r="E26240"/>
      <c r="I26240"/>
    </row>
    <row r="26241" spans="5:9" x14ac:dyDescent="0.25">
      <c r="E26241"/>
      <c r="I26241"/>
    </row>
    <row r="26242" spans="5:9" x14ac:dyDescent="0.25">
      <c r="E26242"/>
      <c r="I26242"/>
    </row>
    <row r="26243" spans="5:9" x14ac:dyDescent="0.25">
      <c r="E26243"/>
      <c r="I26243"/>
    </row>
    <row r="26244" spans="5:9" x14ac:dyDescent="0.25">
      <c r="E26244"/>
      <c r="I26244"/>
    </row>
    <row r="26245" spans="5:9" x14ac:dyDescent="0.25">
      <c r="E26245"/>
      <c r="I26245"/>
    </row>
    <row r="26246" spans="5:9" x14ac:dyDescent="0.25">
      <c r="E26246"/>
      <c r="I26246"/>
    </row>
    <row r="26247" spans="5:9" x14ac:dyDescent="0.25">
      <c r="E26247"/>
      <c r="I26247"/>
    </row>
    <row r="26248" spans="5:9" x14ac:dyDescent="0.25">
      <c r="E26248"/>
      <c r="I26248"/>
    </row>
    <row r="26249" spans="5:9" x14ac:dyDescent="0.25">
      <c r="E26249"/>
      <c r="I26249"/>
    </row>
    <row r="26250" spans="5:9" x14ac:dyDescent="0.25">
      <c r="E26250"/>
      <c r="I26250"/>
    </row>
    <row r="26251" spans="5:9" x14ac:dyDescent="0.25">
      <c r="E26251"/>
      <c r="I26251"/>
    </row>
    <row r="26252" spans="5:9" x14ac:dyDescent="0.25">
      <c r="E26252"/>
      <c r="I26252"/>
    </row>
    <row r="26253" spans="5:9" x14ac:dyDescent="0.25">
      <c r="E26253"/>
      <c r="I26253"/>
    </row>
    <row r="26254" spans="5:9" x14ac:dyDescent="0.25">
      <c r="E26254"/>
      <c r="I26254"/>
    </row>
    <row r="26255" spans="5:9" x14ac:dyDescent="0.25">
      <c r="E26255"/>
      <c r="I26255"/>
    </row>
    <row r="26256" spans="5:9" x14ac:dyDescent="0.25">
      <c r="E26256"/>
      <c r="I26256"/>
    </row>
    <row r="26257" spans="5:9" x14ac:dyDescent="0.25">
      <c r="E26257"/>
      <c r="I26257"/>
    </row>
    <row r="26258" spans="5:9" x14ac:dyDescent="0.25">
      <c r="E26258"/>
      <c r="I26258"/>
    </row>
    <row r="26259" spans="5:9" x14ac:dyDescent="0.25">
      <c r="E26259"/>
      <c r="I26259"/>
    </row>
    <row r="26260" spans="5:9" x14ac:dyDescent="0.25">
      <c r="E26260"/>
      <c r="I26260"/>
    </row>
    <row r="26261" spans="5:9" x14ac:dyDescent="0.25">
      <c r="E26261"/>
      <c r="I26261"/>
    </row>
    <row r="26262" spans="5:9" x14ac:dyDescent="0.25">
      <c r="E26262"/>
      <c r="I26262"/>
    </row>
    <row r="26263" spans="5:9" x14ac:dyDescent="0.25">
      <c r="E26263"/>
      <c r="I26263"/>
    </row>
    <row r="26264" spans="5:9" x14ac:dyDescent="0.25">
      <c r="E26264"/>
      <c r="I26264"/>
    </row>
    <row r="26265" spans="5:9" x14ac:dyDescent="0.25">
      <c r="E26265"/>
      <c r="I26265"/>
    </row>
    <row r="26266" spans="5:9" x14ac:dyDescent="0.25">
      <c r="E26266"/>
      <c r="I26266"/>
    </row>
    <row r="26267" spans="5:9" x14ac:dyDescent="0.25">
      <c r="E26267"/>
      <c r="I26267"/>
    </row>
    <row r="26268" spans="5:9" x14ac:dyDescent="0.25">
      <c r="E26268"/>
      <c r="I26268"/>
    </row>
    <row r="26269" spans="5:9" x14ac:dyDescent="0.25">
      <c r="E26269"/>
      <c r="I26269"/>
    </row>
    <row r="26270" spans="5:9" x14ac:dyDescent="0.25">
      <c r="E26270"/>
      <c r="I26270"/>
    </row>
    <row r="26271" spans="5:9" x14ac:dyDescent="0.25">
      <c r="E26271"/>
      <c r="I26271"/>
    </row>
    <row r="26272" spans="5:9" x14ac:dyDescent="0.25">
      <c r="E26272"/>
      <c r="I26272"/>
    </row>
    <row r="26273" spans="5:9" x14ac:dyDescent="0.25">
      <c r="E26273"/>
      <c r="I26273"/>
    </row>
    <row r="26274" spans="5:9" x14ac:dyDescent="0.25">
      <c r="E26274"/>
      <c r="I26274"/>
    </row>
    <row r="26275" spans="5:9" x14ac:dyDescent="0.25">
      <c r="E26275"/>
      <c r="I26275"/>
    </row>
    <row r="26276" spans="5:9" x14ac:dyDescent="0.25">
      <c r="E26276"/>
      <c r="I26276"/>
    </row>
    <row r="26277" spans="5:9" x14ac:dyDescent="0.25">
      <c r="E26277"/>
      <c r="I26277"/>
    </row>
    <row r="26278" spans="5:9" x14ac:dyDescent="0.25">
      <c r="E26278"/>
      <c r="I26278"/>
    </row>
    <row r="26279" spans="5:9" x14ac:dyDescent="0.25">
      <c r="E26279"/>
      <c r="I26279"/>
    </row>
    <row r="26280" spans="5:9" x14ac:dyDescent="0.25">
      <c r="E26280"/>
      <c r="I26280"/>
    </row>
    <row r="26281" spans="5:9" x14ac:dyDescent="0.25">
      <c r="E26281"/>
      <c r="I26281"/>
    </row>
    <row r="26282" spans="5:9" x14ac:dyDescent="0.25">
      <c r="E26282"/>
      <c r="I26282"/>
    </row>
    <row r="26283" spans="5:9" x14ac:dyDescent="0.25">
      <c r="E26283"/>
      <c r="I26283"/>
    </row>
    <row r="26284" spans="5:9" x14ac:dyDescent="0.25">
      <c r="E26284"/>
      <c r="I26284"/>
    </row>
    <row r="26285" spans="5:9" x14ac:dyDescent="0.25">
      <c r="E26285"/>
      <c r="I26285"/>
    </row>
    <row r="26286" spans="5:9" x14ac:dyDescent="0.25">
      <c r="E26286"/>
      <c r="I26286"/>
    </row>
    <row r="26287" spans="5:9" x14ac:dyDescent="0.25">
      <c r="E26287"/>
      <c r="I26287"/>
    </row>
    <row r="26288" spans="5:9" x14ac:dyDescent="0.25">
      <c r="E26288"/>
      <c r="I26288"/>
    </row>
    <row r="26289" spans="5:9" x14ac:dyDescent="0.25">
      <c r="E26289"/>
      <c r="I26289"/>
    </row>
    <row r="26290" spans="5:9" x14ac:dyDescent="0.25">
      <c r="E26290"/>
      <c r="I26290"/>
    </row>
    <row r="26291" spans="5:9" x14ac:dyDescent="0.25">
      <c r="E26291"/>
      <c r="I26291"/>
    </row>
    <row r="26292" spans="5:9" x14ac:dyDescent="0.25">
      <c r="E26292"/>
      <c r="I26292"/>
    </row>
    <row r="26293" spans="5:9" x14ac:dyDescent="0.25">
      <c r="E26293"/>
      <c r="I26293"/>
    </row>
    <row r="26294" spans="5:9" x14ac:dyDescent="0.25">
      <c r="E26294"/>
      <c r="I26294"/>
    </row>
    <row r="26295" spans="5:9" x14ac:dyDescent="0.25">
      <c r="E26295"/>
      <c r="I26295"/>
    </row>
    <row r="26296" spans="5:9" x14ac:dyDescent="0.25">
      <c r="E26296"/>
      <c r="I26296"/>
    </row>
    <row r="26297" spans="5:9" x14ac:dyDescent="0.25">
      <c r="E26297"/>
      <c r="I26297"/>
    </row>
    <row r="26298" spans="5:9" x14ac:dyDescent="0.25">
      <c r="E26298"/>
      <c r="I26298"/>
    </row>
    <row r="26299" spans="5:9" x14ac:dyDescent="0.25">
      <c r="E26299"/>
      <c r="I26299"/>
    </row>
    <row r="26300" spans="5:9" x14ac:dyDescent="0.25">
      <c r="E26300"/>
      <c r="I26300"/>
    </row>
    <row r="26301" spans="5:9" x14ac:dyDescent="0.25">
      <c r="E26301"/>
      <c r="I26301"/>
    </row>
    <row r="26302" spans="5:9" x14ac:dyDescent="0.25">
      <c r="E26302"/>
      <c r="I26302"/>
    </row>
    <row r="26303" spans="5:9" x14ac:dyDescent="0.25">
      <c r="E26303"/>
      <c r="I26303"/>
    </row>
    <row r="26304" spans="5:9" x14ac:dyDescent="0.25">
      <c r="E26304"/>
      <c r="I26304"/>
    </row>
    <row r="26305" spans="5:9" x14ac:dyDescent="0.25">
      <c r="E26305"/>
      <c r="I26305"/>
    </row>
    <row r="26306" spans="5:9" x14ac:dyDescent="0.25">
      <c r="E26306"/>
      <c r="I26306"/>
    </row>
    <row r="26307" spans="5:9" x14ac:dyDescent="0.25">
      <c r="E26307"/>
      <c r="I26307"/>
    </row>
    <row r="26308" spans="5:9" x14ac:dyDescent="0.25">
      <c r="E26308"/>
      <c r="I26308"/>
    </row>
    <row r="26309" spans="5:9" x14ac:dyDescent="0.25">
      <c r="E26309"/>
      <c r="I26309"/>
    </row>
    <row r="26310" spans="5:9" x14ac:dyDescent="0.25">
      <c r="E26310"/>
      <c r="I26310"/>
    </row>
    <row r="26311" spans="5:9" x14ac:dyDescent="0.25">
      <c r="E26311"/>
      <c r="I26311"/>
    </row>
    <row r="26312" spans="5:9" x14ac:dyDescent="0.25">
      <c r="E26312"/>
      <c r="I26312"/>
    </row>
    <row r="26313" spans="5:9" x14ac:dyDescent="0.25">
      <c r="E26313"/>
      <c r="I26313"/>
    </row>
    <row r="26314" spans="5:9" x14ac:dyDescent="0.25">
      <c r="E26314"/>
      <c r="I26314"/>
    </row>
    <row r="26315" spans="5:9" x14ac:dyDescent="0.25">
      <c r="E26315"/>
      <c r="I26315"/>
    </row>
    <row r="26316" spans="5:9" x14ac:dyDescent="0.25">
      <c r="E26316"/>
      <c r="I26316"/>
    </row>
    <row r="26317" spans="5:9" x14ac:dyDescent="0.25">
      <c r="E26317"/>
      <c r="I26317"/>
    </row>
    <row r="26318" spans="5:9" x14ac:dyDescent="0.25">
      <c r="E26318"/>
      <c r="I26318"/>
    </row>
    <row r="26319" spans="5:9" x14ac:dyDescent="0.25">
      <c r="E26319"/>
      <c r="I26319"/>
    </row>
    <row r="26320" spans="5:9" x14ac:dyDescent="0.25">
      <c r="E26320"/>
      <c r="I26320"/>
    </row>
    <row r="26321" spans="5:9" x14ac:dyDescent="0.25">
      <c r="E26321"/>
      <c r="I26321"/>
    </row>
    <row r="26322" spans="5:9" x14ac:dyDescent="0.25">
      <c r="E26322"/>
      <c r="I26322"/>
    </row>
    <row r="26323" spans="5:9" x14ac:dyDescent="0.25">
      <c r="E26323"/>
      <c r="I26323"/>
    </row>
    <row r="26324" spans="5:9" x14ac:dyDescent="0.25">
      <c r="E26324"/>
      <c r="I26324"/>
    </row>
    <row r="26325" spans="5:9" x14ac:dyDescent="0.25">
      <c r="E26325"/>
      <c r="I26325"/>
    </row>
    <row r="26326" spans="5:9" x14ac:dyDescent="0.25">
      <c r="E26326"/>
      <c r="I26326"/>
    </row>
    <row r="26327" spans="5:9" x14ac:dyDescent="0.25">
      <c r="E26327"/>
      <c r="I26327"/>
    </row>
    <row r="26328" spans="5:9" x14ac:dyDescent="0.25">
      <c r="E26328"/>
      <c r="I26328"/>
    </row>
    <row r="26329" spans="5:9" x14ac:dyDescent="0.25">
      <c r="E26329"/>
      <c r="I26329"/>
    </row>
    <row r="26330" spans="5:9" x14ac:dyDescent="0.25">
      <c r="E26330"/>
      <c r="I26330"/>
    </row>
    <row r="26331" spans="5:9" x14ac:dyDescent="0.25">
      <c r="E26331"/>
      <c r="I26331"/>
    </row>
    <row r="26332" spans="5:9" x14ac:dyDescent="0.25">
      <c r="E26332"/>
      <c r="I26332"/>
    </row>
    <row r="26333" spans="5:9" x14ac:dyDescent="0.25">
      <c r="E26333"/>
      <c r="I26333"/>
    </row>
    <row r="26334" spans="5:9" x14ac:dyDescent="0.25">
      <c r="E26334"/>
      <c r="I26334"/>
    </row>
    <row r="26335" spans="5:9" x14ac:dyDescent="0.25">
      <c r="E26335"/>
      <c r="I26335"/>
    </row>
    <row r="26336" spans="5:9" x14ac:dyDescent="0.25">
      <c r="E26336"/>
      <c r="I26336"/>
    </row>
    <row r="26337" spans="5:9" x14ac:dyDescent="0.25">
      <c r="E26337"/>
      <c r="I26337"/>
    </row>
    <row r="26338" spans="5:9" x14ac:dyDescent="0.25">
      <c r="E26338"/>
      <c r="I26338"/>
    </row>
    <row r="26339" spans="5:9" x14ac:dyDescent="0.25">
      <c r="E26339"/>
      <c r="I26339"/>
    </row>
    <row r="26340" spans="5:9" x14ac:dyDescent="0.25">
      <c r="E26340"/>
      <c r="I26340"/>
    </row>
    <row r="26341" spans="5:9" x14ac:dyDescent="0.25">
      <c r="E26341"/>
      <c r="I26341"/>
    </row>
    <row r="26342" spans="5:9" x14ac:dyDescent="0.25">
      <c r="E26342"/>
      <c r="I26342"/>
    </row>
    <row r="26343" spans="5:9" x14ac:dyDescent="0.25">
      <c r="E26343"/>
      <c r="I26343"/>
    </row>
    <row r="26344" spans="5:9" x14ac:dyDescent="0.25">
      <c r="E26344"/>
      <c r="I26344"/>
    </row>
    <row r="26345" spans="5:9" x14ac:dyDescent="0.25">
      <c r="E26345"/>
      <c r="I26345"/>
    </row>
    <row r="26346" spans="5:9" x14ac:dyDescent="0.25">
      <c r="E26346"/>
      <c r="I26346"/>
    </row>
    <row r="26347" spans="5:9" x14ac:dyDescent="0.25">
      <c r="E26347"/>
      <c r="I26347"/>
    </row>
    <row r="26348" spans="5:9" x14ac:dyDescent="0.25">
      <c r="E26348"/>
      <c r="I26348"/>
    </row>
    <row r="26349" spans="5:9" x14ac:dyDescent="0.25">
      <c r="E26349"/>
      <c r="I26349"/>
    </row>
    <row r="26350" spans="5:9" x14ac:dyDescent="0.25">
      <c r="E26350"/>
      <c r="I26350"/>
    </row>
    <row r="26351" spans="5:9" x14ac:dyDescent="0.25">
      <c r="E26351"/>
      <c r="I26351"/>
    </row>
    <row r="26352" spans="5:9" x14ac:dyDescent="0.25">
      <c r="E26352"/>
      <c r="I26352"/>
    </row>
    <row r="26353" spans="5:9" x14ac:dyDescent="0.25">
      <c r="E26353"/>
      <c r="I26353"/>
    </row>
    <row r="26354" spans="5:9" x14ac:dyDescent="0.25">
      <c r="E26354"/>
      <c r="I26354"/>
    </row>
    <row r="26355" spans="5:9" x14ac:dyDescent="0.25">
      <c r="E26355"/>
      <c r="I26355"/>
    </row>
    <row r="26356" spans="5:9" x14ac:dyDescent="0.25">
      <c r="E26356"/>
      <c r="I26356"/>
    </row>
    <row r="26357" spans="5:9" x14ac:dyDescent="0.25">
      <c r="E26357"/>
      <c r="I26357"/>
    </row>
    <row r="26358" spans="5:9" x14ac:dyDescent="0.25">
      <c r="E26358"/>
      <c r="I26358"/>
    </row>
    <row r="26359" spans="5:9" x14ac:dyDescent="0.25">
      <c r="E26359"/>
      <c r="I26359"/>
    </row>
    <row r="26360" spans="5:9" x14ac:dyDescent="0.25">
      <c r="E26360"/>
      <c r="I26360"/>
    </row>
    <row r="26361" spans="5:9" x14ac:dyDescent="0.25">
      <c r="E26361"/>
      <c r="I26361"/>
    </row>
    <row r="26362" spans="5:9" x14ac:dyDescent="0.25">
      <c r="E26362"/>
      <c r="I26362"/>
    </row>
    <row r="26363" spans="5:9" x14ac:dyDescent="0.25">
      <c r="E26363"/>
      <c r="I26363"/>
    </row>
    <row r="26364" spans="5:9" x14ac:dyDescent="0.25">
      <c r="E26364"/>
      <c r="I26364"/>
    </row>
    <row r="26365" spans="5:9" x14ac:dyDescent="0.25">
      <c r="E26365"/>
      <c r="I26365"/>
    </row>
    <row r="26366" spans="5:9" x14ac:dyDescent="0.25">
      <c r="E26366"/>
      <c r="I26366"/>
    </row>
    <row r="26367" spans="5:9" x14ac:dyDescent="0.25">
      <c r="E26367"/>
      <c r="I26367"/>
    </row>
    <row r="26368" spans="5:9" x14ac:dyDescent="0.25">
      <c r="E26368"/>
      <c r="I26368"/>
    </row>
    <row r="26369" spans="5:9" x14ac:dyDescent="0.25">
      <c r="E26369"/>
      <c r="I26369"/>
    </row>
    <row r="26370" spans="5:9" x14ac:dyDescent="0.25">
      <c r="E26370"/>
      <c r="I26370"/>
    </row>
    <row r="26371" spans="5:9" x14ac:dyDescent="0.25">
      <c r="E26371"/>
      <c r="I26371"/>
    </row>
    <row r="26372" spans="5:9" x14ac:dyDescent="0.25">
      <c r="E26372"/>
      <c r="I26372"/>
    </row>
    <row r="26373" spans="5:9" x14ac:dyDescent="0.25">
      <c r="E26373"/>
      <c r="I26373"/>
    </row>
    <row r="26374" spans="5:9" x14ac:dyDescent="0.25">
      <c r="E26374"/>
      <c r="I26374"/>
    </row>
    <row r="26375" spans="5:9" x14ac:dyDescent="0.25">
      <c r="E26375"/>
      <c r="I26375"/>
    </row>
    <row r="26376" spans="5:9" x14ac:dyDescent="0.25">
      <c r="E26376"/>
      <c r="I26376"/>
    </row>
    <row r="26377" spans="5:9" x14ac:dyDescent="0.25">
      <c r="E26377"/>
      <c r="I26377"/>
    </row>
    <row r="26378" spans="5:9" x14ac:dyDescent="0.25">
      <c r="E26378"/>
      <c r="I26378"/>
    </row>
    <row r="26379" spans="5:9" x14ac:dyDescent="0.25">
      <c r="E26379"/>
      <c r="I26379"/>
    </row>
    <row r="26380" spans="5:9" x14ac:dyDescent="0.25">
      <c r="E26380"/>
      <c r="I26380"/>
    </row>
    <row r="26381" spans="5:9" x14ac:dyDescent="0.25">
      <c r="E26381"/>
      <c r="I26381"/>
    </row>
    <row r="26382" spans="5:9" x14ac:dyDescent="0.25">
      <c r="E26382"/>
      <c r="I26382"/>
    </row>
    <row r="26383" spans="5:9" x14ac:dyDescent="0.25">
      <c r="E26383"/>
      <c r="I26383"/>
    </row>
    <row r="26384" spans="5:9" x14ac:dyDescent="0.25">
      <c r="E26384"/>
      <c r="I26384"/>
    </row>
    <row r="26385" spans="5:9" x14ac:dyDescent="0.25">
      <c r="E26385"/>
      <c r="I26385"/>
    </row>
    <row r="26386" spans="5:9" x14ac:dyDescent="0.25">
      <c r="E26386"/>
      <c r="I26386"/>
    </row>
    <row r="26387" spans="5:9" x14ac:dyDescent="0.25">
      <c r="E26387"/>
      <c r="I26387"/>
    </row>
    <row r="26388" spans="5:9" x14ac:dyDescent="0.25">
      <c r="E26388"/>
      <c r="I26388"/>
    </row>
    <row r="26389" spans="5:9" x14ac:dyDescent="0.25">
      <c r="E26389"/>
      <c r="I26389"/>
    </row>
    <row r="26390" spans="5:9" x14ac:dyDescent="0.25">
      <c r="E26390"/>
      <c r="I26390"/>
    </row>
    <row r="26391" spans="5:9" x14ac:dyDescent="0.25">
      <c r="E26391"/>
      <c r="I26391"/>
    </row>
    <row r="26392" spans="5:9" x14ac:dyDescent="0.25">
      <c r="E26392"/>
      <c r="I26392"/>
    </row>
    <row r="26393" spans="5:9" x14ac:dyDescent="0.25">
      <c r="E26393"/>
      <c r="I26393"/>
    </row>
    <row r="26394" spans="5:9" x14ac:dyDescent="0.25">
      <c r="E26394"/>
      <c r="I26394"/>
    </row>
    <row r="26395" spans="5:9" x14ac:dyDescent="0.25">
      <c r="E26395"/>
      <c r="I26395"/>
    </row>
    <row r="26396" spans="5:9" x14ac:dyDescent="0.25">
      <c r="E26396"/>
      <c r="I26396"/>
    </row>
    <row r="26397" spans="5:9" x14ac:dyDescent="0.25">
      <c r="E26397"/>
      <c r="I26397"/>
    </row>
    <row r="26398" spans="5:9" x14ac:dyDescent="0.25">
      <c r="E26398"/>
      <c r="I26398"/>
    </row>
    <row r="26399" spans="5:9" x14ac:dyDescent="0.25">
      <c r="E26399"/>
      <c r="I26399"/>
    </row>
    <row r="26400" spans="5:9" x14ac:dyDescent="0.25">
      <c r="E26400"/>
      <c r="I26400"/>
    </row>
    <row r="26401" spans="5:9" x14ac:dyDescent="0.25">
      <c r="E26401"/>
      <c r="I26401"/>
    </row>
    <row r="26402" spans="5:9" x14ac:dyDescent="0.25">
      <c r="E26402"/>
      <c r="I26402"/>
    </row>
    <row r="26403" spans="5:9" x14ac:dyDescent="0.25">
      <c r="E26403"/>
      <c r="I26403"/>
    </row>
    <row r="26404" spans="5:9" x14ac:dyDescent="0.25">
      <c r="E26404"/>
      <c r="I26404"/>
    </row>
    <row r="26405" spans="5:9" x14ac:dyDescent="0.25">
      <c r="E26405"/>
      <c r="I26405"/>
    </row>
    <row r="26406" spans="5:9" x14ac:dyDescent="0.25">
      <c r="E26406"/>
      <c r="I26406"/>
    </row>
    <row r="26407" spans="5:9" x14ac:dyDescent="0.25">
      <c r="E26407"/>
      <c r="I26407"/>
    </row>
    <row r="26408" spans="5:9" x14ac:dyDescent="0.25">
      <c r="E26408"/>
      <c r="I26408"/>
    </row>
    <row r="26409" spans="5:9" x14ac:dyDescent="0.25">
      <c r="E26409"/>
      <c r="I26409"/>
    </row>
    <row r="26410" spans="5:9" x14ac:dyDescent="0.25">
      <c r="E26410"/>
      <c r="I26410"/>
    </row>
    <row r="26411" spans="5:9" x14ac:dyDescent="0.25">
      <c r="E26411"/>
      <c r="I26411"/>
    </row>
    <row r="26412" spans="5:9" x14ac:dyDescent="0.25">
      <c r="E26412"/>
      <c r="I26412"/>
    </row>
    <row r="26413" spans="5:9" x14ac:dyDescent="0.25">
      <c r="E26413"/>
      <c r="I26413"/>
    </row>
    <row r="26414" spans="5:9" x14ac:dyDescent="0.25">
      <c r="E26414"/>
      <c r="I26414"/>
    </row>
    <row r="26415" spans="5:9" x14ac:dyDescent="0.25">
      <c r="E26415"/>
      <c r="I26415"/>
    </row>
    <row r="26416" spans="5:9" x14ac:dyDescent="0.25">
      <c r="E26416"/>
      <c r="I26416"/>
    </row>
    <row r="26417" spans="5:9" x14ac:dyDescent="0.25">
      <c r="E26417"/>
      <c r="I26417"/>
    </row>
    <row r="26418" spans="5:9" x14ac:dyDescent="0.25">
      <c r="E26418"/>
      <c r="I26418"/>
    </row>
    <row r="26419" spans="5:9" x14ac:dyDescent="0.25">
      <c r="E26419"/>
      <c r="I26419"/>
    </row>
    <row r="26420" spans="5:9" x14ac:dyDescent="0.25">
      <c r="E26420"/>
      <c r="I26420"/>
    </row>
    <row r="26421" spans="5:9" x14ac:dyDescent="0.25">
      <c r="E26421"/>
      <c r="I26421"/>
    </row>
    <row r="26422" spans="5:9" x14ac:dyDescent="0.25">
      <c r="E26422"/>
      <c r="I26422"/>
    </row>
    <row r="26423" spans="5:9" x14ac:dyDescent="0.25">
      <c r="E26423"/>
      <c r="I26423"/>
    </row>
    <row r="26424" spans="5:9" x14ac:dyDescent="0.25">
      <c r="E26424"/>
      <c r="I26424"/>
    </row>
    <row r="26425" spans="5:9" x14ac:dyDescent="0.25">
      <c r="E26425"/>
      <c r="I26425"/>
    </row>
    <row r="26426" spans="5:9" x14ac:dyDescent="0.25">
      <c r="E26426"/>
      <c r="I26426"/>
    </row>
    <row r="26427" spans="5:9" x14ac:dyDescent="0.25">
      <c r="E26427"/>
      <c r="I26427"/>
    </row>
    <row r="26428" spans="5:9" x14ac:dyDescent="0.25">
      <c r="E26428"/>
      <c r="I26428"/>
    </row>
    <row r="26429" spans="5:9" x14ac:dyDescent="0.25">
      <c r="E26429"/>
      <c r="I26429"/>
    </row>
    <row r="26430" spans="5:9" x14ac:dyDescent="0.25">
      <c r="E26430"/>
      <c r="I26430"/>
    </row>
    <row r="26431" spans="5:9" x14ac:dyDescent="0.25">
      <c r="E26431"/>
      <c r="I26431"/>
    </row>
    <row r="26432" spans="5:9" x14ac:dyDescent="0.25">
      <c r="E26432"/>
      <c r="I26432"/>
    </row>
    <row r="26433" spans="5:9" x14ac:dyDescent="0.25">
      <c r="E26433"/>
      <c r="I26433"/>
    </row>
    <row r="26434" spans="5:9" x14ac:dyDescent="0.25">
      <c r="E26434"/>
      <c r="I26434"/>
    </row>
    <row r="26435" spans="5:9" x14ac:dyDescent="0.25">
      <c r="E26435"/>
      <c r="I26435"/>
    </row>
    <row r="26436" spans="5:9" x14ac:dyDescent="0.25">
      <c r="E26436"/>
      <c r="I26436"/>
    </row>
    <row r="26437" spans="5:9" x14ac:dyDescent="0.25">
      <c r="E26437"/>
      <c r="I26437"/>
    </row>
    <row r="26438" spans="5:9" x14ac:dyDescent="0.25">
      <c r="E26438"/>
      <c r="I26438"/>
    </row>
    <row r="26439" spans="5:9" x14ac:dyDescent="0.25">
      <c r="E26439"/>
      <c r="I26439"/>
    </row>
    <row r="26440" spans="5:9" x14ac:dyDescent="0.25">
      <c r="E26440"/>
      <c r="I26440"/>
    </row>
    <row r="26441" spans="5:9" x14ac:dyDescent="0.25">
      <c r="E26441"/>
      <c r="I26441"/>
    </row>
    <row r="26442" spans="5:9" x14ac:dyDescent="0.25">
      <c r="E26442"/>
      <c r="I26442"/>
    </row>
    <row r="26443" spans="5:9" x14ac:dyDescent="0.25">
      <c r="E26443"/>
      <c r="I26443"/>
    </row>
    <row r="26444" spans="5:9" x14ac:dyDescent="0.25">
      <c r="E26444"/>
      <c r="I26444"/>
    </row>
    <row r="26445" spans="5:9" x14ac:dyDescent="0.25">
      <c r="E26445"/>
      <c r="I26445"/>
    </row>
    <row r="26446" spans="5:9" x14ac:dyDescent="0.25">
      <c r="E26446"/>
      <c r="I26446"/>
    </row>
    <row r="26447" spans="5:9" x14ac:dyDescent="0.25">
      <c r="E26447"/>
      <c r="I26447"/>
    </row>
    <row r="26448" spans="5:9" x14ac:dyDescent="0.25">
      <c r="E26448"/>
      <c r="I26448"/>
    </row>
    <row r="26449" spans="5:9" x14ac:dyDescent="0.25">
      <c r="E26449"/>
      <c r="I26449"/>
    </row>
    <row r="26450" spans="5:9" x14ac:dyDescent="0.25">
      <c r="E26450"/>
      <c r="I26450"/>
    </row>
    <row r="26451" spans="5:9" x14ac:dyDescent="0.25">
      <c r="E26451"/>
      <c r="I26451"/>
    </row>
    <row r="26452" spans="5:9" x14ac:dyDescent="0.25">
      <c r="E26452"/>
      <c r="I26452"/>
    </row>
    <row r="26453" spans="5:9" x14ac:dyDescent="0.25">
      <c r="E26453"/>
      <c r="I26453"/>
    </row>
    <row r="26454" spans="5:9" x14ac:dyDescent="0.25">
      <c r="E26454"/>
      <c r="I26454"/>
    </row>
    <row r="26455" spans="5:9" x14ac:dyDescent="0.25">
      <c r="E26455"/>
      <c r="I26455"/>
    </row>
    <row r="26456" spans="5:9" x14ac:dyDescent="0.25">
      <c r="E26456"/>
      <c r="I26456"/>
    </row>
    <row r="26457" spans="5:9" x14ac:dyDescent="0.25">
      <c r="E26457"/>
      <c r="I26457"/>
    </row>
    <row r="26458" spans="5:9" x14ac:dyDescent="0.25">
      <c r="E26458"/>
      <c r="I26458"/>
    </row>
    <row r="26459" spans="5:9" x14ac:dyDescent="0.25">
      <c r="E26459"/>
      <c r="I26459"/>
    </row>
    <row r="26460" spans="5:9" x14ac:dyDescent="0.25">
      <c r="E26460"/>
      <c r="I26460"/>
    </row>
    <row r="26461" spans="5:9" x14ac:dyDescent="0.25">
      <c r="E26461"/>
      <c r="I26461"/>
    </row>
    <row r="26462" spans="5:9" x14ac:dyDescent="0.25">
      <c r="E26462"/>
      <c r="I26462"/>
    </row>
    <row r="26463" spans="5:9" x14ac:dyDescent="0.25">
      <c r="E26463"/>
      <c r="I26463"/>
    </row>
    <row r="26464" spans="5:9" x14ac:dyDescent="0.25">
      <c r="E26464"/>
      <c r="I26464"/>
    </row>
    <row r="26465" spans="5:9" x14ac:dyDescent="0.25">
      <c r="E26465"/>
      <c r="I26465"/>
    </row>
    <row r="26466" spans="5:9" x14ac:dyDescent="0.25">
      <c r="E26466"/>
      <c r="I26466"/>
    </row>
    <row r="26467" spans="5:9" x14ac:dyDescent="0.25">
      <c r="E26467"/>
      <c r="I26467"/>
    </row>
    <row r="26468" spans="5:9" x14ac:dyDescent="0.25">
      <c r="E26468"/>
      <c r="I26468"/>
    </row>
    <row r="26469" spans="5:9" x14ac:dyDescent="0.25">
      <c r="E26469"/>
      <c r="I26469"/>
    </row>
    <row r="26470" spans="5:9" x14ac:dyDescent="0.25">
      <c r="E26470"/>
      <c r="I26470"/>
    </row>
    <row r="26471" spans="5:9" x14ac:dyDescent="0.25">
      <c r="E26471"/>
      <c r="I26471"/>
    </row>
    <row r="26472" spans="5:9" x14ac:dyDescent="0.25">
      <c r="E26472"/>
      <c r="I26472"/>
    </row>
    <row r="26473" spans="5:9" x14ac:dyDescent="0.25">
      <c r="E26473"/>
      <c r="I26473"/>
    </row>
    <row r="26474" spans="5:9" x14ac:dyDescent="0.25">
      <c r="E26474"/>
      <c r="I26474"/>
    </row>
    <row r="26475" spans="5:9" x14ac:dyDescent="0.25">
      <c r="E26475"/>
      <c r="I26475"/>
    </row>
    <row r="26476" spans="5:9" x14ac:dyDescent="0.25">
      <c r="E26476"/>
      <c r="I26476"/>
    </row>
    <row r="26477" spans="5:9" x14ac:dyDescent="0.25">
      <c r="E26477"/>
      <c r="I26477"/>
    </row>
    <row r="26478" spans="5:9" x14ac:dyDescent="0.25">
      <c r="E26478"/>
      <c r="I26478"/>
    </row>
    <row r="26479" spans="5:9" x14ac:dyDescent="0.25">
      <c r="E26479"/>
      <c r="I26479"/>
    </row>
    <row r="26480" spans="5:9" x14ac:dyDescent="0.25">
      <c r="E26480"/>
      <c r="I26480"/>
    </row>
    <row r="26481" spans="5:9" x14ac:dyDescent="0.25">
      <c r="E26481"/>
      <c r="I26481"/>
    </row>
    <row r="26482" spans="5:9" x14ac:dyDescent="0.25">
      <c r="E26482"/>
      <c r="I26482"/>
    </row>
    <row r="26483" spans="5:9" x14ac:dyDescent="0.25">
      <c r="E26483"/>
      <c r="I26483"/>
    </row>
    <row r="26484" spans="5:9" x14ac:dyDescent="0.25">
      <c r="E26484"/>
      <c r="I26484"/>
    </row>
    <row r="26485" spans="5:9" x14ac:dyDescent="0.25">
      <c r="E26485"/>
      <c r="I26485"/>
    </row>
    <row r="26486" spans="5:9" x14ac:dyDescent="0.25">
      <c r="E26486"/>
      <c r="I26486"/>
    </row>
    <row r="26487" spans="5:9" x14ac:dyDescent="0.25">
      <c r="E26487"/>
      <c r="I26487"/>
    </row>
    <row r="26488" spans="5:9" x14ac:dyDescent="0.25">
      <c r="E26488"/>
      <c r="I26488"/>
    </row>
    <row r="26489" spans="5:9" x14ac:dyDescent="0.25">
      <c r="E26489"/>
      <c r="I26489"/>
    </row>
    <row r="26490" spans="5:9" x14ac:dyDescent="0.25">
      <c r="E26490"/>
      <c r="I26490"/>
    </row>
    <row r="26491" spans="5:9" x14ac:dyDescent="0.25">
      <c r="E26491"/>
      <c r="I26491"/>
    </row>
    <row r="26492" spans="5:9" x14ac:dyDescent="0.25">
      <c r="E26492"/>
      <c r="I26492"/>
    </row>
    <row r="26493" spans="5:9" x14ac:dyDescent="0.25">
      <c r="E26493"/>
      <c r="I26493"/>
    </row>
    <row r="26494" spans="5:9" x14ac:dyDescent="0.25">
      <c r="E26494"/>
      <c r="I26494"/>
    </row>
    <row r="26495" spans="5:9" x14ac:dyDescent="0.25">
      <c r="E26495"/>
      <c r="I26495"/>
    </row>
    <row r="26496" spans="5:9" x14ac:dyDescent="0.25">
      <c r="E26496"/>
      <c r="I26496"/>
    </row>
    <row r="26497" spans="5:9" x14ac:dyDescent="0.25">
      <c r="E26497"/>
      <c r="I26497"/>
    </row>
    <row r="26498" spans="5:9" x14ac:dyDescent="0.25">
      <c r="E26498"/>
      <c r="I26498"/>
    </row>
    <row r="26499" spans="5:9" x14ac:dyDescent="0.25">
      <c r="E26499"/>
      <c r="I26499"/>
    </row>
    <row r="26500" spans="5:9" x14ac:dyDescent="0.25">
      <c r="E26500"/>
      <c r="I26500"/>
    </row>
    <row r="26501" spans="5:9" x14ac:dyDescent="0.25">
      <c r="E26501"/>
      <c r="I26501"/>
    </row>
    <row r="26502" spans="5:9" x14ac:dyDescent="0.25">
      <c r="E26502"/>
      <c r="I26502"/>
    </row>
    <row r="26503" spans="5:9" x14ac:dyDescent="0.25">
      <c r="E26503"/>
      <c r="I26503"/>
    </row>
    <row r="26504" spans="5:9" x14ac:dyDescent="0.25">
      <c r="E26504"/>
      <c r="I26504"/>
    </row>
    <row r="26505" spans="5:9" x14ac:dyDescent="0.25">
      <c r="E26505"/>
      <c r="I26505"/>
    </row>
    <row r="26506" spans="5:9" x14ac:dyDescent="0.25">
      <c r="E26506"/>
      <c r="I26506"/>
    </row>
    <row r="26507" spans="5:9" x14ac:dyDescent="0.25">
      <c r="E26507"/>
      <c r="I26507"/>
    </row>
    <row r="26508" spans="5:9" x14ac:dyDescent="0.25">
      <c r="E26508"/>
      <c r="I26508"/>
    </row>
    <row r="26509" spans="5:9" x14ac:dyDescent="0.25">
      <c r="E26509"/>
      <c r="I26509"/>
    </row>
    <row r="26510" spans="5:9" x14ac:dyDescent="0.25">
      <c r="E26510"/>
      <c r="I26510"/>
    </row>
    <row r="26511" spans="5:9" x14ac:dyDescent="0.25">
      <c r="E26511"/>
      <c r="I26511"/>
    </row>
    <row r="26512" spans="5:9" x14ac:dyDescent="0.25">
      <c r="E26512"/>
      <c r="I26512"/>
    </row>
    <row r="26513" spans="5:9" x14ac:dyDescent="0.25">
      <c r="E26513"/>
      <c r="I26513"/>
    </row>
    <row r="26514" spans="5:9" x14ac:dyDescent="0.25">
      <c r="E26514"/>
      <c r="I26514"/>
    </row>
    <row r="26515" spans="5:9" x14ac:dyDescent="0.25">
      <c r="E26515"/>
      <c r="I26515"/>
    </row>
    <row r="26516" spans="5:9" x14ac:dyDescent="0.25">
      <c r="E26516"/>
      <c r="I26516"/>
    </row>
    <row r="26517" spans="5:9" x14ac:dyDescent="0.25">
      <c r="E26517"/>
      <c r="I26517"/>
    </row>
    <row r="26518" spans="5:9" x14ac:dyDescent="0.25">
      <c r="E26518"/>
      <c r="I26518"/>
    </row>
    <row r="26519" spans="5:9" x14ac:dyDescent="0.25">
      <c r="E26519"/>
      <c r="I26519"/>
    </row>
    <row r="26520" spans="5:9" x14ac:dyDescent="0.25">
      <c r="E26520"/>
      <c r="I26520"/>
    </row>
    <row r="26521" spans="5:9" x14ac:dyDescent="0.25">
      <c r="E26521"/>
      <c r="I26521"/>
    </row>
    <row r="26522" spans="5:9" x14ac:dyDescent="0.25">
      <c r="E26522"/>
      <c r="I26522"/>
    </row>
    <row r="26523" spans="5:9" x14ac:dyDescent="0.25">
      <c r="E26523"/>
      <c r="I26523"/>
    </row>
    <row r="26524" spans="5:9" x14ac:dyDescent="0.25">
      <c r="E26524"/>
      <c r="I26524"/>
    </row>
    <row r="26525" spans="5:9" x14ac:dyDescent="0.25">
      <c r="E26525"/>
      <c r="I26525"/>
    </row>
    <row r="26526" spans="5:9" x14ac:dyDescent="0.25">
      <c r="E26526"/>
      <c r="I26526"/>
    </row>
    <row r="26527" spans="5:9" x14ac:dyDescent="0.25">
      <c r="E26527"/>
      <c r="I26527"/>
    </row>
    <row r="26528" spans="5:9" x14ac:dyDescent="0.25">
      <c r="E26528"/>
      <c r="I26528"/>
    </row>
    <row r="26529" spans="5:9" x14ac:dyDescent="0.25">
      <c r="E26529"/>
      <c r="I26529"/>
    </row>
    <row r="26530" spans="5:9" x14ac:dyDescent="0.25">
      <c r="E26530"/>
      <c r="I26530"/>
    </row>
    <row r="26531" spans="5:9" x14ac:dyDescent="0.25">
      <c r="E26531"/>
      <c r="I26531"/>
    </row>
    <row r="26532" spans="5:9" x14ac:dyDescent="0.25">
      <c r="E26532"/>
      <c r="I26532"/>
    </row>
    <row r="26533" spans="5:9" x14ac:dyDescent="0.25">
      <c r="E26533"/>
      <c r="I26533"/>
    </row>
    <row r="26534" spans="5:9" x14ac:dyDescent="0.25">
      <c r="E26534"/>
      <c r="I26534"/>
    </row>
    <row r="26535" spans="5:9" x14ac:dyDescent="0.25">
      <c r="E26535"/>
      <c r="I26535"/>
    </row>
    <row r="26536" spans="5:9" x14ac:dyDescent="0.25">
      <c r="E26536"/>
      <c r="I26536"/>
    </row>
    <row r="26537" spans="5:9" x14ac:dyDescent="0.25">
      <c r="E26537"/>
      <c r="I26537"/>
    </row>
    <row r="26538" spans="5:9" x14ac:dyDescent="0.25">
      <c r="E26538"/>
      <c r="I26538"/>
    </row>
    <row r="26539" spans="5:9" x14ac:dyDescent="0.25">
      <c r="E26539"/>
      <c r="I26539"/>
    </row>
    <row r="26540" spans="5:9" x14ac:dyDescent="0.25">
      <c r="E26540"/>
      <c r="I26540"/>
    </row>
    <row r="26541" spans="5:9" x14ac:dyDescent="0.25">
      <c r="E26541"/>
      <c r="I26541"/>
    </row>
    <row r="26542" spans="5:9" x14ac:dyDescent="0.25">
      <c r="E26542"/>
      <c r="I26542"/>
    </row>
    <row r="26543" spans="5:9" x14ac:dyDescent="0.25">
      <c r="E26543"/>
      <c r="I26543"/>
    </row>
    <row r="26544" spans="5:9" x14ac:dyDescent="0.25">
      <c r="E26544"/>
      <c r="I26544"/>
    </row>
    <row r="26545" spans="5:9" x14ac:dyDescent="0.25">
      <c r="E26545"/>
      <c r="I26545"/>
    </row>
    <row r="26546" spans="5:9" x14ac:dyDescent="0.25">
      <c r="E26546"/>
      <c r="I26546"/>
    </row>
    <row r="26547" spans="5:9" x14ac:dyDescent="0.25">
      <c r="E26547"/>
      <c r="I26547"/>
    </row>
    <row r="26548" spans="5:9" x14ac:dyDescent="0.25">
      <c r="E26548"/>
      <c r="I26548"/>
    </row>
    <row r="26549" spans="5:9" x14ac:dyDescent="0.25">
      <c r="E26549"/>
      <c r="I26549"/>
    </row>
    <row r="26550" spans="5:9" x14ac:dyDescent="0.25">
      <c r="E26550"/>
      <c r="I26550"/>
    </row>
    <row r="26551" spans="5:9" x14ac:dyDescent="0.25">
      <c r="E26551"/>
      <c r="I26551"/>
    </row>
    <row r="26552" spans="5:9" x14ac:dyDescent="0.25">
      <c r="E26552"/>
      <c r="I26552"/>
    </row>
    <row r="26553" spans="5:9" x14ac:dyDescent="0.25">
      <c r="E26553"/>
      <c r="I26553"/>
    </row>
    <row r="26554" spans="5:9" x14ac:dyDescent="0.25">
      <c r="E26554"/>
      <c r="I26554"/>
    </row>
    <row r="26555" spans="5:9" x14ac:dyDescent="0.25">
      <c r="E26555"/>
      <c r="I26555"/>
    </row>
    <row r="26556" spans="5:9" x14ac:dyDescent="0.25">
      <c r="E26556"/>
      <c r="I26556"/>
    </row>
    <row r="26557" spans="5:9" x14ac:dyDescent="0.25">
      <c r="E26557"/>
      <c r="I26557"/>
    </row>
    <row r="26558" spans="5:9" x14ac:dyDescent="0.25">
      <c r="E26558"/>
      <c r="I26558"/>
    </row>
    <row r="26559" spans="5:9" x14ac:dyDescent="0.25">
      <c r="E26559"/>
      <c r="I26559"/>
    </row>
    <row r="26560" spans="5:9" x14ac:dyDescent="0.25">
      <c r="E26560"/>
      <c r="I26560"/>
    </row>
    <row r="26561" spans="5:9" x14ac:dyDescent="0.25">
      <c r="E26561"/>
      <c r="I26561"/>
    </row>
    <row r="26562" spans="5:9" x14ac:dyDescent="0.25">
      <c r="E26562"/>
      <c r="I26562"/>
    </row>
    <row r="26563" spans="5:9" x14ac:dyDescent="0.25">
      <c r="E26563"/>
      <c r="I26563"/>
    </row>
    <row r="26564" spans="5:9" x14ac:dyDescent="0.25">
      <c r="E26564"/>
      <c r="I26564"/>
    </row>
    <row r="26565" spans="5:9" x14ac:dyDescent="0.25">
      <c r="E26565"/>
      <c r="I26565"/>
    </row>
    <row r="26566" spans="5:9" x14ac:dyDescent="0.25">
      <c r="E26566"/>
      <c r="I26566"/>
    </row>
    <row r="26567" spans="5:9" x14ac:dyDescent="0.25">
      <c r="E26567"/>
      <c r="I26567"/>
    </row>
    <row r="26568" spans="5:9" x14ac:dyDescent="0.25">
      <c r="E26568"/>
      <c r="I26568"/>
    </row>
    <row r="26569" spans="5:9" x14ac:dyDescent="0.25">
      <c r="E26569"/>
      <c r="I26569"/>
    </row>
    <row r="26570" spans="5:9" x14ac:dyDescent="0.25">
      <c r="E26570"/>
      <c r="I26570"/>
    </row>
    <row r="26571" spans="5:9" x14ac:dyDescent="0.25">
      <c r="E26571"/>
      <c r="I26571"/>
    </row>
    <row r="26572" spans="5:9" x14ac:dyDescent="0.25">
      <c r="E26572"/>
      <c r="I26572"/>
    </row>
    <row r="26573" spans="5:9" x14ac:dyDescent="0.25">
      <c r="E26573"/>
      <c r="I26573"/>
    </row>
    <row r="26574" spans="5:9" x14ac:dyDescent="0.25">
      <c r="E26574"/>
      <c r="I26574"/>
    </row>
    <row r="26575" spans="5:9" x14ac:dyDescent="0.25">
      <c r="E26575"/>
      <c r="I26575"/>
    </row>
    <row r="26576" spans="5:9" x14ac:dyDescent="0.25">
      <c r="E26576"/>
      <c r="I26576"/>
    </row>
    <row r="26577" spans="5:9" x14ac:dyDescent="0.25">
      <c r="E26577"/>
      <c r="I26577"/>
    </row>
    <row r="26578" spans="5:9" x14ac:dyDescent="0.25">
      <c r="E26578"/>
      <c r="I26578"/>
    </row>
    <row r="26579" spans="5:9" x14ac:dyDescent="0.25">
      <c r="E26579"/>
      <c r="I26579"/>
    </row>
    <row r="26580" spans="5:9" x14ac:dyDescent="0.25">
      <c r="E26580"/>
      <c r="I26580"/>
    </row>
    <row r="26581" spans="5:9" x14ac:dyDescent="0.25">
      <c r="E26581"/>
      <c r="I26581"/>
    </row>
    <row r="26582" spans="5:9" x14ac:dyDescent="0.25">
      <c r="E26582"/>
      <c r="I26582"/>
    </row>
    <row r="26583" spans="5:9" x14ac:dyDescent="0.25">
      <c r="E26583"/>
      <c r="I26583"/>
    </row>
    <row r="26584" spans="5:9" x14ac:dyDescent="0.25">
      <c r="E26584"/>
      <c r="I26584"/>
    </row>
    <row r="26585" spans="5:9" x14ac:dyDescent="0.25">
      <c r="E26585"/>
      <c r="I26585"/>
    </row>
    <row r="26586" spans="5:9" x14ac:dyDescent="0.25">
      <c r="E26586"/>
      <c r="I26586"/>
    </row>
    <row r="26587" spans="5:9" x14ac:dyDescent="0.25">
      <c r="E26587"/>
      <c r="I26587"/>
    </row>
    <row r="26588" spans="5:9" x14ac:dyDescent="0.25">
      <c r="E26588"/>
      <c r="I26588"/>
    </row>
    <row r="26589" spans="5:9" x14ac:dyDescent="0.25">
      <c r="E26589"/>
      <c r="I26589"/>
    </row>
    <row r="26590" spans="5:9" x14ac:dyDescent="0.25">
      <c r="E26590"/>
      <c r="I26590"/>
    </row>
    <row r="26591" spans="5:9" x14ac:dyDescent="0.25">
      <c r="E26591"/>
      <c r="I26591"/>
    </row>
    <row r="26592" spans="5:9" x14ac:dyDescent="0.25">
      <c r="E26592"/>
      <c r="I26592"/>
    </row>
    <row r="26593" spans="5:9" x14ac:dyDescent="0.25">
      <c r="E26593"/>
      <c r="I26593"/>
    </row>
    <row r="26594" spans="5:9" x14ac:dyDescent="0.25">
      <c r="E26594"/>
      <c r="I26594"/>
    </row>
    <row r="26595" spans="5:9" x14ac:dyDescent="0.25">
      <c r="E26595"/>
      <c r="I26595"/>
    </row>
    <row r="26596" spans="5:9" x14ac:dyDescent="0.25">
      <c r="E26596"/>
      <c r="I26596"/>
    </row>
    <row r="26597" spans="5:9" x14ac:dyDescent="0.25">
      <c r="E26597"/>
      <c r="I26597"/>
    </row>
    <row r="26598" spans="5:9" x14ac:dyDescent="0.25">
      <c r="E26598"/>
      <c r="I26598"/>
    </row>
    <row r="26599" spans="5:9" x14ac:dyDescent="0.25">
      <c r="E26599"/>
      <c r="I26599"/>
    </row>
    <row r="26600" spans="5:9" x14ac:dyDescent="0.25">
      <c r="E26600"/>
      <c r="I26600"/>
    </row>
    <row r="26601" spans="5:9" x14ac:dyDescent="0.25">
      <c r="E26601"/>
      <c r="I26601"/>
    </row>
    <row r="26602" spans="5:9" x14ac:dyDescent="0.25">
      <c r="E26602"/>
      <c r="I26602"/>
    </row>
    <row r="26603" spans="5:9" x14ac:dyDescent="0.25">
      <c r="E26603"/>
      <c r="I26603"/>
    </row>
    <row r="26604" spans="5:9" x14ac:dyDescent="0.25">
      <c r="E26604"/>
      <c r="I26604"/>
    </row>
    <row r="26605" spans="5:9" x14ac:dyDescent="0.25">
      <c r="E26605"/>
      <c r="I26605"/>
    </row>
    <row r="26606" spans="5:9" x14ac:dyDescent="0.25">
      <c r="E26606"/>
      <c r="I26606"/>
    </row>
    <row r="26607" spans="5:9" x14ac:dyDescent="0.25">
      <c r="E26607"/>
      <c r="I26607"/>
    </row>
    <row r="26608" spans="5:9" x14ac:dyDescent="0.25">
      <c r="E26608"/>
      <c r="I26608"/>
    </row>
    <row r="26609" spans="5:9" x14ac:dyDescent="0.25">
      <c r="E26609"/>
      <c r="I26609"/>
    </row>
    <row r="26610" spans="5:9" x14ac:dyDescent="0.25">
      <c r="E26610"/>
      <c r="I26610"/>
    </row>
    <row r="26611" spans="5:9" x14ac:dyDescent="0.25">
      <c r="E26611"/>
      <c r="I26611"/>
    </row>
    <row r="26612" spans="5:9" x14ac:dyDescent="0.25">
      <c r="E26612"/>
      <c r="I26612"/>
    </row>
    <row r="26613" spans="5:9" x14ac:dyDescent="0.25">
      <c r="E26613"/>
      <c r="I26613"/>
    </row>
    <row r="26614" spans="5:9" x14ac:dyDescent="0.25">
      <c r="E26614"/>
      <c r="I26614"/>
    </row>
    <row r="26615" spans="5:9" x14ac:dyDescent="0.25">
      <c r="E26615"/>
      <c r="I26615"/>
    </row>
    <row r="26616" spans="5:9" x14ac:dyDescent="0.25">
      <c r="E26616"/>
      <c r="I26616"/>
    </row>
    <row r="26617" spans="5:9" x14ac:dyDescent="0.25">
      <c r="E26617"/>
      <c r="I26617"/>
    </row>
    <row r="26618" spans="5:9" x14ac:dyDescent="0.25">
      <c r="E26618"/>
      <c r="I26618"/>
    </row>
    <row r="26619" spans="5:9" x14ac:dyDescent="0.25">
      <c r="E26619"/>
      <c r="I26619"/>
    </row>
    <row r="26620" spans="5:9" x14ac:dyDescent="0.25">
      <c r="E26620"/>
      <c r="I26620"/>
    </row>
    <row r="26621" spans="5:9" x14ac:dyDescent="0.25">
      <c r="E26621"/>
      <c r="I26621"/>
    </row>
    <row r="26622" spans="5:9" x14ac:dyDescent="0.25">
      <c r="E26622"/>
      <c r="I26622"/>
    </row>
    <row r="26623" spans="5:9" x14ac:dyDescent="0.25">
      <c r="E26623"/>
      <c r="I26623"/>
    </row>
    <row r="26624" spans="5:9" x14ac:dyDescent="0.25">
      <c r="E26624"/>
      <c r="I26624"/>
    </row>
    <row r="26625" spans="5:9" x14ac:dyDescent="0.25">
      <c r="E26625"/>
      <c r="I26625"/>
    </row>
    <row r="26626" spans="5:9" x14ac:dyDescent="0.25">
      <c r="E26626"/>
      <c r="I26626"/>
    </row>
    <row r="26627" spans="5:9" x14ac:dyDescent="0.25">
      <c r="E26627"/>
      <c r="I26627"/>
    </row>
    <row r="26628" spans="5:9" x14ac:dyDescent="0.25">
      <c r="E26628"/>
      <c r="I26628"/>
    </row>
    <row r="26629" spans="5:9" x14ac:dyDescent="0.25">
      <c r="E26629"/>
      <c r="I26629"/>
    </row>
    <row r="26630" spans="5:9" x14ac:dyDescent="0.25">
      <c r="E26630"/>
      <c r="I26630"/>
    </row>
    <row r="26631" spans="5:9" x14ac:dyDescent="0.25">
      <c r="E26631"/>
      <c r="I26631"/>
    </row>
    <row r="26632" spans="5:9" x14ac:dyDescent="0.25">
      <c r="E26632"/>
      <c r="I26632"/>
    </row>
    <row r="26633" spans="5:9" x14ac:dyDescent="0.25">
      <c r="E26633"/>
      <c r="I26633"/>
    </row>
    <row r="26634" spans="5:9" x14ac:dyDescent="0.25">
      <c r="E26634"/>
      <c r="I26634"/>
    </row>
    <row r="26635" spans="5:9" x14ac:dyDescent="0.25">
      <c r="E26635"/>
      <c r="I26635"/>
    </row>
    <row r="26636" spans="5:9" x14ac:dyDescent="0.25">
      <c r="E26636"/>
      <c r="I26636"/>
    </row>
    <row r="26637" spans="5:9" x14ac:dyDescent="0.25">
      <c r="E26637"/>
      <c r="I26637"/>
    </row>
    <row r="26638" spans="5:9" x14ac:dyDescent="0.25">
      <c r="E26638"/>
      <c r="I26638"/>
    </row>
    <row r="26639" spans="5:9" x14ac:dyDescent="0.25">
      <c r="E26639"/>
      <c r="I26639"/>
    </row>
    <row r="26640" spans="5:9" x14ac:dyDescent="0.25">
      <c r="E26640"/>
      <c r="I26640"/>
    </row>
    <row r="26641" spans="5:9" x14ac:dyDescent="0.25">
      <c r="E26641"/>
      <c r="I26641"/>
    </row>
    <row r="26642" spans="5:9" x14ac:dyDescent="0.25">
      <c r="E26642"/>
      <c r="I26642"/>
    </row>
    <row r="26643" spans="5:9" x14ac:dyDescent="0.25">
      <c r="E26643"/>
      <c r="I26643"/>
    </row>
    <row r="26644" spans="5:9" x14ac:dyDescent="0.25">
      <c r="E26644"/>
      <c r="I26644"/>
    </row>
    <row r="26645" spans="5:9" x14ac:dyDescent="0.25">
      <c r="E26645"/>
      <c r="I26645"/>
    </row>
    <row r="26646" spans="5:9" x14ac:dyDescent="0.25">
      <c r="E26646"/>
      <c r="I26646"/>
    </row>
    <row r="26647" spans="5:9" x14ac:dyDescent="0.25">
      <c r="E26647"/>
      <c r="I26647"/>
    </row>
    <row r="26648" spans="5:9" x14ac:dyDescent="0.25">
      <c r="E26648"/>
      <c r="I26648"/>
    </row>
    <row r="26649" spans="5:9" x14ac:dyDescent="0.25">
      <c r="E26649"/>
      <c r="I26649"/>
    </row>
    <row r="26650" spans="5:9" x14ac:dyDescent="0.25">
      <c r="E26650"/>
      <c r="I26650"/>
    </row>
    <row r="26651" spans="5:9" x14ac:dyDescent="0.25">
      <c r="E26651"/>
      <c r="I26651"/>
    </row>
    <row r="26652" spans="5:9" x14ac:dyDescent="0.25">
      <c r="E26652"/>
      <c r="I26652"/>
    </row>
    <row r="26653" spans="5:9" x14ac:dyDescent="0.25">
      <c r="E26653"/>
      <c r="I26653"/>
    </row>
    <row r="26654" spans="5:9" x14ac:dyDescent="0.25">
      <c r="E26654"/>
      <c r="I26654"/>
    </row>
    <row r="26655" spans="5:9" x14ac:dyDescent="0.25">
      <c r="E26655"/>
      <c r="I26655"/>
    </row>
    <row r="26656" spans="5:9" x14ac:dyDescent="0.25">
      <c r="E26656"/>
      <c r="I26656"/>
    </row>
    <row r="26657" spans="5:9" x14ac:dyDescent="0.25">
      <c r="E26657"/>
      <c r="I26657"/>
    </row>
    <row r="26658" spans="5:9" x14ac:dyDescent="0.25">
      <c r="E26658"/>
      <c r="I26658"/>
    </row>
    <row r="26659" spans="5:9" x14ac:dyDescent="0.25">
      <c r="E26659"/>
      <c r="I26659"/>
    </row>
    <row r="26660" spans="5:9" x14ac:dyDescent="0.25">
      <c r="E26660"/>
      <c r="I26660"/>
    </row>
    <row r="26661" spans="5:9" x14ac:dyDescent="0.25">
      <c r="E26661"/>
      <c r="I26661"/>
    </row>
    <row r="26662" spans="5:9" x14ac:dyDescent="0.25">
      <c r="E26662"/>
      <c r="I26662"/>
    </row>
    <row r="26663" spans="5:9" x14ac:dyDescent="0.25">
      <c r="E26663"/>
      <c r="I26663"/>
    </row>
    <row r="26664" spans="5:9" x14ac:dyDescent="0.25">
      <c r="E26664"/>
      <c r="I26664"/>
    </row>
    <row r="26665" spans="5:9" x14ac:dyDescent="0.25">
      <c r="E26665"/>
      <c r="I26665"/>
    </row>
    <row r="26666" spans="5:9" x14ac:dyDescent="0.25">
      <c r="E26666"/>
      <c r="I26666"/>
    </row>
    <row r="26667" spans="5:9" x14ac:dyDescent="0.25">
      <c r="E26667"/>
      <c r="I26667"/>
    </row>
    <row r="26668" spans="5:9" x14ac:dyDescent="0.25">
      <c r="E26668"/>
      <c r="I26668"/>
    </row>
    <row r="26669" spans="5:9" x14ac:dyDescent="0.25">
      <c r="E26669"/>
      <c r="I26669"/>
    </row>
    <row r="26670" spans="5:9" x14ac:dyDescent="0.25">
      <c r="E26670"/>
      <c r="I26670"/>
    </row>
    <row r="26671" spans="5:9" x14ac:dyDescent="0.25">
      <c r="E26671"/>
      <c r="I26671"/>
    </row>
    <row r="26672" spans="5:9" x14ac:dyDescent="0.25">
      <c r="E26672"/>
      <c r="I26672"/>
    </row>
    <row r="26673" spans="5:9" x14ac:dyDescent="0.25">
      <c r="E26673"/>
      <c r="I26673"/>
    </row>
    <row r="26674" spans="5:9" x14ac:dyDescent="0.25">
      <c r="E26674"/>
      <c r="I26674"/>
    </row>
    <row r="26675" spans="5:9" x14ac:dyDescent="0.25">
      <c r="E26675"/>
      <c r="I26675"/>
    </row>
    <row r="26676" spans="5:9" x14ac:dyDescent="0.25">
      <c r="E26676"/>
      <c r="I26676"/>
    </row>
    <row r="26677" spans="5:9" x14ac:dyDescent="0.25">
      <c r="E26677"/>
      <c r="I26677"/>
    </row>
    <row r="26678" spans="5:9" x14ac:dyDescent="0.25">
      <c r="E26678"/>
      <c r="I26678"/>
    </row>
    <row r="26679" spans="5:9" x14ac:dyDescent="0.25">
      <c r="E26679"/>
      <c r="I26679"/>
    </row>
    <row r="26680" spans="5:9" x14ac:dyDescent="0.25">
      <c r="E26680"/>
      <c r="I26680"/>
    </row>
    <row r="26681" spans="5:9" x14ac:dyDescent="0.25">
      <c r="E26681"/>
      <c r="I26681"/>
    </row>
    <row r="26682" spans="5:9" x14ac:dyDescent="0.25">
      <c r="E26682"/>
      <c r="I26682"/>
    </row>
    <row r="26683" spans="5:9" x14ac:dyDescent="0.25">
      <c r="E26683"/>
      <c r="I26683"/>
    </row>
    <row r="26684" spans="5:9" x14ac:dyDescent="0.25">
      <c r="E26684"/>
      <c r="I26684"/>
    </row>
    <row r="26685" spans="5:9" x14ac:dyDescent="0.25">
      <c r="E26685"/>
      <c r="I26685"/>
    </row>
    <row r="26686" spans="5:9" x14ac:dyDescent="0.25">
      <c r="E26686"/>
      <c r="I26686"/>
    </row>
    <row r="26687" spans="5:9" x14ac:dyDescent="0.25">
      <c r="E26687"/>
      <c r="I26687"/>
    </row>
    <row r="26688" spans="5:9" x14ac:dyDescent="0.25">
      <c r="E26688"/>
      <c r="I26688"/>
    </row>
    <row r="26689" spans="5:9" x14ac:dyDescent="0.25">
      <c r="E26689"/>
      <c r="I26689"/>
    </row>
    <row r="26690" spans="5:9" x14ac:dyDescent="0.25">
      <c r="E26690"/>
      <c r="I26690"/>
    </row>
    <row r="26691" spans="5:9" x14ac:dyDescent="0.25">
      <c r="E26691"/>
      <c r="I26691"/>
    </row>
    <row r="26692" spans="5:9" x14ac:dyDescent="0.25">
      <c r="E26692"/>
      <c r="I26692"/>
    </row>
    <row r="26693" spans="5:9" x14ac:dyDescent="0.25">
      <c r="E26693"/>
      <c r="I26693"/>
    </row>
    <row r="26694" spans="5:9" x14ac:dyDescent="0.25">
      <c r="E26694"/>
      <c r="I26694"/>
    </row>
    <row r="26695" spans="5:9" x14ac:dyDescent="0.25">
      <c r="E26695"/>
      <c r="I26695"/>
    </row>
    <row r="26696" spans="5:9" x14ac:dyDescent="0.25">
      <c r="E26696"/>
      <c r="I26696"/>
    </row>
    <row r="26697" spans="5:9" x14ac:dyDescent="0.25">
      <c r="E26697"/>
      <c r="I26697"/>
    </row>
    <row r="26698" spans="5:9" x14ac:dyDescent="0.25">
      <c r="E26698"/>
      <c r="I26698"/>
    </row>
    <row r="26699" spans="5:9" x14ac:dyDescent="0.25">
      <c r="E26699"/>
      <c r="I26699"/>
    </row>
    <row r="26700" spans="5:9" x14ac:dyDescent="0.25">
      <c r="E26700"/>
      <c r="I26700"/>
    </row>
    <row r="26701" spans="5:9" x14ac:dyDescent="0.25">
      <c r="E26701"/>
      <c r="I26701"/>
    </row>
    <row r="26702" spans="5:9" x14ac:dyDescent="0.25">
      <c r="E26702"/>
      <c r="I26702"/>
    </row>
    <row r="26703" spans="5:9" x14ac:dyDescent="0.25">
      <c r="E26703"/>
      <c r="I26703"/>
    </row>
    <row r="26704" spans="5:9" x14ac:dyDescent="0.25">
      <c r="E26704"/>
      <c r="I26704"/>
    </row>
    <row r="26705" spans="5:9" x14ac:dyDescent="0.25">
      <c r="E26705"/>
      <c r="I26705"/>
    </row>
    <row r="26706" spans="5:9" x14ac:dyDescent="0.25">
      <c r="E26706"/>
      <c r="I26706"/>
    </row>
    <row r="26707" spans="5:9" x14ac:dyDescent="0.25">
      <c r="E26707"/>
      <c r="I26707"/>
    </row>
    <row r="26708" spans="5:9" x14ac:dyDescent="0.25">
      <c r="E26708"/>
      <c r="I26708"/>
    </row>
    <row r="26709" spans="5:9" x14ac:dyDescent="0.25">
      <c r="E26709"/>
      <c r="I26709"/>
    </row>
    <row r="26710" spans="5:9" x14ac:dyDescent="0.25">
      <c r="E26710"/>
      <c r="I26710"/>
    </row>
    <row r="26711" spans="5:9" x14ac:dyDescent="0.25">
      <c r="E26711"/>
      <c r="I26711"/>
    </row>
    <row r="26712" spans="5:9" x14ac:dyDescent="0.25">
      <c r="E26712"/>
      <c r="I26712"/>
    </row>
    <row r="26713" spans="5:9" x14ac:dyDescent="0.25">
      <c r="E26713"/>
      <c r="I26713"/>
    </row>
    <row r="26714" spans="5:9" x14ac:dyDescent="0.25">
      <c r="E26714"/>
      <c r="I26714"/>
    </row>
    <row r="26715" spans="5:9" x14ac:dyDescent="0.25">
      <c r="E26715"/>
      <c r="I26715"/>
    </row>
    <row r="26716" spans="5:9" x14ac:dyDescent="0.25">
      <c r="E26716"/>
      <c r="I26716"/>
    </row>
    <row r="26717" spans="5:9" x14ac:dyDescent="0.25">
      <c r="E26717"/>
      <c r="I26717"/>
    </row>
    <row r="26718" spans="5:9" x14ac:dyDescent="0.25">
      <c r="E26718"/>
      <c r="I26718"/>
    </row>
    <row r="26719" spans="5:9" x14ac:dyDescent="0.25">
      <c r="E26719"/>
      <c r="I26719"/>
    </row>
    <row r="26720" spans="5:9" x14ac:dyDescent="0.25">
      <c r="E26720"/>
      <c r="I26720"/>
    </row>
    <row r="26721" spans="5:9" x14ac:dyDescent="0.25">
      <c r="E26721"/>
      <c r="I26721"/>
    </row>
    <row r="26722" spans="5:9" x14ac:dyDescent="0.25">
      <c r="E26722"/>
      <c r="I26722"/>
    </row>
    <row r="26723" spans="5:9" x14ac:dyDescent="0.25">
      <c r="E26723"/>
      <c r="I26723"/>
    </row>
    <row r="26724" spans="5:9" x14ac:dyDescent="0.25">
      <c r="E26724"/>
      <c r="I26724"/>
    </row>
    <row r="26725" spans="5:9" x14ac:dyDescent="0.25">
      <c r="E26725"/>
      <c r="I26725"/>
    </row>
    <row r="26726" spans="5:9" x14ac:dyDescent="0.25">
      <c r="E26726"/>
      <c r="I26726"/>
    </row>
    <row r="26727" spans="5:9" x14ac:dyDescent="0.25">
      <c r="E26727"/>
      <c r="I26727"/>
    </row>
    <row r="26728" spans="5:9" x14ac:dyDescent="0.25">
      <c r="E26728"/>
      <c r="I26728"/>
    </row>
    <row r="26729" spans="5:9" x14ac:dyDescent="0.25">
      <c r="E26729"/>
      <c r="I26729"/>
    </row>
    <row r="26730" spans="5:9" x14ac:dyDescent="0.25">
      <c r="E26730"/>
      <c r="I26730"/>
    </row>
    <row r="26731" spans="5:9" x14ac:dyDescent="0.25">
      <c r="E26731"/>
      <c r="I26731"/>
    </row>
    <row r="26732" spans="5:9" x14ac:dyDescent="0.25">
      <c r="E26732"/>
      <c r="I26732"/>
    </row>
    <row r="26733" spans="5:9" x14ac:dyDescent="0.25">
      <c r="E26733"/>
      <c r="I26733"/>
    </row>
    <row r="26734" spans="5:9" x14ac:dyDescent="0.25">
      <c r="E26734"/>
      <c r="I26734"/>
    </row>
    <row r="26735" spans="5:9" x14ac:dyDescent="0.25">
      <c r="E26735"/>
      <c r="I26735"/>
    </row>
    <row r="26736" spans="5:9" x14ac:dyDescent="0.25">
      <c r="E26736"/>
      <c r="I26736"/>
    </row>
    <row r="26737" spans="5:9" x14ac:dyDescent="0.25">
      <c r="E26737"/>
      <c r="I26737"/>
    </row>
    <row r="26738" spans="5:9" x14ac:dyDescent="0.25">
      <c r="E26738"/>
      <c r="I26738"/>
    </row>
    <row r="26739" spans="5:9" x14ac:dyDescent="0.25">
      <c r="E26739"/>
      <c r="I26739"/>
    </row>
    <row r="26740" spans="5:9" x14ac:dyDescent="0.25">
      <c r="E26740"/>
      <c r="I26740"/>
    </row>
    <row r="26741" spans="5:9" x14ac:dyDescent="0.25">
      <c r="E26741"/>
      <c r="I26741"/>
    </row>
    <row r="26742" spans="5:9" x14ac:dyDescent="0.25">
      <c r="E26742"/>
      <c r="I26742"/>
    </row>
    <row r="26743" spans="5:9" x14ac:dyDescent="0.25">
      <c r="E26743"/>
      <c r="I26743"/>
    </row>
    <row r="26744" spans="5:9" x14ac:dyDescent="0.25">
      <c r="E26744"/>
      <c r="I26744"/>
    </row>
    <row r="26745" spans="5:9" x14ac:dyDescent="0.25">
      <c r="E26745"/>
      <c r="I26745"/>
    </row>
    <row r="26746" spans="5:9" x14ac:dyDescent="0.25">
      <c r="E26746"/>
      <c r="I26746"/>
    </row>
    <row r="26747" spans="5:9" x14ac:dyDescent="0.25">
      <c r="E26747"/>
      <c r="I26747"/>
    </row>
    <row r="26748" spans="5:9" x14ac:dyDescent="0.25">
      <c r="E26748"/>
      <c r="I26748"/>
    </row>
    <row r="26749" spans="5:9" x14ac:dyDescent="0.25">
      <c r="E26749"/>
      <c r="I26749"/>
    </row>
    <row r="26750" spans="5:9" x14ac:dyDescent="0.25">
      <c r="E26750"/>
      <c r="I26750"/>
    </row>
    <row r="26751" spans="5:9" x14ac:dyDescent="0.25">
      <c r="E26751"/>
      <c r="I26751"/>
    </row>
    <row r="26752" spans="5:9" x14ac:dyDescent="0.25">
      <c r="E26752"/>
      <c r="I26752"/>
    </row>
    <row r="26753" spans="5:9" x14ac:dyDescent="0.25">
      <c r="E26753"/>
      <c r="I26753"/>
    </row>
    <row r="26754" spans="5:9" x14ac:dyDescent="0.25">
      <c r="E26754"/>
      <c r="I26754"/>
    </row>
    <row r="26755" spans="5:9" x14ac:dyDescent="0.25">
      <c r="E26755"/>
      <c r="I26755"/>
    </row>
    <row r="26756" spans="5:9" x14ac:dyDescent="0.25">
      <c r="E26756"/>
      <c r="I26756"/>
    </row>
    <row r="26757" spans="5:9" x14ac:dyDescent="0.25">
      <c r="E26757"/>
      <c r="I26757"/>
    </row>
    <row r="26758" spans="5:9" x14ac:dyDescent="0.25">
      <c r="E26758"/>
      <c r="I26758"/>
    </row>
    <row r="26759" spans="5:9" x14ac:dyDescent="0.25">
      <c r="E26759"/>
      <c r="I26759"/>
    </row>
    <row r="26760" spans="5:9" x14ac:dyDescent="0.25">
      <c r="E26760"/>
      <c r="I26760"/>
    </row>
    <row r="26761" spans="5:9" x14ac:dyDescent="0.25">
      <c r="E26761"/>
      <c r="I26761"/>
    </row>
    <row r="26762" spans="5:9" x14ac:dyDescent="0.25">
      <c r="E26762"/>
      <c r="I26762"/>
    </row>
    <row r="26763" spans="5:9" x14ac:dyDescent="0.25">
      <c r="E26763"/>
      <c r="I26763"/>
    </row>
    <row r="26764" spans="5:9" x14ac:dyDescent="0.25">
      <c r="E26764"/>
      <c r="I26764"/>
    </row>
    <row r="26765" spans="5:9" x14ac:dyDescent="0.25">
      <c r="E26765"/>
      <c r="I26765"/>
    </row>
    <row r="26766" spans="5:9" x14ac:dyDescent="0.25">
      <c r="E26766"/>
      <c r="I26766"/>
    </row>
    <row r="26767" spans="5:9" x14ac:dyDescent="0.25">
      <c r="E26767"/>
      <c r="I26767"/>
    </row>
    <row r="26768" spans="5:9" x14ac:dyDescent="0.25">
      <c r="E26768"/>
      <c r="I26768"/>
    </row>
    <row r="26769" spans="5:9" x14ac:dyDescent="0.25">
      <c r="E26769"/>
      <c r="I26769"/>
    </row>
    <row r="26770" spans="5:9" x14ac:dyDescent="0.25">
      <c r="E26770"/>
      <c r="I26770"/>
    </row>
    <row r="26771" spans="5:9" x14ac:dyDescent="0.25">
      <c r="E26771"/>
      <c r="I26771"/>
    </row>
    <row r="26772" spans="5:9" x14ac:dyDescent="0.25">
      <c r="E26772"/>
      <c r="I26772"/>
    </row>
    <row r="26773" spans="5:9" x14ac:dyDescent="0.25">
      <c r="E26773"/>
      <c r="I26773"/>
    </row>
    <row r="26774" spans="5:9" x14ac:dyDescent="0.25">
      <c r="E26774"/>
      <c r="I26774"/>
    </row>
    <row r="26775" spans="5:9" x14ac:dyDescent="0.25">
      <c r="E26775"/>
      <c r="I26775"/>
    </row>
    <row r="26776" spans="5:9" x14ac:dyDescent="0.25">
      <c r="E26776"/>
      <c r="I26776"/>
    </row>
    <row r="26777" spans="5:9" x14ac:dyDescent="0.25">
      <c r="E26777"/>
      <c r="I26777"/>
    </row>
    <row r="26778" spans="5:9" x14ac:dyDescent="0.25">
      <c r="E26778"/>
      <c r="I26778"/>
    </row>
    <row r="26779" spans="5:9" x14ac:dyDescent="0.25">
      <c r="E26779"/>
      <c r="I26779"/>
    </row>
    <row r="26780" spans="5:9" x14ac:dyDescent="0.25">
      <c r="E26780"/>
      <c r="I26780"/>
    </row>
    <row r="26781" spans="5:9" x14ac:dyDescent="0.25">
      <c r="E26781"/>
      <c r="I26781"/>
    </row>
    <row r="26782" spans="5:9" x14ac:dyDescent="0.25">
      <c r="E26782"/>
      <c r="I26782"/>
    </row>
    <row r="26783" spans="5:9" x14ac:dyDescent="0.25">
      <c r="E26783"/>
      <c r="I26783"/>
    </row>
    <row r="26784" spans="5:9" x14ac:dyDescent="0.25">
      <c r="E26784"/>
      <c r="I26784"/>
    </row>
    <row r="26785" spans="5:9" x14ac:dyDescent="0.25">
      <c r="E26785"/>
      <c r="I26785"/>
    </row>
    <row r="26786" spans="5:9" x14ac:dyDescent="0.25">
      <c r="E26786"/>
      <c r="I26786"/>
    </row>
    <row r="26787" spans="5:9" x14ac:dyDescent="0.25">
      <c r="E26787"/>
      <c r="I26787"/>
    </row>
    <row r="26788" spans="5:9" x14ac:dyDescent="0.25">
      <c r="E26788"/>
      <c r="I26788"/>
    </row>
    <row r="26789" spans="5:9" x14ac:dyDescent="0.25">
      <c r="E26789"/>
      <c r="I26789"/>
    </row>
    <row r="26790" spans="5:9" x14ac:dyDescent="0.25">
      <c r="E26790"/>
      <c r="I26790"/>
    </row>
    <row r="26791" spans="5:9" x14ac:dyDescent="0.25">
      <c r="E26791"/>
      <c r="I26791"/>
    </row>
    <row r="26792" spans="5:9" x14ac:dyDescent="0.25">
      <c r="E26792"/>
      <c r="I26792"/>
    </row>
    <row r="26793" spans="5:9" x14ac:dyDescent="0.25">
      <c r="E26793"/>
      <c r="I26793"/>
    </row>
    <row r="26794" spans="5:9" x14ac:dyDescent="0.25">
      <c r="E26794"/>
      <c r="I26794"/>
    </row>
    <row r="26795" spans="5:9" x14ac:dyDescent="0.25">
      <c r="E26795"/>
      <c r="I26795"/>
    </row>
    <row r="26796" spans="5:9" x14ac:dyDescent="0.25">
      <c r="E26796"/>
      <c r="I26796"/>
    </row>
    <row r="26797" spans="5:9" x14ac:dyDescent="0.25">
      <c r="E26797"/>
      <c r="I26797"/>
    </row>
    <row r="26798" spans="5:9" x14ac:dyDescent="0.25">
      <c r="E26798"/>
      <c r="I26798"/>
    </row>
    <row r="26799" spans="5:9" x14ac:dyDescent="0.25">
      <c r="E26799"/>
      <c r="I26799"/>
    </row>
    <row r="26800" spans="5:9" x14ac:dyDescent="0.25">
      <c r="E26800"/>
      <c r="I26800"/>
    </row>
    <row r="26801" spans="5:9" x14ac:dyDescent="0.25">
      <c r="E26801"/>
      <c r="I26801"/>
    </row>
    <row r="26802" spans="5:9" x14ac:dyDescent="0.25">
      <c r="E26802"/>
      <c r="I26802"/>
    </row>
    <row r="26803" spans="5:9" x14ac:dyDescent="0.25">
      <c r="E26803"/>
      <c r="I26803"/>
    </row>
    <row r="26804" spans="5:9" x14ac:dyDescent="0.25">
      <c r="E26804"/>
      <c r="I26804"/>
    </row>
    <row r="26805" spans="5:9" x14ac:dyDescent="0.25">
      <c r="E26805"/>
      <c r="I26805"/>
    </row>
    <row r="26806" spans="5:9" x14ac:dyDescent="0.25">
      <c r="E26806"/>
      <c r="I26806"/>
    </row>
    <row r="26807" spans="5:9" x14ac:dyDescent="0.25">
      <c r="E26807"/>
      <c r="I26807"/>
    </row>
    <row r="26808" spans="5:9" x14ac:dyDescent="0.25">
      <c r="E26808"/>
      <c r="I26808"/>
    </row>
    <row r="26809" spans="5:9" x14ac:dyDescent="0.25">
      <c r="E26809"/>
      <c r="I26809"/>
    </row>
    <row r="26810" spans="5:9" x14ac:dyDescent="0.25">
      <c r="E26810"/>
      <c r="I26810"/>
    </row>
    <row r="26811" spans="5:9" x14ac:dyDescent="0.25">
      <c r="E26811"/>
      <c r="I26811"/>
    </row>
    <row r="26812" spans="5:9" x14ac:dyDescent="0.25">
      <c r="E26812"/>
      <c r="I26812"/>
    </row>
    <row r="26813" spans="5:9" x14ac:dyDescent="0.25">
      <c r="E26813"/>
      <c r="I26813"/>
    </row>
    <row r="26814" spans="5:9" x14ac:dyDescent="0.25">
      <c r="E26814"/>
      <c r="I26814"/>
    </row>
    <row r="26815" spans="5:9" x14ac:dyDescent="0.25">
      <c r="E26815"/>
      <c r="I26815"/>
    </row>
    <row r="26816" spans="5:9" x14ac:dyDescent="0.25">
      <c r="E26816"/>
      <c r="I26816"/>
    </row>
    <row r="26817" spans="5:9" x14ac:dyDescent="0.25">
      <c r="E26817"/>
      <c r="I26817"/>
    </row>
    <row r="26818" spans="5:9" x14ac:dyDescent="0.25">
      <c r="E26818"/>
      <c r="I26818"/>
    </row>
    <row r="26819" spans="5:9" x14ac:dyDescent="0.25">
      <c r="E26819"/>
      <c r="I26819"/>
    </row>
    <row r="26820" spans="5:9" x14ac:dyDescent="0.25">
      <c r="E26820"/>
      <c r="I26820"/>
    </row>
    <row r="26821" spans="5:9" x14ac:dyDescent="0.25">
      <c r="E26821"/>
      <c r="I26821"/>
    </row>
    <row r="26822" spans="5:9" x14ac:dyDescent="0.25">
      <c r="E26822"/>
      <c r="I26822"/>
    </row>
    <row r="26823" spans="5:9" x14ac:dyDescent="0.25">
      <c r="E26823"/>
      <c r="I26823"/>
    </row>
    <row r="26824" spans="5:9" x14ac:dyDescent="0.25">
      <c r="E26824"/>
      <c r="I26824"/>
    </row>
    <row r="26825" spans="5:9" x14ac:dyDescent="0.25">
      <c r="E26825"/>
      <c r="I26825"/>
    </row>
    <row r="26826" spans="5:9" x14ac:dyDescent="0.25">
      <c r="E26826"/>
      <c r="I26826"/>
    </row>
    <row r="26827" spans="5:9" x14ac:dyDescent="0.25">
      <c r="E26827"/>
      <c r="I26827"/>
    </row>
    <row r="26828" spans="5:9" x14ac:dyDescent="0.25">
      <c r="E26828"/>
      <c r="I26828"/>
    </row>
    <row r="26829" spans="5:9" x14ac:dyDescent="0.25">
      <c r="E26829"/>
      <c r="I26829"/>
    </row>
    <row r="26830" spans="5:9" x14ac:dyDescent="0.25">
      <c r="E26830"/>
      <c r="I26830"/>
    </row>
    <row r="26831" spans="5:9" x14ac:dyDescent="0.25">
      <c r="E26831"/>
      <c r="I26831"/>
    </row>
    <row r="26832" spans="5:9" x14ac:dyDescent="0.25">
      <c r="E26832"/>
      <c r="I26832"/>
    </row>
    <row r="26833" spans="5:9" x14ac:dyDescent="0.25">
      <c r="E26833"/>
      <c r="I26833"/>
    </row>
    <row r="26834" spans="5:9" x14ac:dyDescent="0.25">
      <c r="E26834"/>
      <c r="I26834"/>
    </row>
    <row r="26835" spans="5:9" x14ac:dyDescent="0.25">
      <c r="E26835"/>
      <c r="I26835"/>
    </row>
    <row r="26836" spans="5:9" x14ac:dyDescent="0.25">
      <c r="E26836"/>
      <c r="I26836"/>
    </row>
    <row r="26837" spans="5:9" x14ac:dyDescent="0.25">
      <c r="E26837"/>
      <c r="I26837"/>
    </row>
    <row r="26838" spans="5:9" x14ac:dyDescent="0.25">
      <c r="E26838"/>
      <c r="I26838"/>
    </row>
    <row r="26839" spans="5:9" x14ac:dyDescent="0.25">
      <c r="E26839"/>
      <c r="I26839"/>
    </row>
    <row r="26840" spans="5:9" x14ac:dyDescent="0.25">
      <c r="E26840"/>
      <c r="I26840"/>
    </row>
    <row r="26841" spans="5:9" x14ac:dyDescent="0.25">
      <c r="E26841"/>
      <c r="I26841"/>
    </row>
    <row r="26842" spans="5:9" x14ac:dyDescent="0.25">
      <c r="E26842"/>
      <c r="I26842"/>
    </row>
    <row r="26843" spans="5:9" x14ac:dyDescent="0.25">
      <c r="E26843"/>
      <c r="I26843"/>
    </row>
    <row r="26844" spans="5:9" x14ac:dyDescent="0.25">
      <c r="E26844"/>
      <c r="I26844"/>
    </row>
    <row r="26845" spans="5:9" x14ac:dyDescent="0.25">
      <c r="E26845"/>
      <c r="I26845"/>
    </row>
    <row r="26846" spans="5:9" x14ac:dyDescent="0.25">
      <c r="E26846"/>
      <c r="I26846"/>
    </row>
    <row r="26847" spans="5:9" x14ac:dyDescent="0.25">
      <c r="E26847"/>
      <c r="I26847"/>
    </row>
    <row r="26848" spans="5:9" x14ac:dyDescent="0.25">
      <c r="E26848"/>
      <c r="I26848"/>
    </row>
    <row r="26849" spans="5:9" x14ac:dyDescent="0.25">
      <c r="E26849"/>
      <c r="I26849"/>
    </row>
    <row r="26850" spans="5:9" x14ac:dyDescent="0.25">
      <c r="E26850"/>
      <c r="I26850"/>
    </row>
    <row r="26851" spans="5:9" x14ac:dyDescent="0.25">
      <c r="E26851"/>
      <c r="I26851"/>
    </row>
    <row r="26852" spans="5:9" x14ac:dyDescent="0.25">
      <c r="E26852"/>
      <c r="I26852"/>
    </row>
    <row r="26853" spans="5:9" x14ac:dyDescent="0.25">
      <c r="E26853"/>
      <c r="I26853"/>
    </row>
    <row r="26854" spans="5:9" x14ac:dyDescent="0.25">
      <c r="E26854"/>
      <c r="I26854"/>
    </row>
    <row r="26855" spans="5:9" x14ac:dyDescent="0.25">
      <c r="E26855"/>
      <c r="I26855"/>
    </row>
    <row r="26856" spans="5:9" x14ac:dyDescent="0.25">
      <c r="E26856"/>
      <c r="I26856"/>
    </row>
    <row r="26857" spans="5:9" x14ac:dyDescent="0.25">
      <c r="E26857"/>
      <c r="I26857"/>
    </row>
    <row r="26858" spans="5:9" x14ac:dyDescent="0.25">
      <c r="E26858"/>
      <c r="I26858"/>
    </row>
    <row r="26859" spans="5:9" x14ac:dyDescent="0.25">
      <c r="E26859"/>
      <c r="I26859"/>
    </row>
    <row r="26860" spans="5:9" x14ac:dyDescent="0.25">
      <c r="E26860"/>
      <c r="I26860"/>
    </row>
    <row r="26861" spans="5:9" x14ac:dyDescent="0.25">
      <c r="E26861"/>
      <c r="I26861"/>
    </row>
    <row r="26862" spans="5:9" x14ac:dyDescent="0.25">
      <c r="E26862"/>
      <c r="I26862"/>
    </row>
    <row r="26863" spans="5:9" x14ac:dyDescent="0.25">
      <c r="E26863"/>
      <c r="I26863"/>
    </row>
    <row r="26864" spans="5:9" x14ac:dyDescent="0.25">
      <c r="E26864"/>
      <c r="I26864"/>
    </row>
    <row r="26865" spans="5:9" x14ac:dyDescent="0.25">
      <c r="E26865"/>
      <c r="I26865"/>
    </row>
    <row r="26866" spans="5:9" x14ac:dyDescent="0.25">
      <c r="E26866"/>
      <c r="I26866"/>
    </row>
    <row r="26867" spans="5:9" x14ac:dyDescent="0.25">
      <c r="E26867"/>
      <c r="I26867"/>
    </row>
    <row r="26868" spans="5:9" x14ac:dyDescent="0.25">
      <c r="E26868"/>
      <c r="I26868"/>
    </row>
    <row r="26869" spans="5:9" x14ac:dyDescent="0.25">
      <c r="E26869"/>
      <c r="I26869"/>
    </row>
    <row r="26870" spans="5:9" x14ac:dyDescent="0.25">
      <c r="E26870"/>
      <c r="I26870"/>
    </row>
    <row r="26871" spans="5:9" x14ac:dyDescent="0.25">
      <c r="E26871"/>
      <c r="I26871"/>
    </row>
    <row r="26872" spans="5:9" x14ac:dyDescent="0.25">
      <c r="E26872"/>
      <c r="I26872"/>
    </row>
    <row r="26873" spans="5:9" x14ac:dyDescent="0.25">
      <c r="E26873"/>
      <c r="I26873"/>
    </row>
    <row r="26874" spans="5:9" x14ac:dyDescent="0.25">
      <c r="E26874"/>
      <c r="I26874"/>
    </row>
    <row r="26875" spans="5:9" x14ac:dyDescent="0.25">
      <c r="E26875"/>
      <c r="I26875"/>
    </row>
    <row r="26876" spans="5:9" x14ac:dyDescent="0.25">
      <c r="E26876"/>
      <c r="I26876"/>
    </row>
    <row r="26877" spans="5:9" x14ac:dyDescent="0.25">
      <c r="E26877"/>
      <c r="I26877"/>
    </row>
    <row r="26878" spans="5:9" x14ac:dyDescent="0.25">
      <c r="E26878"/>
      <c r="I26878"/>
    </row>
    <row r="26879" spans="5:9" x14ac:dyDescent="0.25">
      <c r="E26879"/>
      <c r="I26879"/>
    </row>
    <row r="26880" spans="5:9" x14ac:dyDescent="0.25">
      <c r="E26880"/>
      <c r="I26880"/>
    </row>
    <row r="26881" spans="5:9" x14ac:dyDescent="0.25">
      <c r="E26881"/>
      <c r="I26881"/>
    </row>
    <row r="26882" spans="5:9" x14ac:dyDescent="0.25">
      <c r="E26882"/>
      <c r="I26882"/>
    </row>
    <row r="26883" spans="5:9" x14ac:dyDescent="0.25">
      <c r="E26883"/>
      <c r="I26883"/>
    </row>
    <row r="26884" spans="5:9" x14ac:dyDescent="0.25">
      <c r="E26884"/>
      <c r="I26884"/>
    </row>
    <row r="26885" spans="5:9" x14ac:dyDescent="0.25">
      <c r="E26885"/>
      <c r="I26885"/>
    </row>
    <row r="26886" spans="5:9" x14ac:dyDescent="0.25">
      <c r="E26886"/>
      <c r="I26886"/>
    </row>
    <row r="26887" spans="5:9" x14ac:dyDescent="0.25">
      <c r="E26887"/>
      <c r="I26887"/>
    </row>
    <row r="26888" spans="5:9" x14ac:dyDescent="0.25">
      <c r="E26888"/>
      <c r="I26888"/>
    </row>
    <row r="26889" spans="5:9" x14ac:dyDescent="0.25">
      <c r="E26889"/>
      <c r="I26889"/>
    </row>
    <row r="26890" spans="5:9" x14ac:dyDescent="0.25">
      <c r="E26890"/>
      <c r="I26890"/>
    </row>
    <row r="26891" spans="5:9" x14ac:dyDescent="0.25">
      <c r="E26891"/>
      <c r="I26891"/>
    </row>
    <row r="26892" spans="5:9" x14ac:dyDescent="0.25">
      <c r="E26892"/>
      <c r="I26892"/>
    </row>
    <row r="26893" spans="5:9" x14ac:dyDescent="0.25">
      <c r="E26893"/>
      <c r="I26893"/>
    </row>
    <row r="26894" spans="5:9" x14ac:dyDescent="0.25">
      <c r="E26894"/>
      <c r="I26894"/>
    </row>
    <row r="26895" spans="5:9" x14ac:dyDescent="0.25">
      <c r="E26895"/>
      <c r="I26895"/>
    </row>
    <row r="26896" spans="5:9" x14ac:dyDescent="0.25">
      <c r="E26896"/>
      <c r="I26896"/>
    </row>
    <row r="26897" spans="5:9" x14ac:dyDescent="0.25">
      <c r="E26897"/>
      <c r="I26897"/>
    </row>
    <row r="26898" spans="5:9" x14ac:dyDescent="0.25">
      <c r="E26898"/>
      <c r="I26898"/>
    </row>
    <row r="26899" spans="5:9" x14ac:dyDescent="0.25">
      <c r="E26899"/>
      <c r="I26899"/>
    </row>
    <row r="26900" spans="5:9" x14ac:dyDescent="0.25">
      <c r="E26900"/>
      <c r="I26900"/>
    </row>
    <row r="26901" spans="5:9" x14ac:dyDescent="0.25">
      <c r="E26901"/>
      <c r="I26901"/>
    </row>
    <row r="26902" spans="5:9" x14ac:dyDescent="0.25">
      <c r="E26902"/>
      <c r="I26902"/>
    </row>
    <row r="26903" spans="5:9" x14ac:dyDescent="0.25">
      <c r="E26903"/>
      <c r="I26903"/>
    </row>
    <row r="26904" spans="5:9" x14ac:dyDescent="0.25">
      <c r="E26904"/>
      <c r="I26904"/>
    </row>
    <row r="26905" spans="5:9" x14ac:dyDescent="0.25">
      <c r="E26905"/>
      <c r="I26905"/>
    </row>
    <row r="26906" spans="5:9" x14ac:dyDescent="0.25">
      <c r="E26906"/>
      <c r="I26906"/>
    </row>
    <row r="26907" spans="5:9" x14ac:dyDescent="0.25">
      <c r="E26907"/>
      <c r="I26907"/>
    </row>
    <row r="26908" spans="5:9" x14ac:dyDescent="0.25">
      <c r="E26908"/>
      <c r="I26908"/>
    </row>
    <row r="26909" spans="5:9" x14ac:dyDescent="0.25">
      <c r="E26909"/>
      <c r="I26909"/>
    </row>
    <row r="26910" spans="5:9" x14ac:dyDescent="0.25">
      <c r="E26910"/>
      <c r="I26910"/>
    </row>
    <row r="26911" spans="5:9" x14ac:dyDescent="0.25">
      <c r="E26911"/>
      <c r="I26911"/>
    </row>
    <row r="26912" spans="5:9" x14ac:dyDescent="0.25">
      <c r="E26912"/>
      <c r="I26912"/>
    </row>
    <row r="26913" spans="5:9" x14ac:dyDescent="0.25">
      <c r="E26913"/>
      <c r="I26913"/>
    </row>
    <row r="26914" spans="5:9" x14ac:dyDescent="0.25">
      <c r="E26914"/>
      <c r="I26914"/>
    </row>
    <row r="26915" spans="5:9" x14ac:dyDescent="0.25">
      <c r="E26915"/>
      <c r="I26915"/>
    </row>
    <row r="26916" spans="5:9" x14ac:dyDescent="0.25">
      <c r="E26916"/>
      <c r="I26916"/>
    </row>
    <row r="26917" spans="5:9" x14ac:dyDescent="0.25">
      <c r="E26917"/>
      <c r="I26917"/>
    </row>
    <row r="26918" spans="5:9" x14ac:dyDescent="0.25">
      <c r="E26918"/>
      <c r="I26918"/>
    </row>
    <row r="26919" spans="5:9" x14ac:dyDescent="0.25">
      <c r="E26919"/>
      <c r="I26919"/>
    </row>
    <row r="26920" spans="5:9" x14ac:dyDescent="0.25">
      <c r="E26920"/>
      <c r="I26920"/>
    </row>
    <row r="26921" spans="5:9" x14ac:dyDescent="0.25">
      <c r="E26921"/>
      <c r="I26921"/>
    </row>
    <row r="26922" spans="5:9" x14ac:dyDescent="0.25">
      <c r="E26922"/>
      <c r="I26922"/>
    </row>
    <row r="26923" spans="5:9" x14ac:dyDescent="0.25">
      <c r="E26923"/>
      <c r="I26923"/>
    </row>
    <row r="26924" spans="5:9" x14ac:dyDescent="0.25">
      <c r="E26924"/>
      <c r="I26924"/>
    </row>
    <row r="26925" spans="5:9" x14ac:dyDescent="0.25">
      <c r="E26925"/>
      <c r="I26925"/>
    </row>
    <row r="26926" spans="5:9" x14ac:dyDescent="0.25">
      <c r="E26926"/>
      <c r="I26926"/>
    </row>
    <row r="26927" spans="5:9" x14ac:dyDescent="0.25">
      <c r="E26927"/>
      <c r="I26927"/>
    </row>
    <row r="26928" spans="5:9" x14ac:dyDescent="0.25">
      <c r="E26928"/>
      <c r="I26928"/>
    </row>
    <row r="26929" spans="5:9" x14ac:dyDescent="0.25">
      <c r="E26929"/>
      <c r="I26929"/>
    </row>
    <row r="26930" spans="5:9" x14ac:dyDescent="0.25">
      <c r="E26930"/>
      <c r="I26930"/>
    </row>
    <row r="26931" spans="5:9" x14ac:dyDescent="0.25">
      <c r="E26931"/>
      <c r="I26931"/>
    </row>
    <row r="26932" spans="5:9" x14ac:dyDescent="0.25">
      <c r="E26932"/>
      <c r="I26932"/>
    </row>
    <row r="26933" spans="5:9" x14ac:dyDescent="0.25">
      <c r="E26933"/>
      <c r="I26933"/>
    </row>
    <row r="26934" spans="5:9" x14ac:dyDescent="0.25">
      <c r="E26934"/>
      <c r="I26934"/>
    </row>
    <row r="26935" spans="5:9" x14ac:dyDescent="0.25">
      <c r="E26935"/>
      <c r="I26935"/>
    </row>
    <row r="26936" spans="5:9" x14ac:dyDescent="0.25">
      <c r="E26936"/>
      <c r="I26936"/>
    </row>
    <row r="26937" spans="5:9" x14ac:dyDescent="0.25">
      <c r="E26937"/>
      <c r="I26937"/>
    </row>
    <row r="26938" spans="5:9" x14ac:dyDescent="0.25">
      <c r="E26938"/>
      <c r="I26938"/>
    </row>
    <row r="26939" spans="5:9" x14ac:dyDescent="0.25">
      <c r="E26939"/>
      <c r="I26939"/>
    </row>
    <row r="26940" spans="5:9" x14ac:dyDescent="0.25">
      <c r="E26940"/>
      <c r="I26940"/>
    </row>
    <row r="26941" spans="5:9" x14ac:dyDescent="0.25">
      <c r="E26941"/>
      <c r="I26941"/>
    </row>
    <row r="26942" spans="5:9" x14ac:dyDescent="0.25">
      <c r="E26942"/>
      <c r="I26942"/>
    </row>
    <row r="26943" spans="5:9" x14ac:dyDescent="0.25">
      <c r="E26943"/>
      <c r="I26943"/>
    </row>
    <row r="26944" spans="5:9" x14ac:dyDescent="0.25">
      <c r="E26944"/>
      <c r="I26944"/>
    </row>
    <row r="26945" spans="5:9" x14ac:dyDescent="0.25">
      <c r="E26945"/>
      <c r="I26945"/>
    </row>
    <row r="26946" spans="5:9" x14ac:dyDescent="0.25">
      <c r="E26946"/>
      <c r="I26946"/>
    </row>
    <row r="26947" spans="5:9" x14ac:dyDescent="0.25">
      <c r="E26947"/>
      <c r="I26947"/>
    </row>
    <row r="26948" spans="5:9" x14ac:dyDescent="0.25">
      <c r="E26948"/>
      <c r="I26948"/>
    </row>
    <row r="26949" spans="5:9" x14ac:dyDescent="0.25">
      <c r="E26949"/>
      <c r="I26949"/>
    </row>
    <row r="26950" spans="5:9" x14ac:dyDescent="0.25">
      <c r="E26950"/>
      <c r="I26950"/>
    </row>
    <row r="26951" spans="5:9" x14ac:dyDescent="0.25">
      <c r="E26951"/>
      <c r="I26951"/>
    </row>
    <row r="26952" spans="5:9" x14ac:dyDescent="0.25">
      <c r="E26952"/>
      <c r="I26952"/>
    </row>
    <row r="26953" spans="5:9" x14ac:dyDescent="0.25">
      <c r="E26953"/>
      <c r="I26953"/>
    </row>
    <row r="26954" spans="5:9" x14ac:dyDescent="0.25">
      <c r="E26954"/>
      <c r="I26954"/>
    </row>
    <row r="26955" spans="5:9" x14ac:dyDescent="0.25">
      <c r="E26955"/>
      <c r="I26955"/>
    </row>
    <row r="26956" spans="5:9" x14ac:dyDescent="0.25">
      <c r="E26956"/>
      <c r="I26956"/>
    </row>
    <row r="26957" spans="5:9" x14ac:dyDescent="0.25">
      <c r="E26957"/>
      <c r="I26957"/>
    </row>
    <row r="26958" spans="5:9" x14ac:dyDescent="0.25">
      <c r="E26958"/>
      <c r="I26958"/>
    </row>
    <row r="26959" spans="5:9" x14ac:dyDescent="0.25">
      <c r="E26959"/>
      <c r="I26959"/>
    </row>
    <row r="26960" spans="5:9" x14ac:dyDescent="0.25">
      <c r="E26960"/>
      <c r="I26960"/>
    </row>
    <row r="26961" spans="5:9" x14ac:dyDescent="0.25">
      <c r="E26961"/>
      <c r="I26961"/>
    </row>
    <row r="26962" spans="5:9" x14ac:dyDescent="0.25">
      <c r="E26962"/>
      <c r="I26962"/>
    </row>
    <row r="26963" spans="5:9" x14ac:dyDescent="0.25">
      <c r="E26963"/>
      <c r="I26963"/>
    </row>
    <row r="26964" spans="5:9" x14ac:dyDescent="0.25">
      <c r="E26964"/>
      <c r="I26964"/>
    </row>
    <row r="26965" spans="5:9" x14ac:dyDescent="0.25">
      <c r="E26965"/>
      <c r="I26965"/>
    </row>
    <row r="26966" spans="5:9" x14ac:dyDescent="0.25">
      <c r="E26966"/>
      <c r="I26966"/>
    </row>
    <row r="26967" spans="5:9" x14ac:dyDescent="0.25">
      <c r="E26967"/>
      <c r="I26967"/>
    </row>
    <row r="26968" spans="5:9" x14ac:dyDescent="0.25">
      <c r="E26968"/>
      <c r="I26968"/>
    </row>
    <row r="26969" spans="5:9" x14ac:dyDescent="0.25">
      <c r="E26969"/>
      <c r="I26969"/>
    </row>
    <row r="26970" spans="5:9" x14ac:dyDescent="0.25">
      <c r="E26970"/>
      <c r="I26970"/>
    </row>
    <row r="26971" spans="5:9" x14ac:dyDescent="0.25">
      <c r="E26971"/>
      <c r="I26971"/>
    </row>
    <row r="26972" spans="5:9" x14ac:dyDescent="0.25">
      <c r="E26972"/>
      <c r="I26972"/>
    </row>
    <row r="26973" spans="5:9" x14ac:dyDescent="0.25">
      <c r="E26973"/>
      <c r="I26973"/>
    </row>
    <row r="26974" spans="5:9" x14ac:dyDescent="0.25">
      <c r="E26974"/>
      <c r="I26974"/>
    </row>
    <row r="26975" spans="5:9" x14ac:dyDescent="0.25">
      <c r="E26975"/>
      <c r="I26975"/>
    </row>
    <row r="26976" spans="5:9" x14ac:dyDescent="0.25">
      <c r="E26976"/>
      <c r="I26976"/>
    </row>
    <row r="26977" spans="5:9" x14ac:dyDescent="0.25">
      <c r="E26977"/>
      <c r="I26977"/>
    </row>
    <row r="26978" spans="5:9" x14ac:dyDescent="0.25">
      <c r="E26978"/>
      <c r="I26978"/>
    </row>
    <row r="26979" spans="5:9" x14ac:dyDescent="0.25">
      <c r="E26979"/>
      <c r="I26979"/>
    </row>
    <row r="26980" spans="5:9" x14ac:dyDescent="0.25">
      <c r="E26980"/>
      <c r="I26980"/>
    </row>
    <row r="26981" spans="5:9" x14ac:dyDescent="0.25">
      <c r="E26981"/>
      <c r="I26981"/>
    </row>
    <row r="26982" spans="5:9" x14ac:dyDescent="0.25">
      <c r="E26982"/>
      <c r="I26982"/>
    </row>
    <row r="26983" spans="5:9" x14ac:dyDescent="0.25">
      <c r="E26983"/>
      <c r="I26983"/>
    </row>
    <row r="26984" spans="5:9" x14ac:dyDescent="0.25">
      <c r="E26984"/>
      <c r="I26984"/>
    </row>
    <row r="26985" spans="5:9" x14ac:dyDescent="0.25">
      <c r="E26985"/>
      <c r="I26985"/>
    </row>
    <row r="26986" spans="5:9" x14ac:dyDescent="0.25">
      <c r="E26986"/>
      <c r="I26986"/>
    </row>
    <row r="26987" spans="5:9" x14ac:dyDescent="0.25">
      <c r="E26987"/>
      <c r="I26987"/>
    </row>
    <row r="26988" spans="5:9" x14ac:dyDescent="0.25">
      <c r="E26988"/>
      <c r="I26988"/>
    </row>
    <row r="26989" spans="5:9" x14ac:dyDescent="0.25">
      <c r="E26989"/>
      <c r="I26989"/>
    </row>
    <row r="26990" spans="5:9" x14ac:dyDescent="0.25">
      <c r="E26990"/>
      <c r="I26990"/>
    </row>
    <row r="26991" spans="5:9" x14ac:dyDescent="0.25">
      <c r="E26991"/>
      <c r="I26991"/>
    </row>
    <row r="26992" spans="5:9" x14ac:dyDescent="0.25">
      <c r="E26992"/>
      <c r="I26992"/>
    </row>
    <row r="26993" spans="5:9" x14ac:dyDescent="0.25">
      <c r="E26993"/>
      <c r="I26993"/>
    </row>
    <row r="26994" spans="5:9" x14ac:dyDescent="0.25">
      <c r="E26994"/>
      <c r="I26994"/>
    </row>
    <row r="26995" spans="5:9" x14ac:dyDescent="0.25">
      <c r="E26995"/>
      <c r="I26995"/>
    </row>
    <row r="26996" spans="5:9" x14ac:dyDescent="0.25">
      <c r="E26996"/>
      <c r="I26996"/>
    </row>
    <row r="26997" spans="5:9" x14ac:dyDescent="0.25">
      <c r="E26997"/>
      <c r="I26997"/>
    </row>
    <row r="26998" spans="5:9" x14ac:dyDescent="0.25">
      <c r="E26998"/>
      <c r="I26998"/>
    </row>
    <row r="26999" spans="5:9" x14ac:dyDescent="0.25">
      <c r="E26999"/>
      <c r="I26999"/>
    </row>
    <row r="27000" spans="5:9" x14ac:dyDescent="0.25">
      <c r="E27000"/>
      <c r="I27000"/>
    </row>
    <row r="27001" spans="5:9" x14ac:dyDescent="0.25">
      <c r="E27001"/>
      <c r="I27001"/>
    </row>
    <row r="27002" spans="5:9" x14ac:dyDescent="0.25">
      <c r="E27002"/>
      <c r="I27002"/>
    </row>
    <row r="27003" spans="5:9" x14ac:dyDescent="0.25">
      <c r="E27003"/>
      <c r="I27003"/>
    </row>
    <row r="27004" spans="5:9" x14ac:dyDescent="0.25">
      <c r="E27004"/>
      <c r="I27004"/>
    </row>
    <row r="27005" spans="5:9" x14ac:dyDescent="0.25">
      <c r="E27005"/>
      <c r="I27005"/>
    </row>
    <row r="27006" spans="5:9" x14ac:dyDescent="0.25">
      <c r="E27006"/>
      <c r="I27006"/>
    </row>
    <row r="27007" spans="5:9" x14ac:dyDescent="0.25">
      <c r="E27007"/>
      <c r="I27007"/>
    </row>
    <row r="27008" spans="5:9" x14ac:dyDescent="0.25">
      <c r="E27008"/>
      <c r="I27008"/>
    </row>
    <row r="27009" spans="5:9" x14ac:dyDescent="0.25">
      <c r="E27009"/>
      <c r="I27009"/>
    </row>
    <row r="27010" spans="5:9" x14ac:dyDescent="0.25">
      <c r="E27010"/>
      <c r="I27010"/>
    </row>
    <row r="27011" spans="5:9" x14ac:dyDescent="0.25">
      <c r="E27011"/>
      <c r="I27011"/>
    </row>
    <row r="27012" spans="5:9" x14ac:dyDescent="0.25">
      <c r="E27012"/>
      <c r="I27012"/>
    </row>
    <row r="27013" spans="5:9" x14ac:dyDescent="0.25">
      <c r="E27013"/>
      <c r="I27013"/>
    </row>
    <row r="27014" spans="5:9" x14ac:dyDescent="0.25">
      <c r="E27014"/>
      <c r="I27014"/>
    </row>
    <row r="27015" spans="5:9" x14ac:dyDescent="0.25">
      <c r="E27015"/>
      <c r="I27015"/>
    </row>
    <row r="27016" spans="5:9" x14ac:dyDescent="0.25">
      <c r="E27016"/>
      <c r="I27016"/>
    </row>
    <row r="27017" spans="5:9" x14ac:dyDescent="0.25">
      <c r="E27017"/>
      <c r="I27017"/>
    </row>
    <row r="27018" spans="5:9" x14ac:dyDescent="0.25">
      <c r="E27018"/>
      <c r="I27018"/>
    </row>
    <row r="27019" spans="5:9" x14ac:dyDescent="0.25">
      <c r="E27019"/>
      <c r="I27019"/>
    </row>
    <row r="27020" spans="5:9" x14ac:dyDescent="0.25">
      <c r="E27020"/>
      <c r="I27020"/>
    </row>
    <row r="27021" spans="5:9" x14ac:dyDescent="0.25">
      <c r="E27021"/>
      <c r="I27021"/>
    </row>
    <row r="27022" spans="5:9" x14ac:dyDescent="0.25">
      <c r="E27022"/>
      <c r="I27022"/>
    </row>
    <row r="27023" spans="5:9" x14ac:dyDescent="0.25">
      <c r="E27023"/>
      <c r="I27023"/>
    </row>
    <row r="27024" spans="5:9" x14ac:dyDescent="0.25">
      <c r="E27024"/>
      <c r="I27024"/>
    </row>
    <row r="27025" spans="5:9" x14ac:dyDescent="0.25">
      <c r="E27025"/>
      <c r="I27025"/>
    </row>
    <row r="27026" spans="5:9" x14ac:dyDescent="0.25">
      <c r="E27026"/>
      <c r="I27026"/>
    </row>
    <row r="27027" spans="5:9" x14ac:dyDescent="0.25">
      <c r="E27027"/>
      <c r="I27027"/>
    </row>
    <row r="27028" spans="5:9" x14ac:dyDescent="0.25">
      <c r="E27028"/>
      <c r="I27028"/>
    </row>
    <row r="27029" spans="5:9" x14ac:dyDescent="0.25">
      <c r="E27029"/>
      <c r="I27029"/>
    </row>
    <row r="27030" spans="5:9" x14ac:dyDescent="0.25">
      <c r="E27030"/>
      <c r="I27030"/>
    </row>
    <row r="27031" spans="5:9" x14ac:dyDescent="0.25">
      <c r="E27031"/>
      <c r="I27031"/>
    </row>
    <row r="27032" spans="5:9" x14ac:dyDescent="0.25">
      <c r="E27032"/>
      <c r="I27032"/>
    </row>
    <row r="27033" spans="5:9" x14ac:dyDescent="0.25">
      <c r="E27033"/>
      <c r="I27033"/>
    </row>
    <row r="27034" spans="5:9" x14ac:dyDescent="0.25">
      <c r="E27034"/>
      <c r="I27034"/>
    </row>
    <row r="27035" spans="5:9" x14ac:dyDescent="0.25">
      <c r="E27035"/>
      <c r="I27035"/>
    </row>
    <row r="27036" spans="5:9" x14ac:dyDescent="0.25">
      <c r="E27036"/>
      <c r="I27036"/>
    </row>
    <row r="27037" spans="5:9" x14ac:dyDescent="0.25">
      <c r="E27037"/>
      <c r="I27037"/>
    </row>
    <row r="27038" spans="5:9" x14ac:dyDescent="0.25">
      <c r="E27038"/>
      <c r="I27038"/>
    </row>
    <row r="27039" spans="5:9" x14ac:dyDescent="0.25">
      <c r="E27039"/>
      <c r="I27039"/>
    </row>
    <row r="27040" spans="5:9" x14ac:dyDescent="0.25">
      <c r="E27040"/>
      <c r="I27040"/>
    </row>
    <row r="27041" spans="5:9" x14ac:dyDescent="0.25">
      <c r="E27041"/>
      <c r="I27041"/>
    </row>
    <row r="27042" spans="5:9" x14ac:dyDescent="0.25">
      <c r="E27042"/>
      <c r="I27042"/>
    </row>
    <row r="27043" spans="5:9" x14ac:dyDescent="0.25">
      <c r="E27043"/>
      <c r="I27043"/>
    </row>
    <row r="27044" spans="5:9" x14ac:dyDescent="0.25">
      <c r="E27044"/>
      <c r="I27044"/>
    </row>
    <row r="27045" spans="5:9" x14ac:dyDescent="0.25">
      <c r="E27045"/>
      <c r="I27045"/>
    </row>
    <row r="27046" spans="5:9" x14ac:dyDescent="0.25">
      <c r="E27046"/>
      <c r="I27046"/>
    </row>
    <row r="27047" spans="5:9" x14ac:dyDescent="0.25">
      <c r="E27047"/>
      <c r="I27047"/>
    </row>
    <row r="27048" spans="5:9" x14ac:dyDescent="0.25">
      <c r="E27048"/>
      <c r="I27048"/>
    </row>
    <row r="27049" spans="5:9" x14ac:dyDescent="0.25">
      <c r="E27049"/>
      <c r="I27049"/>
    </row>
    <row r="27050" spans="5:9" x14ac:dyDescent="0.25">
      <c r="E27050"/>
      <c r="I27050"/>
    </row>
    <row r="27051" spans="5:9" x14ac:dyDescent="0.25">
      <c r="E27051"/>
      <c r="I27051"/>
    </row>
    <row r="27052" spans="5:9" x14ac:dyDescent="0.25">
      <c r="E27052"/>
      <c r="I27052"/>
    </row>
    <row r="27053" spans="5:9" x14ac:dyDescent="0.25">
      <c r="E27053"/>
      <c r="I27053"/>
    </row>
    <row r="27054" spans="5:9" x14ac:dyDescent="0.25">
      <c r="E27054"/>
      <c r="I27054"/>
    </row>
    <row r="27055" spans="5:9" x14ac:dyDescent="0.25">
      <c r="E27055"/>
      <c r="I27055"/>
    </row>
    <row r="27056" spans="5:9" x14ac:dyDescent="0.25">
      <c r="E27056"/>
      <c r="I27056"/>
    </row>
    <row r="27057" spans="5:9" x14ac:dyDescent="0.25">
      <c r="E27057"/>
      <c r="I27057"/>
    </row>
    <row r="27058" spans="5:9" x14ac:dyDescent="0.25">
      <c r="E27058"/>
      <c r="I27058"/>
    </row>
    <row r="27059" spans="5:9" x14ac:dyDescent="0.25">
      <c r="E27059"/>
      <c r="I27059"/>
    </row>
    <row r="27060" spans="5:9" x14ac:dyDescent="0.25">
      <c r="E27060"/>
      <c r="I27060"/>
    </row>
    <row r="27061" spans="5:9" x14ac:dyDescent="0.25">
      <c r="E27061"/>
      <c r="I27061"/>
    </row>
    <row r="27062" spans="5:9" x14ac:dyDescent="0.25">
      <c r="E27062"/>
      <c r="I27062"/>
    </row>
    <row r="27063" spans="5:9" x14ac:dyDescent="0.25">
      <c r="E27063"/>
      <c r="I27063"/>
    </row>
    <row r="27064" spans="5:9" x14ac:dyDescent="0.25">
      <c r="E27064"/>
      <c r="I27064"/>
    </row>
    <row r="27065" spans="5:9" x14ac:dyDescent="0.25">
      <c r="E27065"/>
      <c r="I27065"/>
    </row>
    <row r="27066" spans="5:9" x14ac:dyDescent="0.25">
      <c r="E27066"/>
      <c r="I27066"/>
    </row>
    <row r="27067" spans="5:9" x14ac:dyDescent="0.25">
      <c r="E27067"/>
      <c r="I27067"/>
    </row>
    <row r="27068" spans="5:9" x14ac:dyDescent="0.25">
      <c r="E27068"/>
      <c r="I27068"/>
    </row>
    <row r="27069" spans="5:9" x14ac:dyDescent="0.25">
      <c r="E27069"/>
      <c r="I27069"/>
    </row>
    <row r="27070" spans="5:9" x14ac:dyDescent="0.25">
      <c r="E27070"/>
      <c r="I27070"/>
    </row>
    <row r="27071" spans="5:9" x14ac:dyDescent="0.25">
      <c r="E27071"/>
      <c r="I27071"/>
    </row>
    <row r="27072" spans="5:9" x14ac:dyDescent="0.25">
      <c r="E27072"/>
      <c r="I27072"/>
    </row>
    <row r="27073" spans="5:9" x14ac:dyDescent="0.25">
      <c r="E27073"/>
      <c r="I27073"/>
    </row>
    <row r="27074" spans="5:9" x14ac:dyDescent="0.25">
      <c r="E27074"/>
      <c r="I27074"/>
    </row>
    <row r="27075" spans="5:9" x14ac:dyDescent="0.25">
      <c r="E27075"/>
      <c r="I27075"/>
    </row>
    <row r="27076" spans="5:9" x14ac:dyDescent="0.25">
      <c r="E27076"/>
      <c r="I27076"/>
    </row>
    <row r="27077" spans="5:9" x14ac:dyDescent="0.25">
      <c r="E27077"/>
      <c r="I27077"/>
    </row>
    <row r="27078" spans="5:9" x14ac:dyDescent="0.25">
      <c r="E27078"/>
      <c r="I27078"/>
    </row>
    <row r="27079" spans="5:9" x14ac:dyDescent="0.25">
      <c r="E27079"/>
      <c r="I27079"/>
    </row>
    <row r="27080" spans="5:9" x14ac:dyDescent="0.25">
      <c r="E27080"/>
      <c r="I27080"/>
    </row>
    <row r="27081" spans="5:9" x14ac:dyDescent="0.25">
      <c r="E27081"/>
      <c r="I27081"/>
    </row>
    <row r="27082" spans="5:9" x14ac:dyDescent="0.25">
      <c r="E27082"/>
      <c r="I27082"/>
    </row>
    <row r="27083" spans="5:9" x14ac:dyDescent="0.25">
      <c r="E27083"/>
      <c r="I27083"/>
    </row>
    <row r="27084" spans="5:9" x14ac:dyDescent="0.25">
      <c r="E27084"/>
      <c r="I27084"/>
    </row>
    <row r="27085" spans="5:9" x14ac:dyDescent="0.25">
      <c r="E27085"/>
      <c r="I27085"/>
    </row>
    <row r="27086" spans="5:9" x14ac:dyDescent="0.25">
      <c r="E27086"/>
      <c r="I27086"/>
    </row>
    <row r="27087" spans="5:9" x14ac:dyDescent="0.25">
      <c r="E27087"/>
      <c r="I27087"/>
    </row>
    <row r="27088" spans="5:9" x14ac:dyDescent="0.25">
      <c r="E27088"/>
      <c r="I27088"/>
    </row>
    <row r="27089" spans="5:9" x14ac:dyDescent="0.25">
      <c r="E27089"/>
      <c r="I27089"/>
    </row>
    <row r="27090" spans="5:9" x14ac:dyDescent="0.25">
      <c r="E27090"/>
      <c r="I27090"/>
    </row>
    <row r="27091" spans="5:9" x14ac:dyDescent="0.25">
      <c r="E27091"/>
      <c r="I27091"/>
    </row>
    <row r="27092" spans="5:9" x14ac:dyDescent="0.25">
      <c r="E27092"/>
      <c r="I27092"/>
    </row>
    <row r="27093" spans="5:9" x14ac:dyDescent="0.25">
      <c r="E27093"/>
      <c r="I27093"/>
    </row>
    <row r="27094" spans="5:9" x14ac:dyDescent="0.25">
      <c r="E27094"/>
      <c r="I27094"/>
    </row>
    <row r="27095" spans="5:9" x14ac:dyDescent="0.25">
      <c r="E27095"/>
      <c r="I27095"/>
    </row>
    <row r="27096" spans="5:9" x14ac:dyDescent="0.25">
      <c r="E27096"/>
      <c r="I27096"/>
    </row>
    <row r="27097" spans="5:9" x14ac:dyDescent="0.25">
      <c r="E27097"/>
      <c r="I27097"/>
    </row>
    <row r="27098" spans="5:9" x14ac:dyDescent="0.25">
      <c r="E27098"/>
      <c r="I27098"/>
    </row>
    <row r="27099" spans="5:9" x14ac:dyDescent="0.25">
      <c r="E27099"/>
      <c r="I27099"/>
    </row>
    <row r="27100" spans="5:9" x14ac:dyDescent="0.25">
      <c r="E27100"/>
      <c r="I27100"/>
    </row>
    <row r="27101" spans="5:9" x14ac:dyDescent="0.25">
      <c r="E27101"/>
      <c r="I27101"/>
    </row>
    <row r="27102" spans="5:9" x14ac:dyDescent="0.25">
      <c r="E27102"/>
      <c r="I27102"/>
    </row>
    <row r="27103" spans="5:9" x14ac:dyDescent="0.25">
      <c r="E27103"/>
      <c r="I27103"/>
    </row>
    <row r="27104" spans="5:9" x14ac:dyDescent="0.25">
      <c r="E27104"/>
      <c r="I27104"/>
    </row>
    <row r="27105" spans="5:9" x14ac:dyDescent="0.25">
      <c r="E27105"/>
      <c r="I27105"/>
    </row>
    <row r="27106" spans="5:9" x14ac:dyDescent="0.25">
      <c r="E27106"/>
      <c r="I27106"/>
    </row>
    <row r="27107" spans="5:9" x14ac:dyDescent="0.25">
      <c r="E27107"/>
      <c r="I27107"/>
    </row>
    <row r="27108" spans="5:9" x14ac:dyDescent="0.25">
      <c r="E27108"/>
      <c r="I27108"/>
    </row>
    <row r="27109" spans="5:9" x14ac:dyDescent="0.25">
      <c r="E27109"/>
      <c r="I27109"/>
    </row>
    <row r="27110" spans="5:9" x14ac:dyDescent="0.25">
      <c r="E27110"/>
      <c r="I27110"/>
    </row>
    <row r="27111" spans="5:9" x14ac:dyDescent="0.25">
      <c r="E27111"/>
      <c r="I27111"/>
    </row>
    <row r="27112" spans="5:9" x14ac:dyDescent="0.25">
      <c r="E27112"/>
      <c r="I27112"/>
    </row>
    <row r="27113" spans="5:9" x14ac:dyDescent="0.25">
      <c r="E27113"/>
      <c r="I27113"/>
    </row>
    <row r="27114" spans="5:9" x14ac:dyDescent="0.25">
      <c r="E27114"/>
      <c r="I27114"/>
    </row>
    <row r="27115" spans="5:9" x14ac:dyDescent="0.25">
      <c r="E27115"/>
      <c r="I27115"/>
    </row>
    <row r="27116" spans="5:9" x14ac:dyDescent="0.25">
      <c r="E27116"/>
      <c r="I27116"/>
    </row>
    <row r="27117" spans="5:9" x14ac:dyDescent="0.25">
      <c r="E27117"/>
      <c r="I27117"/>
    </row>
    <row r="27118" spans="5:9" x14ac:dyDescent="0.25">
      <c r="E27118"/>
      <c r="I27118"/>
    </row>
    <row r="27119" spans="5:9" x14ac:dyDescent="0.25">
      <c r="E27119"/>
      <c r="I27119"/>
    </row>
    <row r="27120" spans="5:9" x14ac:dyDescent="0.25">
      <c r="E27120"/>
      <c r="I27120"/>
    </row>
    <row r="27121" spans="5:9" x14ac:dyDescent="0.25">
      <c r="E27121"/>
      <c r="I27121"/>
    </row>
    <row r="27122" spans="5:9" x14ac:dyDescent="0.25">
      <c r="E27122"/>
      <c r="I27122"/>
    </row>
    <row r="27123" spans="5:9" x14ac:dyDescent="0.25">
      <c r="E27123"/>
      <c r="I27123"/>
    </row>
    <row r="27124" spans="5:9" x14ac:dyDescent="0.25">
      <c r="E27124"/>
      <c r="I27124"/>
    </row>
    <row r="27125" spans="5:9" x14ac:dyDescent="0.25">
      <c r="E27125"/>
      <c r="I27125"/>
    </row>
    <row r="27126" spans="5:9" x14ac:dyDescent="0.25">
      <c r="E27126"/>
      <c r="I27126"/>
    </row>
    <row r="27127" spans="5:9" x14ac:dyDescent="0.25">
      <c r="E27127"/>
      <c r="I27127"/>
    </row>
    <row r="27128" spans="5:9" x14ac:dyDescent="0.25">
      <c r="E27128"/>
      <c r="I27128"/>
    </row>
    <row r="27129" spans="5:9" x14ac:dyDescent="0.25">
      <c r="E27129"/>
      <c r="I27129"/>
    </row>
    <row r="27130" spans="5:9" x14ac:dyDescent="0.25">
      <c r="E27130"/>
      <c r="I27130"/>
    </row>
    <row r="27131" spans="5:9" x14ac:dyDescent="0.25">
      <c r="E27131"/>
      <c r="I27131"/>
    </row>
    <row r="27132" spans="5:9" x14ac:dyDescent="0.25">
      <c r="E27132"/>
      <c r="I27132"/>
    </row>
    <row r="27133" spans="5:9" x14ac:dyDescent="0.25">
      <c r="E27133"/>
      <c r="I27133"/>
    </row>
    <row r="27134" spans="5:9" x14ac:dyDescent="0.25">
      <c r="E27134"/>
      <c r="I27134"/>
    </row>
    <row r="27135" spans="5:9" x14ac:dyDescent="0.25">
      <c r="E27135"/>
      <c r="I27135"/>
    </row>
    <row r="27136" spans="5:9" x14ac:dyDescent="0.25">
      <c r="E27136"/>
      <c r="I27136"/>
    </row>
    <row r="27137" spans="5:9" x14ac:dyDescent="0.25">
      <c r="E27137"/>
      <c r="I27137"/>
    </row>
    <row r="27138" spans="5:9" x14ac:dyDescent="0.25">
      <c r="E27138"/>
      <c r="I27138"/>
    </row>
    <row r="27139" spans="5:9" x14ac:dyDescent="0.25">
      <c r="E27139"/>
      <c r="I27139"/>
    </row>
    <row r="27140" spans="5:9" x14ac:dyDescent="0.25">
      <c r="E27140"/>
      <c r="I27140"/>
    </row>
    <row r="27141" spans="5:9" x14ac:dyDescent="0.25">
      <c r="E27141"/>
      <c r="I27141"/>
    </row>
    <row r="27142" spans="5:9" x14ac:dyDescent="0.25">
      <c r="E27142"/>
      <c r="I27142"/>
    </row>
    <row r="27143" spans="5:9" x14ac:dyDescent="0.25">
      <c r="E27143"/>
      <c r="I27143"/>
    </row>
    <row r="27144" spans="5:9" x14ac:dyDescent="0.25">
      <c r="E27144"/>
      <c r="I27144"/>
    </row>
    <row r="27145" spans="5:9" x14ac:dyDescent="0.25">
      <c r="E27145"/>
      <c r="I27145"/>
    </row>
    <row r="27146" spans="5:9" x14ac:dyDescent="0.25">
      <c r="E27146"/>
      <c r="I27146"/>
    </row>
    <row r="27147" spans="5:9" x14ac:dyDescent="0.25">
      <c r="E27147"/>
      <c r="I27147"/>
    </row>
    <row r="27148" spans="5:9" x14ac:dyDescent="0.25">
      <c r="E27148"/>
      <c r="I27148"/>
    </row>
    <row r="27149" spans="5:9" x14ac:dyDescent="0.25">
      <c r="E27149"/>
      <c r="I27149"/>
    </row>
    <row r="27150" spans="5:9" x14ac:dyDescent="0.25">
      <c r="E27150"/>
      <c r="I27150"/>
    </row>
    <row r="27151" spans="5:9" x14ac:dyDescent="0.25">
      <c r="E27151"/>
      <c r="I27151"/>
    </row>
    <row r="27152" spans="5:9" x14ac:dyDescent="0.25">
      <c r="E27152"/>
      <c r="I27152"/>
    </row>
    <row r="27153" spans="5:9" x14ac:dyDescent="0.25">
      <c r="E27153"/>
      <c r="I27153"/>
    </row>
    <row r="27154" spans="5:9" x14ac:dyDescent="0.25">
      <c r="E27154"/>
      <c r="I27154"/>
    </row>
    <row r="27155" spans="5:9" x14ac:dyDescent="0.25">
      <c r="E27155"/>
      <c r="I27155"/>
    </row>
    <row r="27156" spans="5:9" x14ac:dyDescent="0.25">
      <c r="E27156"/>
      <c r="I27156"/>
    </row>
    <row r="27157" spans="5:9" x14ac:dyDescent="0.25">
      <c r="E27157"/>
      <c r="I27157"/>
    </row>
    <row r="27158" spans="5:9" x14ac:dyDescent="0.25">
      <c r="E27158"/>
      <c r="I27158"/>
    </row>
    <row r="27159" spans="5:9" x14ac:dyDescent="0.25">
      <c r="E27159"/>
      <c r="I27159"/>
    </row>
    <row r="27160" spans="5:9" x14ac:dyDescent="0.25">
      <c r="E27160"/>
      <c r="I27160"/>
    </row>
    <row r="27161" spans="5:9" x14ac:dyDescent="0.25">
      <c r="E27161"/>
      <c r="I27161"/>
    </row>
    <row r="27162" spans="5:9" x14ac:dyDescent="0.25">
      <c r="E27162"/>
      <c r="I27162"/>
    </row>
    <row r="27163" spans="5:9" x14ac:dyDescent="0.25">
      <c r="E27163"/>
      <c r="I27163"/>
    </row>
    <row r="27164" spans="5:9" x14ac:dyDescent="0.25">
      <c r="E27164"/>
      <c r="I27164"/>
    </row>
    <row r="27165" spans="5:9" x14ac:dyDescent="0.25">
      <c r="E27165"/>
      <c r="I27165"/>
    </row>
    <row r="27166" spans="5:9" x14ac:dyDescent="0.25">
      <c r="E27166"/>
      <c r="I27166"/>
    </row>
    <row r="27167" spans="5:9" x14ac:dyDescent="0.25">
      <c r="E27167"/>
      <c r="I27167"/>
    </row>
    <row r="27168" spans="5:9" x14ac:dyDescent="0.25">
      <c r="E27168"/>
      <c r="I27168"/>
    </row>
    <row r="27169" spans="5:9" x14ac:dyDescent="0.25">
      <c r="E27169"/>
      <c r="I27169"/>
    </row>
    <row r="27170" spans="5:9" x14ac:dyDescent="0.25">
      <c r="E27170"/>
      <c r="I27170"/>
    </row>
    <row r="27171" spans="5:9" x14ac:dyDescent="0.25">
      <c r="E27171"/>
      <c r="I27171"/>
    </row>
    <row r="27172" spans="5:9" x14ac:dyDescent="0.25">
      <c r="E27172"/>
      <c r="I27172"/>
    </row>
    <row r="27173" spans="5:9" x14ac:dyDescent="0.25">
      <c r="E27173"/>
      <c r="I27173"/>
    </row>
    <row r="27174" spans="5:9" x14ac:dyDescent="0.25">
      <c r="E27174"/>
      <c r="I27174"/>
    </row>
    <row r="27175" spans="5:9" x14ac:dyDescent="0.25">
      <c r="E27175"/>
      <c r="I27175"/>
    </row>
    <row r="27176" spans="5:9" x14ac:dyDescent="0.25">
      <c r="E27176"/>
      <c r="I27176"/>
    </row>
    <row r="27177" spans="5:9" x14ac:dyDescent="0.25">
      <c r="E27177"/>
      <c r="I27177"/>
    </row>
    <row r="27178" spans="5:9" x14ac:dyDescent="0.25">
      <c r="E27178"/>
      <c r="I27178"/>
    </row>
    <row r="27179" spans="5:9" x14ac:dyDescent="0.25">
      <c r="E27179"/>
      <c r="I27179"/>
    </row>
    <row r="27180" spans="5:9" x14ac:dyDescent="0.25">
      <c r="E27180"/>
      <c r="I27180"/>
    </row>
    <row r="27181" spans="5:9" x14ac:dyDescent="0.25">
      <c r="E27181"/>
      <c r="I27181"/>
    </row>
    <row r="27182" spans="5:9" x14ac:dyDescent="0.25">
      <c r="E27182"/>
      <c r="I27182"/>
    </row>
    <row r="27183" spans="5:9" x14ac:dyDescent="0.25">
      <c r="E27183"/>
      <c r="I27183"/>
    </row>
    <row r="27184" spans="5:9" x14ac:dyDescent="0.25">
      <c r="E27184"/>
      <c r="I27184"/>
    </row>
    <row r="27185" spans="5:9" x14ac:dyDescent="0.25">
      <c r="E27185"/>
      <c r="I27185"/>
    </row>
    <row r="27186" spans="5:9" x14ac:dyDescent="0.25">
      <c r="E27186"/>
      <c r="I27186"/>
    </row>
    <row r="27187" spans="5:9" x14ac:dyDescent="0.25">
      <c r="E27187"/>
      <c r="I27187"/>
    </row>
    <row r="27188" spans="5:9" x14ac:dyDescent="0.25">
      <c r="E27188"/>
      <c r="I27188"/>
    </row>
    <row r="27189" spans="5:9" x14ac:dyDescent="0.25">
      <c r="E27189"/>
      <c r="I27189"/>
    </row>
    <row r="27190" spans="5:9" x14ac:dyDescent="0.25">
      <c r="E27190"/>
      <c r="I27190"/>
    </row>
    <row r="27191" spans="5:9" x14ac:dyDescent="0.25">
      <c r="E27191"/>
      <c r="I27191"/>
    </row>
    <row r="27192" spans="5:9" x14ac:dyDescent="0.25">
      <c r="E27192"/>
      <c r="I27192"/>
    </row>
    <row r="27193" spans="5:9" x14ac:dyDescent="0.25">
      <c r="E27193"/>
      <c r="I27193"/>
    </row>
    <row r="27194" spans="5:9" x14ac:dyDescent="0.25">
      <c r="E27194"/>
      <c r="I27194"/>
    </row>
    <row r="27195" spans="5:9" x14ac:dyDescent="0.25">
      <c r="E27195"/>
      <c r="I27195"/>
    </row>
    <row r="27196" spans="5:9" x14ac:dyDescent="0.25">
      <c r="E27196"/>
      <c r="I27196"/>
    </row>
    <row r="27197" spans="5:9" x14ac:dyDescent="0.25">
      <c r="E27197"/>
      <c r="I27197"/>
    </row>
    <row r="27198" spans="5:9" x14ac:dyDescent="0.25">
      <c r="E27198"/>
      <c r="I27198"/>
    </row>
    <row r="27199" spans="5:9" x14ac:dyDescent="0.25">
      <c r="E27199"/>
      <c r="I27199"/>
    </row>
    <row r="27200" spans="5:9" x14ac:dyDescent="0.25">
      <c r="E27200"/>
      <c r="I27200"/>
    </row>
    <row r="27201" spans="5:9" x14ac:dyDescent="0.25">
      <c r="E27201"/>
      <c r="I27201"/>
    </row>
    <row r="27202" spans="5:9" x14ac:dyDescent="0.25">
      <c r="E27202"/>
      <c r="I27202"/>
    </row>
    <row r="27203" spans="5:9" x14ac:dyDescent="0.25">
      <c r="E27203"/>
      <c r="I27203"/>
    </row>
    <row r="27204" spans="5:9" x14ac:dyDescent="0.25">
      <c r="E27204"/>
      <c r="I27204"/>
    </row>
    <row r="27205" spans="5:9" x14ac:dyDescent="0.25">
      <c r="E27205"/>
      <c r="I27205"/>
    </row>
    <row r="27206" spans="5:9" x14ac:dyDescent="0.25">
      <c r="E27206"/>
      <c r="I27206"/>
    </row>
    <row r="27207" spans="5:9" x14ac:dyDescent="0.25">
      <c r="E27207"/>
      <c r="I27207"/>
    </row>
    <row r="27208" spans="5:9" x14ac:dyDescent="0.25">
      <c r="E27208"/>
      <c r="I27208"/>
    </row>
    <row r="27209" spans="5:9" x14ac:dyDescent="0.25">
      <c r="E27209"/>
      <c r="I27209"/>
    </row>
    <row r="27210" spans="5:9" x14ac:dyDescent="0.25">
      <c r="E27210"/>
      <c r="I27210"/>
    </row>
    <row r="27211" spans="5:9" x14ac:dyDescent="0.25">
      <c r="E27211"/>
      <c r="I27211"/>
    </row>
    <row r="27212" spans="5:9" x14ac:dyDescent="0.25">
      <c r="E27212"/>
      <c r="I27212"/>
    </row>
    <row r="27213" spans="5:9" x14ac:dyDescent="0.25">
      <c r="E27213"/>
      <c r="I27213"/>
    </row>
    <row r="27214" spans="5:9" x14ac:dyDescent="0.25">
      <c r="E27214"/>
      <c r="I27214"/>
    </row>
    <row r="27215" spans="5:9" x14ac:dyDescent="0.25">
      <c r="E27215"/>
      <c r="I27215"/>
    </row>
    <row r="27216" spans="5:9" x14ac:dyDescent="0.25">
      <c r="E27216"/>
      <c r="I27216"/>
    </row>
    <row r="27217" spans="5:9" x14ac:dyDescent="0.25">
      <c r="E27217"/>
      <c r="I27217"/>
    </row>
    <row r="27218" spans="5:9" x14ac:dyDescent="0.25">
      <c r="E27218"/>
      <c r="I27218"/>
    </row>
    <row r="27219" spans="5:9" x14ac:dyDescent="0.25">
      <c r="E27219"/>
      <c r="I27219"/>
    </row>
    <row r="27220" spans="5:9" x14ac:dyDescent="0.25">
      <c r="E27220"/>
      <c r="I27220"/>
    </row>
    <row r="27221" spans="5:9" x14ac:dyDescent="0.25">
      <c r="E27221"/>
      <c r="I27221"/>
    </row>
    <row r="27222" spans="5:9" x14ac:dyDescent="0.25">
      <c r="E27222"/>
      <c r="I27222"/>
    </row>
    <row r="27223" spans="5:9" x14ac:dyDescent="0.25">
      <c r="E27223"/>
      <c r="I27223"/>
    </row>
    <row r="27224" spans="5:9" x14ac:dyDescent="0.25">
      <c r="E27224"/>
      <c r="I27224"/>
    </row>
    <row r="27225" spans="5:9" x14ac:dyDescent="0.25">
      <c r="E27225"/>
      <c r="I27225"/>
    </row>
    <row r="27226" spans="5:9" x14ac:dyDescent="0.25">
      <c r="E27226"/>
      <c r="I27226"/>
    </row>
    <row r="27227" spans="5:9" x14ac:dyDescent="0.25">
      <c r="E27227"/>
      <c r="I27227"/>
    </row>
    <row r="27228" spans="5:9" x14ac:dyDescent="0.25">
      <c r="E27228"/>
      <c r="I27228"/>
    </row>
    <row r="27229" spans="5:9" x14ac:dyDescent="0.25">
      <c r="E27229"/>
      <c r="I27229"/>
    </row>
    <row r="27230" spans="5:9" x14ac:dyDescent="0.25">
      <c r="E27230"/>
      <c r="I27230"/>
    </row>
    <row r="27231" spans="5:9" x14ac:dyDescent="0.25">
      <c r="E27231"/>
      <c r="I27231"/>
    </row>
    <row r="27232" spans="5:9" x14ac:dyDescent="0.25">
      <c r="E27232"/>
      <c r="I27232"/>
    </row>
    <row r="27233" spans="5:9" x14ac:dyDescent="0.25">
      <c r="E27233"/>
      <c r="I27233"/>
    </row>
    <row r="27234" spans="5:9" x14ac:dyDescent="0.25">
      <c r="E27234"/>
      <c r="I27234"/>
    </row>
    <row r="27235" spans="5:9" x14ac:dyDescent="0.25">
      <c r="E27235"/>
      <c r="I27235"/>
    </row>
    <row r="27236" spans="5:9" x14ac:dyDescent="0.25">
      <c r="E27236"/>
      <c r="I27236"/>
    </row>
    <row r="27237" spans="5:9" x14ac:dyDescent="0.25">
      <c r="E27237"/>
      <c r="I27237"/>
    </row>
    <row r="27238" spans="5:9" x14ac:dyDescent="0.25">
      <c r="E27238"/>
      <c r="I27238"/>
    </row>
    <row r="27239" spans="5:9" x14ac:dyDescent="0.25">
      <c r="E27239"/>
      <c r="I27239"/>
    </row>
    <row r="27240" spans="5:9" x14ac:dyDescent="0.25">
      <c r="E27240"/>
      <c r="I27240"/>
    </row>
    <row r="27241" spans="5:9" x14ac:dyDescent="0.25">
      <c r="E27241"/>
      <c r="I27241"/>
    </row>
    <row r="27242" spans="5:9" x14ac:dyDescent="0.25">
      <c r="E27242"/>
      <c r="I27242"/>
    </row>
    <row r="27243" spans="5:9" x14ac:dyDescent="0.25">
      <c r="E27243"/>
      <c r="I27243"/>
    </row>
    <row r="27244" spans="5:9" x14ac:dyDescent="0.25">
      <c r="E27244"/>
      <c r="I27244"/>
    </row>
    <row r="27245" spans="5:9" x14ac:dyDescent="0.25">
      <c r="E27245"/>
      <c r="I27245"/>
    </row>
    <row r="27246" spans="5:9" x14ac:dyDescent="0.25">
      <c r="E27246"/>
      <c r="I27246"/>
    </row>
    <row r="27247" spans="5:9" x14ac:dyDescent="0.25">
      <c r="E27247"/>
      <c r="I27247"/>
    </row>
    <row r="27248" spans="5:9" x14ac:dyDescent="0.25">
      <c r="E27248"/>
      <c r="I27248"/>
    </row>
    <row r="27249" spans="5:9" x14ac:dyDescent="0.25">
      <c r="E27249"/>
      <c r="I27249"/>
    </row>
    <row r="27250" spans="5:9" x14ac:dyDescent="0.25">
      <c r="E27250"/>
      <c r="I27250"/>
    </row>
    <row r="27251" spans="5:9" x14ac:dyDescent="0.25">
      <c r="E27251"/>
      <c r="I27251"/>
    </row>
    <row r="27252" spans="5:9" x14ac:dyDescent="0.25">
      <c r="E27252"/>
      <c r="I27252"/>
    </row>
    <row r="27253" spans="5:9" x14ac:dyDescent="0.25">
      <c r="E27253"/>
      <c r="I27253"/>
    </row>
    <row r="27254" spans="5:9" x14ac:dyDescent="0.25">
      <c r="E27254"/>
      <c r="I27254"/>
    </row>
    <row r="27255" spans="5:9" x14ac:dyDescent="0.25">
      <c r="E27255"/>
      <c r="I27255"/>
    </row>
    <row r="27256" spans="5:9" x14ac:dyDescent="0.25">
      <c r="E27256"/>
      <c r="I27256"/>
    </row>
    <row r="27257" spans="5:9" x14ac:dyDescent="0.25">
      <c r="E27257"/>
      <c r="I27257"/>
    </row>
    <row r="27258" spans="5:9" x14ac:dyDescent="0.25">
      <c r="E27258"/>
      <c r="I27258"/>
    </row>
    <row r="27259" spans="5:9" x14ac:dyDescent="0.25">
      <c r="E27259"/>
      <c r="I27259"/>
    </row>
    <row r="27260" spans="5:9" x14ac:dyDescent="0.25">
      <c r="E27260"/>
      <c r="I27260"/>
    </row>
    <row r="27261" spans="5:9" x14ac:dyDescent="0.25">
      <c r="E27261"/>
      <c r="I27261"/>
    </row>
    <row r="27262" spans="5:9" x14ac:dyDescent="0.25">
      <c r="E27262"/>
      <c r="I27262"/>
    </row>
    <row r="27263" spans="5:9" x14ac:dyDescent="0.25">
      <c r="E27263"/>
      <c r="I27263"/>
    </row>
    <row r="27264" spans="5:9" x14ac:dyDescent="0.25">
      <c r="E27264"/>
      <c r="I27264"/>
    </row>
    <row r="27265" spans="5:9" x14ac:dyDescent="0.25">
      <c r="E27265"/>
      <c r="I27265"/>
    </row>
    <row r="27266" spans="5:9" x14ac:dyDescent="0.25">
      <c r="E27266"/>
      <c r="I27266"/>
    </row>
    <row r="27267" spans="5:9" x14ac:dyDescent="0.25">
      <c r="E27267"/>
      <c r="I27267"/>
    </row>
    <row r="27268" spans="5:9" x14ac:dyDescent="0.25">
      <c r="E27268"/>
      <c r="I27268"/>
    </row>
    <row r="27269" spans="5:9" x14ac:dyDescent="0.25">
      <c r="E27269"/>
      <c r="I27269"/>
    </row>
    <row r="27270" spans="5:9" x14ac:dyDescent="0.25">
      <c r="E27270"/>
      <c r="I27270"/>
    </row>
    <row r="27271" spans="5:9" x14ac:dyDescent="0.25">
      <c r="E27271"/>
      <c r="I27271"/>
    </row>
    <row r="27272" spans="5:9" x14ac:dyDescent="0.25">
      <c r="E27272"/>
      <c r="I27272"/>
    </row>
    <row r="27273" spans="5:9" x14ac:dyDescent="0.25">
      <c r="E27273"/>
      <c r="I27273"/>
    </row>
    <row r="27274" spans="5:9" x14ac:dyDescent="0.25">
      <c r="E27274"/>
      <c r="I27274"/>
    </row>
    <row r="27275" spans="5:9" x14ac:dyDescent="0.25">
      <c r="E27275"/>
      <c r="I27275"/>
    </row>
    <row r="27276" spans="5:9" x14ac:dyDescent="0.25">
      <c r="E27276"/>
      <c r="I27276"/>
    </row>
    <row r="27277" spans="5:9" x14ac:dyDescent="0.25">
      <c r="E27277"/>
      <c r="I27277"/>
    </row>
    <row r="27278" spans="5:9" x14ac:dyDescent="0.25">
      <c r="E27278"/>
      <c r="I27278"/>
    </row>
    <row r="27279" spans="5:9" x14ac:dyDescent="0.25">
      <c r="E27279"/>
      <c r="I27279"/>
    </row>
    <row r="27280" spans="5:9" x14ac:dyDescent="0.25">
      <c r="E27280"/>
      <c r="I27280"/>
    </row>
    <row r="27281" spans="5:9" x14ac:dyDescent="0.25">
      <c r="E27281"/>
      <c r="I27281"/>
    </row>
    <row r="27282" spans="5:9" x14ac:dyDescent="0.25">
      <c r="E27282"/>
      <c r="I27282"/>
    </row>
    <row r="27283" spans="5:9" x14ac:dyDescent="0.25">
      <c r="E27283"/>
      <c r="I27283"/>
    </row>
    <row r="27284" spans="5:9" x14ac:dyDescent="0.25">
      <c r="E27284"/>
      <c r="I27284"/>
    </row>
    <row r="27285" spans="5:9" x14ac:dyDescent="0.25">
      <c r="E27285"/>
      <c r="I27285"/>
    </row>
    <row r="27286" spans="5:9" x14ac:dyDescent="0.25">
      <c r="E27286"/>
      <c r="I27286"/>
    </row>
    <row r="27287" spans="5:9" x14ac:dyDescent="0.25">
      <c r="E27287"/>
      <c r="I27287"/>
    </row>
    <row r="27288" spans="5:9" x14ac:dyDescent="0.25">
      <c r="E27288"/>
      <c r="I27288"/>
    </row>
    <row r="27289" spans="5:9" x14ac:dyDescent="0.25">
      <c r="E27289"/>
      <c r="I27289"/>
    </row>
    <row r="27290" spans="5:9" x14ac:dyDescent="0.25">
      <c r="E27290"/>
      <c r="I27290"/>
    </row>
    <row r="27291" spans="5:9" x14ac:dyDescent="0.25">
      <c r="E27291"/>
      <c r="I27291"/>
    </row>
    <row r="27292" spans="5:9" x14ac:dyDescent="0.25">
      <c r="E27292"/>
      <c r="I27292"/>
    </row>
    <row r="27293" spans="5:9" x14ac:dyDescent="0.25">
      <c r="E27293"/>
      <c r="I27293"/>
    </row>
    <row r="27294" spans="5:9" x14ac:dyDescent="0.25">
      <c r="E27294"/>
      <c r="I27294"/>
    </row>
    <row r="27295" spans="5:9" x14ac:dyDescent="0.25">
      <c r="E27295"/>
      <c r="I27295"/>
    </row>
    <row r="27296" spans="5:9" x14ac:dyDescent="0.25">
      <c r="E27296"/>
      <c r="I27296"/>
    </row>
    <row r="27297" spans="5:9" x14ac:dyDescent="0.25">
      <c r="E27297"/>
      <c r="I27297"/>
    </row>
    <row r="27298" spans="5:9" x14ac:dyDescent="0.25">
      <c r="E27298"/>
      <c r="I27298"/>
    </row>
    <row r="27299" spans="5:9" x14ac:dyDescent="0.25">
      <c r="E27299"/>
      <c r="I27299"/>
    </row>
    <row r="27300" spans="5:9" x14ac:dyDescent="0.25">
      <c r="E27300"/>
      <c r="I27300"/>
    </row>
    <row r="27301" spans="5:9" x14ac:dyDescent="0.25">
      <c r="E27301"/>
      <c r="I27301"/>
    </row>
    <row r="27302" spans="5:9" x14ac:dyDescent="0.25">
      <c r="E27302"/>
      <c r="I27302"/>
    </row>
    <row r="27303" spans="5:9" x14ac:dyDescent="0.25">
      <c r="E27303"/>
      <c r="I27303"/>
    </row>
    <row r="27304" spans="5:9" x14ac:dyDescent="0.25">
      <c r="E27304"/>
      <c r="I27304"/>
    </row>
    <row r="27305" spans="5:9" x14ac:dyDescent="0.25">
      <c r="E27305"/>
      <c r="I27305"/>
    </row>
    <row r="27306" spans="5:9" x14ac:dyDescent="0.25">
      <c r="E27306"/>
      <c r="I27306"/>
    </row>
    <row r="27307" spans="5:9" x14ac:dyDescent="0.25">
      <c r="E27307"/>
      <c r="I27307"/>
    </row>
    <row r="27308" spans="5:9" x14ac:dyDescent="0.25">
      <c r="E27308"/>
      <c r="I27308"/>
    </row>
    <row r="27309" spans="5:9" x14ac:dyDescent="0.25">
      <c r="E27309"/>
      <c r="I27309"/>
    </row>
    <row r="27310" spans="5:9" x14ac:dyDescent="0.25">
      <c r="E27310"/>
      <c r="I27310"/>
    </row>
    <row r="27311" spans="5:9" x14ac:dyDescent="0.25">
      <c r="E27311"/>
      <c r="I27311"/>
    </row>
    <row r="27312" spans="5:9" x14ac:dyDescent="0.25">
      <c r="E27312"/>
      <c r="I27312"/>
    </row>
    <row r="27313" spans="5:9" x14ac:dyDescent="0.25">
      <c r="E27313"/>
      <c r="I27313"/>
    </row>
    <row r="27314" spans="5:9" x14ac:dyDescent="0.25">
      <c r="E27314"/>
      <c r="I27314"/>
    </row>
    <row r="27315" spans="5:9" x14ac:dyDescent="0.25">
      <c r="E27315"/>
      <c r="I27315"/>
    </row>
    <row r="27316" spans="5:9" x14ac:dyDescent="0.25">
      <c r="E27316"/>
      <c r="I27316"/>
    </row>
    <row r="27317" spans="5:9" x14ac:dyDescent="0.25">
      <c r="E27317"/>
      <c r="I27317"/>
    </row>
    <row r="27318" spans="5:9" x14ac:dyDescent="0.25">
      <c r="E27318"/>
      <c r="I27318"/>
    </row>
    <row r="27319" spans="5:9" x14ac:dyDescent="0.25">
      <c r="E27319"/>
      <c r="I27319"/>
    </row>
    <row r="27320" spans="5:9" x14ac:dyDescent="0.25">
      <c r="E27320"/>
      <c r="I27320"/>
    </row>
    <row r="27321" spans="5:9" x14ac:dyDescent="0.25">
      <c r="E27321"/>
      <c r="I27321"/>
    </row>
    <row r="27322" spans="5:9" x14ac:dyDescent="0.25">
      <c r="E27322"/>
      <c r="I27322"/>
    </row>
    <row r="27323" spans="5:9" x14ac:dyDescent="0.25">
      <c r="E27323"/>
      <c r="I27323"/>
    </row>
    <row r="27324" spans="5:9" x14ac:dyDescent="0.25">
      <c r="E27324"/>
      <c r="I27324"/>
    </row>
    <row r="27325" spans="5:9" x14ac:dyDescent="0.25">
      <c r="E27325"/>
      <c r="I27325"/>
    </row>
    <row r="27326" spans="5:9" x14ac:dyDescent="0.25">
      <c r="E27326"/>
      <c r="I27326"/>
    </row>
    <row r="27327" spans="5:9" x14ac:dyDescent="0.25">
      <c r="E27327"/>
      <c r="I27327"/>
    </row>
    <row r="27328" spans="5:9" x14ac:dyDescent="0.25">
      <c r="E27328"/>
      <c r="I27328"/>
    </row>
    <row r="27329" spans="5:9" x14ac:dyDescent="0.25">
      <c r="E27329"/>
      <c r="I27329"/>
    </row>
    <row r="27330" spans="5:9" x14ac:dyDescent="0.25">
      <c r="E27330"/>
      <c r="I27330"/>
    </row>
    <row r="27331" spans="5:9" x14ac:dyDescent="0.25">
      <c r="E27331"/>
      <c r="I27331"/>
    </row>
    <row r="27332" spans="5:9" x14ac:dyDescent="0.25">
      <c r="E27332"/>
      <c r="I27332"/>
    </row>
    <row r="27333" spans="5:9" x14ac:dyDescent="0.25">
      <c r="E27333"/>
      <c r="I27333"/>
    </row>
    <row r="27334" spans="5:9" x14ac:dyDescent="0.25">
      <c r="E27334"/>
      <c r="I27334"/>
    </row>
    <row r="27335" spans="5:9" x14ac:dyDescent="0.25">
      <c r="E27335"/>
      <c r="I27335"/>
    </row>
    <row r="27336" spans="5:9" x14ac:dyDescent="0.25">
      <c r="E27336"/>
      <c r="I27336"/>
    </row>
    <row r="27337" spans="5:9" x14ac:dyDescent="0.25">
      <c r="E27337"/>
      <c r="I27337"/>
    </row>
    <row r="27338" spans="5:9" x14ac:dyDescent="0.25">
      <c r="E27338"/>
      <c r="I27338"/>
    </row>
    <row r="27339" spans="5:9" x14ac:dyDescent="0.25">
      <c r="E27339"/>
      <c r="I27339"/>
    </row>
    <row r="27340" spans="5:9" x14ac:dyDescent="0.25">
      <c r="E27340"/>
      <c r="I27340"/>
    </row>
    <row r="27341" spans="5:9" x14ac:dyDescent="0.25">
      <c r="E27341"/>
      <c r="I27341"/>
    </row>
    <row r="27342" spans="5:9" x14ac:dyDescent="0.25">
      <c r="E27342"/>
      <c r="I27342"/>
    </row>
    <row r="27343" spans="5:9" x14ac:dyDescent="0.25">
      <c r="E27343"/>
      <c r="I27343"/>
    </row>
    <row r="27344" spans="5:9" x14ac:dyDescent="0.25">
      <c r="E27344"/>
      <c r="I27344"/>
    </row>
    <row r="27345" spans="5:9" x14ac:dyDescent="0.25">
      <c r="E27345"/>
      <c r="I27345"/>
    </row>
    <row r="27346" spans="5:9" x14ac:dyDescent="0.25">
      <c r="E27346"/>
      <c r="I27346"/>
    </row>
    <row r="27347" spans="5:9" x14ac:dyDescent="0.25">
      <c r="E27347"/>
      <c r="I27347"/>
    </row>
    <row r="27348" spans="5:9" x14ac:dyDescent="0.25">
      <c r="E27348"/>
      <c r="I27348"/>
    </row>
    <row r="27349" spans="5:9" x14ac:dyDescent="0.25">
      <c r="E27349"/>
      <c r="I27349"/>
    </row>
    <row r="27350" spans="5:9" x14ac:dyDescent="0.25">
      <c r="E27350"/>
      <c r="I27350"/>
    </row>
    <row r="27351" spans="5:9" x14ac:dyDescent="0.25">
      <c r="E27351"/>
      <c r="I27351"/>
    </row>
    <row r="27352" spans="5:9" x14ac:dyDescent="0.25">
      <c r="E27352"/>
      <c r="I27352"/>
    </row>
    <row r="27353" spans="5:9" x14ac:dyDescent="0.25">
      <c r="E27353"/>
      <c r="I27353"/>
    </row>
    <row r="27354" spans="5:9" x14ac:dyDescent="0.25">
      <c r="E27354"/>
      <c r="I27354"/>
    </row>
    <row r="27355" spans="5:9" x14ac:dyDescent="0.25">
      <c r="E27355"/>
      <c r="I27355"/>
    </row>
    <row r="27356" spans="5:9" x14ac:dyDescent="0.25">
      <c r="E27356"/>
      <c r="I27356"/>
    </row>
    <row r="27357" spans="5:9" x14ac:dyDescent="0.25">
      <c r="E27357"/>
      <c r="I27357"/>
    </row>
    <row r="27358" spans="5:9" x14ac:dyDescent="0.25">
      <c r="E27358"/>
      <c r="I27358"/>
    </row>
    <row r="27359" spans="5:9" x14ac:dyDescent="0.25">
      <c r="E27359"/>
      <c r="I27359"/>
    </row>
    <row r="27360" spans="5:9" x14ac:dyDescent="0.25">
      <c r="E27360"/>
      <c r="I27360"/>
    </row>
    <row r="27361" spans="5:9" x14ac:dyDescent="0.25">
      <c r="E27361"/>
      <c r="I27361"/>
    </row>
    <row r="27362" spans="5:9" x14ac:dyDescent="0.25">
      <c r="E27362"/>
      <c r="I27362"/>
    </row>
    <row r="27363" spans="5:9" x14ac:dyDescent="0.25">
      <c r="E27363"/>
      <c r="I27363"/>
    </row>
    <row r="27364" spans="5:9" x14ac:dyDescent="0.25">
      <c r="E27364"/>
      <c r="I27364"/>
    </row>
    <row r="27365" spans="5:9" x14ac:dyDescent="0.25">
      <c r="E27365"/>
      <c r="I27365"/>
    </row>
    <row r="27366" spans="5:9" x14ac:dyDescent="0.25">
      <c r="E27366"/>
      <c r="I27366"/>
    </row>
    <row r="27367" spans="5:9" x14ac:dyDescent="0.25">
      <c r="E27367"/>
      <c r="I27367"/>
    </row>
    <row r="27368" spans="5:9" x14ac:dyDescent="0.25">
      <c r="E27368"/>
      <c r="I27368"/>
    </row>
    <row r="27369" spans="5:9" x14ac:dyDescent="0.25">
      <c r="E27369"/>
      <c r="I27369"/>
    </row>
    <row r="27370" spans="5:9" x14ac:dyDescent="0.25">
      <c r="E27370"/>
      <c r="I27370"/>
    </row>
    <row r="27371" spans="5:9" x14ac:dyDescent="0.25">
      <c r="E27371"/>
      <c r="I27371"/>
    </row>
    <row r="27372" spans="5:9" x14ac:dyDescent="0.25">
      <c r="E27372"/>
      <c r="I27372"/>
    </row>
    <row r="27373" spans="5:9" x14ac:dyDescent="0.25">
      <c r="E27373"/>
      <c r="I27373"/>
    </row>
    <row r="27374" spans="5:9" x14ac:dyDescent="0.25">
      <c r="E27374"/>
      <c r="I27374"/>
    </row>
    <row r="27375" spans="5:9" x14ac:dyDescent="0.25">
      <c r="E27375"/>
      <c r="I27375"/>
    </row>
    <row r="27376" spans="5:9" x14ac:dyDescent="0.25">
      <c r="E27376"/>
      <c r="I27376"/>
    </row>
    <row r="27377" spans="5:9" x14ac:dyDescent="0.25">
      <c r="E27377"/>
      <c r="I27377"/>
    </row>
    <row r="27378" spans="5:9" x14ac:dyDescent="0.25">
      <c r="E27378"/>
      <c r="I27378"/>
    </row>
    <row r="27379" spans="5:9" x14ac:dyDescent="0.25">
      <c r="E27379"/>
      <c r="I27379"/>
    </row>
    <row r="27380" spans="5:9" x14ac:dyDescent="0.25">
      <c r="E27380"/>
      <c r="I27380"/>
    </row>
    <row r="27381" spans="5:9" x14ac:dyDescent="0.25">
      <c r="E27381"/>
      <c r="I27381"/>
    </row>
    <row r="27382" spans="5:9" x14ac:dyDescent="0.25">
      <c r="E27382"/>
      <c r="I27382"/>
    </row>
    <row r="27383" spans="5:9" x14ac:dyDescent="0.25">
      <c r="E27383"/>
      <c r="I27383"/>
    </row>
    <row r="27384" spans="5:9" x14ac:dyDescent="0.25">
      <c r="E27384"/>
      <c r="I27384"/>
    </row>
    <row r="27385" spans="5:9" x14ac:dyDescent="0.25">
      <c r="E27385"/>
      <c r="I27385"/>
    </row>
    <row r="27386" spans="5:9" x14ac:dyDescent="0.25">
      <c r="E27386"/>
      <c r="I27386"/>
    </row>
    <row r="27387" spans="5:9" x14ac:dyDescent="0.25">
      <c r="E27387"/>
      <c r="I27387"/>
    </row>
    <row r="27388" spans="5:9" x14ac:dyDescent="0.25">
      <c r="E27388"/>
      <c r="I27388"/>
    </row>
    <row r="27389" spans="5:9" x14ac:dyDescent="0.25">
      <c r="E27389"/>
      <c r="I27389"/>
    </row>
    <row r="27390" spans="5:9" x14ac:dyDescent="0.25">
      <c r="E27390"/>
      <c r="I27390"/>
    </row>
    <row r="27391" spans="5:9" x14ac:dyDescent="0.25">
      <c r="E27391"/>
      <c r="I27391"/>
    </row>
    <row r="27392" spans="5:9" x14ac:dyDescent="0.25">
      <c r="E27392"/>
      <c r="I27392"/>
    </row>
    <row r="27393" spans="5:9" x14ac:dyDescent="0.25">
      <c r="E27393"/>
      <c r="I27393"/>
    </row>
    <row r="27394" spans="5:9" x14ac:dyDescent="0.25">
      <c r="E27394"/>
      <c r="I27394"/>
    </row>
    <row r="27395" spans="5:9" x14ac:dyDescent="0.25">
      <c r="E27395"/>
      <c r="I27395"/>
    </row>
    <row r="27396" spans="5:9" x14ac:dyDescent="0.25">
      <c r="E27396"/>
      <c r="I27396"/>
    </row>
    <row r="27397" spans="5:9" x14ac:dyDescent="0.25">
      <c r="E27397"/>
      <c r="I27397"/>
    </row>
    <row r="27398" spans="5:9" x14ac:dyDescent="0.25">
      <c r="E27398"/>
      <c r="I27398"/>
    </row>
    <row r="27399" spans="5:9" x14ac:dyDescent="0.25">
      <c r="E27399"/>
      <c r="I27399"/>
    </row>
    <row r="27400" spans="5:9" x14ac:dyDescent="0.25">
      <c r="E27400"/>
      <c r="I27400"/>
    </row>
    <row r="27401" spans="5:9" x14ac:dyDescent="0.25">
      <c r="E27401"/>
      <c r="I27401"/>
    </row>
    <row r="27402" spans="5:9" x14ac:dyDescent="0.25">
      <c r="E27402"/>
      <c r="I27402"/>
    </row>
    <row r="27403" spans="5:9" x14ac:dyDescent="0.25">
      <c r="E27403"/>
      <c r="I27403"/>
    </row>
    <row r="27404" spans="5:9" x14ac:dyDescent="0.25">
      <c r="E27404"/>
      <c r="I27404"/>
    </row>
    <row r="27405" spans="5:9" x14ac:dyDescent="0.25">
      <c r="E27405"/>
      <c r="I27405"/>
    </row>
    <row r="27406" spans="5:9" x14ac:dyDescent="0.25">
      <c r="E27406"/>
      <c r="I27406"/>
    </row>
    <row r="27407" spans="5:9" x14ac:dyDescent="0.25">
      <c r="E27407"/>
      <c r="I27407"/>
    </row>
    <row r="27408" spans="5:9" x14ac:dyDescent="0.25">
      <c r="E27408"/>
      <c r="I27408"/>
    </row>
    <row r="27409" spans="5:9" x14ac:dyDescent="0.25">
      <c r="E27409"/>
      <c r="I27409"/>
    </row>
    <row r="27410" spans="5:9" x14ac:dyDescent="0.25">
      <c r="E27410"/>
      <c r="I27410"/>
    </row>
    <row r="27411" spans="5:9" x14ac:dyDescent="0.25">
      <c r="E27411"/>
      <c r="I27411"/>
    </row>
    <row r="27412" spans="5:9" x14ac:dyDescent="0.25">
      <c r="E27412"/>
      <c r="I27412"/>
    </row>
    <row r="27413" spans="5:9" x14ac:dyDescent="0.25">
      <c r="E27413"/>
      <c r="I27413"/>
    </row>
    <row r="27414" spans="5:9" x14ac:dyDescent="0.25">
      <c r="E27414"/>
      <c r="I27414"/>
    </row>
    <row r="27415" spans="5:9" x14ac:dyDescent="0.25">
      <c r="E27415"/>
      <c r="I27415"/>
    </row>
    <row r="27416" spans="5:9" x14ac:dyDescent="0.25">
      <c r="E27416"/>
      <c r="I27416"/>
    </row>
    <row r="27417" spans="5:9" x14ac:dyDescent="0.25">
      <c r="E27417"/>
      <c r="I27417"/>
    </row>
    <row r="27418" spans="5:9" x14ac:dyDescent="0.25">
      <c r="E27418"/>
      <c r="I27418"/>
    </row>
    <row r="27419" spans="5:9" x14ac:dyDescent="0.25">
      <c r="E27419"/>
      <c r="I27419"/>
    </row>
    <row r="27420" spans="5:9" x14ac:dyDescent="0.25">
      <c r="E27420"/>
      <c r="I27420"/>
    </row>
    <row r="27421" spans="5:9" x14ac:dyDescent="0.25">
      <c r="E27421"/>
      <c r="I27421"/>
    </row>
    <row r="27422" spans="5:9" x14ac:dyDescent="0.25">
      <c r="E27422"/>
      <c r="I27422"/>
    </row>
    <row r="27423" spans="5:9" x14ac:dyDescent="0.25">
      <c r="E27423"/>
      <c r="I27423"/>
    </row>
    <row r="27424" spans="5:9" x14ac:dyDescent="0.25">
      <c r="E27424"/>
      <c r="I27424"/>
    </row>
    <row r="27425" spans="5:9" x14ac:dyDescent="0.25">
      <c r="E27425"/>
      <c r="I27425"/>
    </row>
    <row r="27426" spans="5:9" x14ac:dyDescent="0.25">
      <c r="E27426"/>
      <c r="I27426"/>
    </row>
    <row r="27427" spans="5:9" x14ac:dyDescent="0.25">
      <c r="E27427"/>
      <c r="I27427"/>
    </row>
    <row r="27428" spans="5:9" x14ac:dyDescent="0.25">
      <c r="E27428"/>
      <c r="I27428"/>
    </row>
    <row r="27429" spans="5:9" x14ac:dyDescent="0.25">
      <c r="E27429"/>
      <c r="I27429"/>
    </row>
    <row r="27430" spans="5:9" x14ac:dyDescent="0.25">
      <c r="E27430"/>
      <c r="I27430"/>
    </row>
    <row r="27431" spans="5:9" x14ac:dyDescent="0.25">
      <c r="E27431"/>
      <c r="I27431"/>
    </row>
    <row r="27432" spans="5:9" x14ac:dyDescent="0.25">
      <c r="E27432"/>
      <c r="I27432"/>
    </row>
    <row r="27433" spans="5:9" x14ac:dyDescent="0.25">
      <c r="E27433"/>
      <c r="I27433"/>
    </row>
    <row r="27434" spans="5:9" x14ac:dyDescent="0.25">
      <c r="E27434"/>
      <c r="I27434"/>
    </row>
    <row r="27435" spans="5:9" x14ac:dyDescent="0.25">
      <c r="E27435"/>
      <c r="I27435"/>
    </row>
    <row r="27436" spans="5:9" x14ac:dyDescent="0.25">
      <c r="E27436"/>
      <c r="I27436"/>
    </row>
    <row r="27437" spans="5:9" x14ac:dyDescent="0.25">
      <c r="E27437"/>
      <c r="I27437"/>
    </row>
    <row r="27438" spans="5:9" x14ac:dyDescent="0.25">
      <c r="E27438"/>
      <c r="I27438"/>
    </row>
    <row r="27439" spans="5:9" x14ac:dyDescent="0.25">
      <c r="E27439"/>
      <c r="I27439"/>
    </row>
    <row r="27440" spans="5:9" x14ac:dyDescent="0.25">
      <c r="E27440"/>
      <c r="I27440"/>
    </row>
    <row r="27441" spans="5:9" x14ac:dyDescent="0.25">
      <c r="E27441"/>
      <c r="I27441"/>
    </row>
    <row r="27442" spans="5:9" x14ac:dyDescent="0.25">
      <c r="E27442"/>
      <c r="I27442"/>
    </row>
    <row r="27443" spans="5:9" x14ac:dyDescent="0.25">
      <c r="E27443"/>
      <c r="I27443"/>
    </row>
    <row r="27444" spans="5:9" x14ac:dyDescent="0.25">
      <c r="E27444"/>
      <c r="I27444"/>
    </row>
    <row r="27445" spans="5:9" x14ac:dyDescent="0.25">
      <c r="E27445"/>
      <c r="I27445"/>
    </row>
    <row r="27446" spans="5:9" x14ac:dyDescent="0.25">
      <c r="E27446"/>
      <c r="I27446"/>
    </row>
    <row r="27447" spans="5:9" x14ac:dyDescent="0.25">
      <c r="E27447"/>
      <c r="I27447"/>
    </row>
    <row r="27448" spans="5:9" x14ac:dyDescent="0.25">
      <c r="E27448"/>
      <c r="I27448"/>
    </row>
    <row r="27449" spans="5:9" x14ac:dyDescent="0.25">
      <c r="E27449"/>
      <c r="I27449"/>
    </row>
    <row r="27450" spans="5:9" x14ac:dyDescent="0.25">
      <c r="E27450"/>
      <c r="I27450"/>
    </row>
    <row r="27451" spans="5:9" x14ac:dyDescent="0.25">
      <c r="E27451"/>
      <c r="I27451"/>
    </row>
    <row r="27452" spans="5:9" x14ac:dyDescent="0.25">
      <c r="E27452"/>
      <c r="I27452"/>
    </row>
    <row r="27453" spans="5:9" x14ac:dyDescent="0.25">
      <c r="E27453"/>
      <c r="I27453"/>
    </row>
    <row r="27454" spans="5:9" x14ac:dyDescent="0.25">
      <c r="E27454"/>
      <c r="I27454"/>
    </row>
    <row r="27455" spans="5:9" x14ac:dyDescent="0.25">
      <c r="E27455"/>
      <c r="I27455"/>
    </row>
    <row r="27456" spans="5:9" x14ac:dyDescent="0.25">
      <c r="E27456"/>
      <c r="I27456"/>
    </row>
    <row r="27457" spans="5:9" x14ac:dyDescent="0.25">
      <c r="E27457"/>
      <c r="I27457"/>
    </row>
    <row r="27458" spans="5:9" x14ac:dyDescent="0.25">
      <c r="E27458"/>
      <c r="I27458"/>
    </row>
    <row r="27459" spans="5:9" x14ac:dyDescent="0.25">
      <c r="E27459"/>
      <c r="I27459"/>
    </row>
    <row r="27460" spans="5:9" x14ac:dyDescent="0.25">
      <c r="E27460"/>
      <c r="I27460"/>
    </row>
    <row r="27461" spans="5:9" x14ac:dyDescent="0.25">
      <c r="E27461"/>
      <c r="I27461"/>
    </row>
    <row r="27462" spans="5:9" x14ac:dyDescent="0.25">
      <c r="E27462"/>
      <c r="I27462"/>
    </row>
    <row r="27463" spans="5:9" x14ac:dyDescent="0.25">
      <c r="E27463"/>
      <c r="I27463"/>
    </row>
    <row r="27464" spans="5:9" x14ac:dyDescent="0.25">
      <c r="E27464"/>
      <c r="I27464"/>
    </row>
    <row r="27465" spans="5:9" x14ac:dyDescent="0.25">
      <c r="E27465"/>
      <c r="I27465"/>
    </row>
    <row r="27466" spans="5:9" x14ac:dyDescent="0.25">
      <c r="E27466"/>
      <c r="I27466"/>
    </row>
    <row r="27467" spans="5:9" x14ac:dyDescent="0.25">
      <c r="E27467"/>
      <c r="I27467"/>
    </row>
    <row r="27468" spans="5:9" x14ac:dyDescent="0.25">
      <c r="E27468"/>
      <c r="I27468"/>
    </row>
    <row r="27469" spans="5:9" x14ac:dyDescent="0.25">
      <c r="E27469"/>
      <c r="I27469"/>
    </row>
    <row r="27470" spans="5:9" x14ac:dyDescent="0.25">
      <c r="E27470"/>
      <c r="I27470"/>
    </row>
    <row r="27471" spans="5:9" x14ac:dyDescent="0.25">
      <c r="E27471"/>
      <c r="I27471"/>
    </row>
    <row r="27472" spans="5:9" x14ac:dyDescent="0.25">
      <c r="E27472"/>
      <c r="I27472"/>
    </row>
    <row r="27473" spans="5:9" x14ac:dyDescent="0.25">
      <c r="E27473"/>
      <c r="I27473"/>
    </row>
    <row r="27474" spans="5:9" x14ac:dyDescent="0.25">
      <c r="E27474"/>
      <c r="I27474"/>
    </row>
    <row r="27475" spans="5:9" x14ac:dyDescent="0.25">
      <c r="E27475"/>
      <c r="I27475"/>
    </row>
    <row r="27476" spans="5:9" x14ac:dyDescent="0.25">
      <c r="E27476"/>
      <c r="I27476"/>
    </row>
    <row r="27477" spans="5:9" x14ac:dyDescent="0.25">
      <c r="E27477"/>
      <c r="I27477"/>
    </row>
    <row r="27478" spans="5:9" x14ac:dyDescent="0.25">
      <c r="E27478"/>
      <c r="I27478"/>
    </row>
    <row r="27479" spans="5:9" x14ac:dyDescent="0.25">
      <c r="E27479"/>
      <c r="I27479"/>
    </row>
    <row r="27480" spans="5:9" x14ac:dyDescent="0.25">
      <c r="E27480"/>
      <c r="I27480"/>
    </row>
    <row r="27481" spans="5:9" x14ac:dyDescent="0.25">
      <c r="E27481"/>
      <c r="I27481"/>
    </row>
    <row r="27482" spans="5:9" x14ac:dyDescent="0.25">
      <c r="E27482"/>
      <c r="I27482"/>
    </row>
    <row r="27483" spans="5:9" x14ac:dyDescent="0.25">
      <c r="E27483"/>
      <c r="I27483"/>
    </row>
    <row r="27484" spans="5:9" x14ac:dyDescent="0.25">
      <c r="E27484"/>
      <c r="I27484"/>
    </row>
    <row r="27485" spans="5:9" x14ac:dyDescent="0.25">
      <c r="E27485"/>
      <c r="I27485"/>
    </row>
    <row r="27486" spans="5:9" x14ac:dyDescent="0.25">
      <c r="E27486"/>
      <c r="I27486"/>
    </row>
    <row r="27487" spans="5:9" x14ac:dyDescent="0.25">
      <c r="E27487"/>
      <c r="I27487"/>
    </row>
    <row r="27488" spans="5:9" x14ac:dyDescent="0.25">
      <c r="E27488"/>
      <c r="I27488"/>
    </row>
    <row r="27489" spans="5:9" x14ac:dyDescent="0.25">
      <c r="E27489"/>
      <c r="I27489"/>
    </row>
    <row r="27490" spans="5:9" x14ac:dyDescent="0.25">
      <c r="E27490"/>
      <c r="I27490"/>
    </row>
    <row r="27491" spans="5:9" x14ac:dyDescent="0.25">
      <c r="E27491"/>
      <c r="I27491"/>
    </row>
    <row r="27492" spans="5:9" x14ac:dyDescent="0.25">
      <c r="E27492"/>
      <c r="I27492"/>
    </row>
    <row r="27493" spans="5:9" x14ac:dyDescent="0.25">
      <c r="E27493"/>
      <c r="I27493"/>
    </row>
    <row r="27494" spans="5:9" x14ac:dyDescent="0.25">
      <c r="E27494"/>
      <c r="I27494"/>
    </row>
    <row r="27495" spans="5:9" x14ac:dyDescent="0.25">
      <c r="E27495"/>
      <c r="I27495"/>
    </row>
    <row r="27496" spans="5:9" x14ac:dyDescent="0.25">
      <c r="E27496"/>
      <c r="I27496"/>
    </row>
    <row r="27497" spans="5:9" x14ac:dyDescent="0.25">
      <c r="E27497"/>
      <c r="I27497"/>
    </row>
    <row r="27498" spans="5:9" x14ac:dyDescent="0.25">
      <c r="E27498"/>
      <c r="I27498"/>
    </row>
    <row r="27499" spans="5:9" x14ac:dyDescent="0.25">
      <c r="E27499"/>
      <c r="I27499"/>
    </row>
    <row r="27500" spans="5:9" x14ac:dyDescent="0.25">
      <c r="E27500"/>
      <c r="I27500"/>
    </row>
    <row r="27501" spans="5:9" x14ac:dyDescent="0.25">
      <c r="E27501"/>
      <c r="I27501"/>
    </row>
    <row r="27502" spans="5:9" x14ac:dyDescent="0.25">
      <c r="E27502"/>
      <c r="I27502"/>
    </row>
    <row r="27503" spans="5:9" x14ac:dyDescent="0.25">
      <c r="E27503"/>
      <c r="I27503"/>
    </row>
    <row r="27504" spans="5:9" x14ac:dyDescent="0.25">
      <c r="E27504"/>
      <c r="I27504"/>
    </row>
    <row r="27505" spans="5:9" x14ac:dyDescent="0.25">
      <c r="E27505"/>
      <c r="I27505"/>
    </row>
    <row r="27506" spans="5:9" x14ac:dyDescent="0.25">
      <c r="E27506"/>
      <c r="I27506"/>
    </row>
    <row r="27507" spans="5:9" x14ac:dyDescent="0.25">
      <c r="E27507"/>
      <c r="I27507"/>
    </row>
    <row r="27508" spans="5:9" x14ac:dyDescent="0.25">
      <c r="E27508"/>
      <c r="I27508"/>
    </row>
    <row r="27509" spans="5:9" x14ac:dyDescent="0.25">
      <c r="E27509"/>
      <c r="I27509"/>
    </row>
    <row r="27510" spans="5:9" x14ac:dyDescent="0.25">
      <c r="E27510"/>
      <c r="I27510"/>
    </row>
    <row r="27511" spans="5:9" x14ac:dyDescent="0.25">
      <c r="E27511"/>
      <c r="I27511"/>
    </row>
    <row r="27512" spans="5:9" x14ac:dyDescent="0.25">
      <c r="E27512"/>
      <c r="I27512"/>
    </row>
    <row r="27513" spans="5:9" x14ac:dyDescent="0.25">
      <c r="E27513"/>
      <c r="I27513"/>
    </row>
    <row r="27514" spans="5:9" x14ac:dyDescent="0.25">
      <c r="E27514"/>
      <c r="I27514"/>
    </row>
    <row r="27515" spans="5:9" x14ac:dyDescent="0.25">
      <c r="E27515"/>
      <c r="I27515"/>
    </row>
    <row r="27516" spans="5:9" x14ac:dyDescent="0.25">
      <c r="E27516"/>
      <c r="I27516"/>
    </row>
    <row r="27517" spans="5:9" x14ac:dyDescent="0.25">
      <c r="E27517"/>
      <c r="I27517"/>
    </row>
    <row r="27518" spans="5:9" x14ac:dyDescent="0.25">
      <c r="E27518"/>
      <c r="I27518"/>
    </row>
    <row r="27519" spans="5:9" x14ac:dyDescent="0.25">
      <c r="E27519"/>
      <c r="I27519"/>
    </row>
    <row r="27520" spans="5:9" x14ac:dyDescent="0.25">
      <c r="E27520"/>
      <c r="I27520"/>
    </row>
    <row r="27521" spans="5:9" x14ac:dyDescent="0.25">
      <c r="E27521"/>
      <c r="I27521"/>
    </row>
    <row r="27522" spans="5:9" x14ac:dyDescent="0.25">
      <c r="E27522"/>
      <c r="I27522"/>
    </row>
    <row r="27523" spans="5:9" x14ac:dyDescent="0.25">
      <c r="E27523"/>
      <c r="I27523"/>
    </row>
    <row r="27524" spans="5:9" x14ac:dyDescent="0.25">
      <c r="E27524"/>
      <c r="I27524"/>
    </row>
    <row r="27525" spans="5:9" x14ac:dyDescent="0.25">
      <c r="E27525"/>
      <c r="I27525"/>
    </row>
    <row r="27526" spans="5:9" x14ac:dyDescent="0.25">
      <c r="E27526"/>
      <c r="I27526"/>
    </row>
    <row r="27527" spans="5:9" x14ac:dyDescent="0.25">
      <c r="E27527"/>
      <c r="I27527"/>
    </row>
    <row r="27528" spans="5:9" x14ac:dyDescent="0.25">
      <c r="E27528"/>
      <c r="I27528"/>
    </row>
    <row r="27529" spans="5:9" x14ac:dyDescent="0.25">
      <c r="E27529"/>
      <c r="I27529"/>
    </row>
    <row r="27530" spans="5:9" x14ac:dyDescent="0.25">
      <c r="E27530"/>
      <c r="I27530"/>
    </row>
    <row r="27531" spans="5:9" x14ac:dyDescent="0.25">
      <c r="E27531"/>
      <c r="I27531"/>
    </row>
    <row r="27532" spans="5:9" x14ac:dyDescent="0.25">
      <c r="E27532"/>
      <c r="I27532"/>
    </row>
    <row r="27533" spans="5:9" x14ac:dyDescent="0.25">
      <c r="E27533"/>
      <c r="I27533"/>
    </row>
    <row r="27534" spans="5:9" x14ac:dyDescent="0.25">
      <c r="E27534"/>
      <c r="I27534"/>
    </row>
    <row r="27535" spans="5:9" x14ac:dyDescent="0.25">
      <c r="E27535"/>
      <c r="I27535"/>
    </row>
    <row r="27536" spans="5:9" x14ac:dyDescent="0.25">
      <c r="E27536"/>
      <c r="I27536"/>
    </row>
    <row r="27537" spans="5:9" x14ac:dyDescent="0.25">
      <c r="E27537"/>
      <c r="I27537"/>
    </row>
    <row r="27538" spans="5:9" x14ac:dyDescent="0.25">
      <c r="E27538"/>
      <c r="I27538"/>
    </row>
    <row r="27539" spans="5:9" x14ac:dyDescent="0.25">
      <c r="E27539"/>
      <c r="I27539"/>
    </row>
    <row r="27540" spans="5:9" x14ac:dyDescent="0.25">
      <c r="E27540"/>
      <c r="I27540"/>
    </row>
    <row r="27541" spans="5:9" x14ac:dyDescent="0.25">
      <c r="E27541"/>
      <c r="I27541"/>
    </row>
    <row r="27542" spans="5:9" x14ac:dyDescent="0.25">
      <c r="E27542"/>
      <c r="I27542"/>
    </row>
    <row r="27543" spans="5:9" x14ac:dyDescent="0.25">
      <c r="E27543"/>
      <c r="I27543"/>
    </row>
    <row r="27544" spans="5:9" x14ac:dyDescent="0.25">
      <c r="E27544"/>
      <c r="I27544"/>
    </row>
    <row r="27545" spans="5:9" x14ac:dyDescent="0.25">
      <c r="E27545"/>
      <c r="I27545"/>
    </row>
    <row r="27546" spans="5:9" x14ac:dyDescent="0.25">
      <c r="E27546"/>
      <c r="I27546"/>
    </row>
    <row r="27547" spans="5:9" x14ac:dyDescent="0.25">
      <c r="E27547"/>
      <c r="I27547"/>
    </row>
    <row r="27548" spans="5:9" x14ac:dyDescent="0.25">
      <c r="E27548"/>
      <c r="I27548"/>
    </row>
    <row r="27549" spans="5:9" x14ac:dyDescent="0.25">
      <c r="E27549"/>
      <c r="I27549"/>
    </row>
    <row r="27550" spans="5:9" x14ac:dyDescent="0.25">
      <c r="E27550"/>
      <c r="I27550"/>
    </row>
    <row r="27551" spans="5:9" x14ac:dyDescent="0.25">
      <c r="E27551"/>
      <c r="I27551"/>
    </row>
    <row r="27552" spans="5:9" x14ac:dyDescent="0.25">
      <c r="E27552"/>
      <c r="I27552"/>
    </row>
    <row r="27553" spans="5:9" x14ac:dyDescent="0.25">
      <c r="E27553"/>
      <c r="I27553"/>
    </row>
    <row r="27554" spans="5:9" x14ac:dyDescent="0.25">
      <c r="E27554"/>
      <c r="I27554"/>
    </row>
    <row r="27555" spans="5:9" x14ac:dyDescent="0.25">
      <c r="E27555"/>
      <c r="I27555"/>
    </row>
    <row r="27556" spans="5:9" x14ac:dyDescent="0.25">
      <c r="E27556"/>
      <c r="I27556"/>
    </row>
    <row r="27557" spans="5:9" x14ac:dyDescent="0.25">
      <c r="E27557"/>
      <c r="I27557"/>
    </row>
    <row r="27558" spans="5:9" x14ac:dyDescent="0.25">
      <c r="E27558"/>
      <c r="I27558"/>
    </row>
    <row r="27559" spans="5:9" x14ac:dyDescent="0.25">
      <c r="E27559"/>
      <c r="I27559"/>
    </row>
    <row r="27560" spans="5:9" x14ac:dyDescent="0.25">
      <c r="E27560"/>
      <c r="I27560"/>
    </row>
    <row r="27561" spans="5:9" x14ac:dyDescent="0.25">
      <c r="E27561"/>
      <c r="I27561"/>
    </row>
    <row r="27562" spans="5:9" x14ac:dyDescent="0.25">
      <c r="E27562"/>
      <c r="I27562"/>
    </row>
    <row r="27563" spans="5:9" x14ac:dyDescent="0.25">
      <c r="E27563"/>
      <c r="I27563"/>
    </row>
    <row r="27564" spans="5:9" x14ac:dyDescent="0.25">
      <c r="E27564"/>
      <c r="I27564"/>
    </row>
    <row r="27565" spans="5:9" x14ac:dyDescent="0.25">
      <c r="E27565"/>
      <c r="I27565"/>
    </row>
    <row r="27566" spans="5:9" x14ac:dyDescent="0.25">
      <c r="E27566"/>
      <c r="I27566"/>
    </row>
    <row r="27567" spans="5:9" x14ac:dyDescent="0.25">
      <c r="E27567"/>
      <c r="I27567"/>
    </row>
    <row r="27568" spans="5:9" x14ac:dyDescent="0.25">
      <c r="E27568"/>
      <c r="I27568"/>
    </row>
    <row r="27569" spans="5:9" x14ac:dyDescent="0.25">
      <c r="E27569"/>
      <c r="I27569"/>
    </row>
    <row r="27570" spans="5:9" x14ac:dyDescent="0.25">
      <c r="E27570"/>
      <c r="I27570"/>
    </row>
    <row r="27571" spans="5:9" x14ac:dyDescent="0.25">
      <c r="E27571"/>
      <c r="I27571"/>
    </row>
    <row r="27572" spans="5:9" x14ac:dyDescent="0.25">
      <c r="E27572"/>
      <c r="I27572"/>
    </row>
    <row r="27573" spans="5:9" x14ac:dyDescent="0.25">
      <c r="E27573"/>
      <c r="I27573"/>
    </row>
    <row r="27574" spans="5:9" x14ac:dyDescent="0.25">
      <c r="E27574"/>
      <c r="I27574"/>
    </row>
    <row r="27575" spans="5:9" x14ac:dyDescent="0.25">
      <c r="E27575"/>
      <c r="I27575"/>
    </row>
    <row r="27576" spans="5:9" x14ac:dyDescent="0.25">
      <c r="E27576"/>
      <c r="I27576"/>
    </row>
    <row r="27577" spans="5:9" x14ac:dyDescent="0.25">
      <c r="E27577"/>
      <c r="I27577"/>
    </row>
    <row r="27578" spans="5:9" x14ac:dyDescent="0.25">
      <c r="E27578"/>
      <c r="I27578"/>
    </row>
    <row r="27579" spans="5:9" x14ac:dyDescent="0.25">
      <c r="E27579"/>
      <c r="I27579"/>
    </row>
    <row r="27580" spans="5:9" x14ac:dyDescent="0.25">
      <c r="E27580"/>
      <c r="I27580"/>
    </row>
    <row r="27581" spans="5:9" x14ac:dyDescent="0.25">
      <c r="E27581"/>
      <c r="I27581"/>
    </row>
    <row r="27582" spans="5:9" x14ac:dyDescent="0.25">
      <c r="E27582"/>
      <c r="I27582"/>
    </row>
    <row r="27583" spans="5:9" x14ac:dyDescent="0.25">
      <c r="E27583"/>
      <c r="I27583"/>
    </row>
    <row r="27584" spans="5:9" x14ac:dyDescent="0.25">
      <c r="E27584"/>
      <c r="I27584"/>
    </row>
    <row r="27585" spans="5:9" x14ac:dyDescent="0.25">
      <c r="E27585"/>
      <c r="I27585"/>
    </row>
    <row r="27586" spans="5:9" x14ac:dyDescent="0.25">
      <c r="E27586"/>
      <c r="I27586"/>
    </row>
    <row r="27587" spans="5:9" x14ac:dyDescent="0.25">
      <c r="E27587"/>
      <c r="I27587"/>
    </row>
    <row r="27588" spans="5:9" x14ac:dyDescent="0.25">
      <c r="E27588"/>
      <c r="I27588"/>
    </row>
    <row r="27589" spans="5:9" x14ac:dyDescent="0.25">
      <c r="E27589"/>
      <c r="I27589"/>
    </row>
    <row r="27590" spans="5:9" x14ac:dyDescent="0.25">
      <c r="E27590"/>
      <c r="I27590"/>
    </row>
    <row r="27591" spans="5:9" x14ac:dyDescent="0.25">
      <c r="E27591"/>
      <c r="I27591"/>
    </row>
    <row r="27592" spans="5:9" x14ac:dyDescent="0.25">
      <c r="E27592"/>
      <c r="I27592"/>
    </row>
    <row r="27593" spans="5:9" x14ac:dyDescent="0.25">
      <c r="E27593"/>
      <c r="I27593"/>
    </row>
    <row r="27594" spans="5:9" x14ac:dyDescent="0.25">
      <c r="E27594"/>
      <c r="I27594"/>
    </row>
    <row r="27595" spans="5:9" x14ac:dyDescent="0.25">
      <c r="E27595"/>
      <c r="I27595"/>
    </row>
    <row r="27596" spans="5:9" x14ac:dyDescent="0.25">
      <c r="E27596"/>
      <c r="I27596"/>
    </row>
    <row r="27597" spans="5:9" x14ac:dyDescent="0.25">
      <c r="E27597"/>
      <c r="I27597"/>
    </row>
    <row r="27598" spans="5:9" x14ac:dyDescent="0.25">
      <c r="E27598"/>
      <c r="I27598"/>
    </row>
    <row r="27599" spans="5:9" x14ac:dyDescent="0.25">
      <c r="E27599"/>
      <c r="I27599"/>
    </row>
    <row r="27600" spans="5:9" x14ac:dyDescent="0.25">
      <c r="E27600"/>
      <c r="I27600"/>
    </row>
    <row r="27601" spans="5:9" x14ac:dyDescent="0.25">
      <c r="E27601"/>
      <c r="I27601"/>
    </row>
    <row r="27602" spans="5:9" x14ac:dyDescent="0.25">
      <c r="E27602"/>
      <c r="I27602"/>
    </row>
    <row r="27603" spans="5:9" x14ac:dyDescent="0.25">
      <c r="E27603"/>
      <c r="I27603"/>
    </row>
    <row r="27604" spans="5:9" x14ac:dyDescent="0.25">
      <c r="E27604"/>
      <c r="I27604"/>
    </row>
    <row r="27605" spans="5:9" x14ac:dyDescent="0.25">
      <c r="E27605"/>
      <c r="I27605"/>
    </row>
    <row r="27606" spans="5:9" x14ac:dyDescent="0.25">
      <c r="E27606"/>
      <c r="I27606"/>
    </row>
    <row r="27607" spans="5:9" x14ac:dyDescent="0.25">
      <c r="E27607"/>
      <c r="I27607"/>
    </row>
    <row r="27608" spans="5:9" x14ac:dyDescent="0.25">
      <c r="E27608"/>
      <c r="I27608"/>
    </row>
    <row r="27609" spans="5:9" x14ac:dyDescent="0.25">
      <c r="E27609"/>
      <c r="I27609"/>
    </row>
    <row r="27610" spans="5:9" x14ac:dyDescent="0.25">
      <c r="E27610"/>
      <c r="I27610"/>
    </row>
    <row r="27611" spans="5:9" x14ac:dyDescent="0.25">
      <c r="E27611"/>
      <c r="I27611"/>
    </row>
    <row r="27612" spans="5:9" x14ac:dyDescent="0.25">
      <c r="E27612"/>
      <c r="I27612"/>
    </row>
    <row r="27613" spans="5:9" x14ac:dyDescent="0.25">
      <c r="E27613"/>
      <c r="I27613"/>
    </row>
    <row r="27614" spans="5:9" x14ac:dyDescent="0.25">
      <c r="E27614"/>
      <c r="I27614"/>
    </row>
    <row r="27615" spans="5:9" x14ac:dyDescent="0.25">
      <c r="E27615"/>
      <c r="I27615"/>
    </row>
    <row r="27616" spans="5:9" x14ac:dyDescent="0.25">
      <c r="E27616"/>
      <c r="I27616"/>
    </row>
    <row r="27617" spans="5:9" x14ac:dyDescent="0.25">
      <c r="E27617"/>
      <c r="I27617"/>
    </row>
    <row r="27618" spans="5:9" x14ac:dyDescent="0.25">
      <c r="E27618"/>
      <c r="I27618"/>
    </row>
    <row r="27619" spans="5:9" x14ac:dyDescent="0.25">
      <c r="E27619"/>
      <c r="I27619"/>
    </row>
    <row r="27620" spans="5:9" x14ac:dyDescent="0.25">
      <c r="E27620"/>
      <c r="I27620"/>
    </row>
    <row r="27621" spans="5:9" x14ac:dyDescent="0.25">
      <c r="E27621"/>
      <c r="I27621"/>
    </row>
    <row r="27622" spans="5:9" x14ac:dyDescent="0.25">
      <c r="E27622"/>
      <c r="I27622"/>
    </row>
    <row r="27623" spans="5:9" x14ac:dyDescent="0.25">
      <c r="E27623"/>
      <c r="I27623"/>
    </row>
    <row r="27624" spans="5:9" x14ac:dyDescent="0.25">
      <c r="E27624"/>
      <c r="I27624"/>
    </row>
    <row r="27625" spans="5:9" x14ac:dyDescent="0.25">
      <c r="E27625"/>
      <c r="I27625"/>
    </row>
    <row r="27626" spans="5:9" x14ac:dyDescent="0.25">
      <c r="E27626"/>
      <c r="I27626"/>
    </row>
    <row r="27627" spans="5:9" x14ac:dyDescent="0.25">
      <c r="E27627"/>
      <c r="I27627"/>
    </row>
    <row r="27628" spans="5:9" x14ac:dyDescent="0.25">
      <c r="E27628"/>
      <c r="I27628"/>
    </row>
    <row r="27629" spans="5:9" x14ac:dyDescent="0.25">
      <c r="E27629"/>
      <c r="I27629"/>
    </row>
    <row r="27630" spans="5:9" x14ac:dyDescent="0.25">
      <c r="E27630"/>
      <c r="I27630"/>
    </row>
    <row r="27631" spans="5:9" x14ac:dyDescent="0.25">
      <c r="E27631"/>
      <c r="I27631"/>
    </row>
    <row r="27632" spans="5:9" x14ac:dyDescent="0.25">
      <c r="E27632"/>
      <c r="I27632"/>
    </row>
    <row r="27633" spans="5:9" x14ac:dyDescent="0.25">
      <c r="E27633"/>
      <c r="I27633"/>
    </row>
    <row r="27634" spans="5:9" x14ac:dyDescent="0.25">
      <c r="E27634"/>
      <c r="I27634"/>
    </row>
    <row r="27635" spans="5:9" x14ac:dyDescent="0.25">
      <c r="E27635"/>
      <c r="I27635"/>
    </row>
    <row r="27636" spans="5:9" x14ac:dyDescent="0.25">
      <c r="E27636"/>
      <c r="I27636"/>
    </row>
    <row r="27637" spans="5:9" x14ac:dyDescent="0.25">
      <c r="E27637"/>
      <c r="I27637"/>
    </row>
    <row r="27638" spans="5:9" x14ac:dyDescent="0.25">
      <c r="E27638"/>
      <c r="I27638"/>
    </row>
    <row r="27639" spans="5:9" x14ac:dyDescent="0.25">
      <c r="E27639"/>
      <c r="I27639"/>
    </row>
    <row r="27640" spans="5:9" x14ac:dyDescent="0.25">
      <c r="E27640"/>
      <c r="I27640"/>
    </row>
    <row r="27641" spans="5:9" x14ac:dyDescent="0.25">
      <c r="E27641"/>
      <c r="I27641"/>
    </row>
    <row r="27642" spans="5:9" x14ac:dyDescent="0.25">
      <c r="E27642"/>
      <c r="I27642"/>
    </row>
    <row r="27643" spans="5:9" x14ac:dyDescent="0.25">
      <c r="E27643"/>
      <c r="I27643"/>
    </row>
    <row r="27644" spans="5:9" x14ac:dyDescent="0.25">
      <c r="E27644"/>
      <c r="I27644"/>
    </row>
    <row r="27645" spans="5:9" x14ac:dyDescent="0.25">
      <c r="E27645"/>
      <c r="I27645"/>
    </row>
    <row r="27646" spans="5:9" x14ac:dyDescent="0.25">
      <c r="E27646"/>
      <c r="I27646"/>
    </row>
    <row r="27647" spans="5:9" x14ac:dyDescent="0.25">
      <c r="E27647"/>
      <c r="I27647"/>
    </row>
    <row r="27648" spans="5:9" x14ac:dyDescent="0.25">
      <c r="E27648"/>
      <c r="I27648"/>
    </row>
    <row r="27649" spans="5:9" x14ac:dyDescent="0.25">
      <c r="E27649"/>
      <c r="I27649"/>
    </row>
    <row r="27650" spans="5:9" x14ac:dyDescent="0.25">
      <c r="E27650"/>
      <c r="I27650"/>
    </row>
    <row r="27651" spans="5:9" x14ac:dyDescent="0.25">
      <c r="E27651"/>
      <c r="I27651"/>
    </row>
    <row r="27652" spans="5:9" x14ac:dyDescent="0.25">
      <c r="E27652"/>
      <c r="I27652"/>
    </row>
    <row r="27653" spans="5:9" x14ac:dyDescent="0.25">
      <c r="E27653"/>
      <c r="I27653"/>
    </row>
    <row r="27654" spans="5:9" x14ac:dyDescent="0.25">
      <c r="E27654"/>
      <c r="I27654"/>
    </row>
    <row r="27655" spans="5:9" x14ac:dyDescent="0.25">
      <c r="E27655"/>
      <c r="I27655"/>
    </row>
    <row r="27656" spans="5:9" x14ac:dyDescent="0.25">
      <c r="E27656"/>
      <c r="I27656"/>
    </row>
    <row r="27657" spans="5:9" x14ac:dyDescent="0.25">
      <c r="E27657"/>
      <c r="I27657"/>
    </row>
    <row r="27658" spans="5:9" x14ac:dyDescent="0.25">
      <c r="E27658"/>
      <c r="I27658"/>
    </row>
    <row r="27659" spans="5:9" x14ac:dyDescent="0.25">
      <c r="E27659"/>
      <c r="I27659"/>
    </row>
    <row r="27660" spans="5:9" x14ac:dyDescent="0.25">
      <c r="E27660"/>
      <c r="I27660"/>
    </row>
    <row r="27661" spans="5:9" x14ac:dyDescent="0.25">
      <c r="E27661"/>
      <c r="I27661"/>
    </row>
    <row r="27662" spans="5:9" x14ac:dyDescent="0.25">
      <c r="E27662"/>
      <c r="I27662"/>
    </row>
    <row r="27663" spans="5:9" x14ac:dyDescent="0.25">
      <c r="E27663"/>
      <c r="I27663"/>
    </row>
    <row r="27664" spans="5:9" x14ac:dyDescent="0.25">
      <c r="E27664"/>
      <c r="I27664"/>
    </row>
    <row r="27665" spans="5:9" x14ac:dyDescent="0.25">
      <c r="E27665"/>
      <c r="I27665"/>
    </row>
    <row r="27666" spans="5:9" x14ac:dyDescent="0.25">
      <c r="E27666"/>
      <c r="I27666"/>
    </row>
    <row r="27667" spans="5:9" x14ac:dyDescent="0.25">
      <c r="E27667"/>
      <c r="I27667"/>
    </row>
    <row r="27668" spans="5:9" x14ac:dyDescent="0.25">
      <c r="E27668"/>
      <c r="I27668"/>
    </row>
    <row r="27669" spans="5:9" x14ac:dyDescent="0.25">
      <c r="E27669"/>
      <c r="I27669"/>
    </row>
    <row r="27670" spans="5:9" x14ac:dyDescent="0.25">
      <c r="E27670"/>
      <c r="I27670"/>
    </row>
    <row r="27671" spans="5:9" x14ac:dyDescent="0.25">
      <c r="E27671"/>
      <c r="I27671"/>
    </row>
    <row r="27672" spans="5:9" x14ac:dyDescent="0.25">
      <c r="E27672"/>
      <c r="I27672"/>
    </row>
    <row r="27673" spans="5:9" x14ac:dyDescent="0.25">
      <c r="E27673"/>
      <c r="I27673"/>
    </row>
    <row r="27674" spans="5:9" x14ac:dyDescent="0.25">
      <c r="E27674"/>
      <c r="I27674"/>
    </row>
    <row r="27675" spans="5:9" x14ac:dyDescent="0.25">
      <c r="E27675"/>
      <c r="I27675"/>
    </row>
    <row r="27676" spans="5:9" x14ac:dyDescent="0.25">
      <c r="E27676"/>
      <c r="I27676"/>
    </row>
    <row r="27677" spans="5:9" x14ac:dyDescent="0.25">
      <c r="E27677"/>
      <c r="I27677"/>
    </row>
    <row r="27678" spans="5:9" x14ac:dyDescent="0.25">
      <c r="E27678"/>
      <c r="I27678"/>
    </row>
    <row r="27679" spans="5:9" x14ac:dyDescent="0.25">
      <c r="E27679"/>
      <c r="I27679"/>
    </row>
    <row r="27680" spans="5:9" x14ac:dyDescent="0.25">
      <c r="E27680"/>
      <c r="I27680"/>
    </row>
    <row r="27681" spans="5:9" x14ac:dyDescent="0.25">
      <c r="E27681"/>
      <c r="I27681"/>
    </row>
    <row r="27682" spans="5:9" x14ac:dyDescent="0.25">
      <c r="E27682"/>
      <c r="I27682"/>
    </row>
    <row r="27683" spans="5:9" x14ac:dyDescent="0.25">
      <c r="E27683"/>
      <c r="I27683"/>
    </row>
    <row r="27684" spans="5:9" x14ac:dyDescent="0.25">
      <c r="E27684"/>
      <c r="I27684"/>
    </row>
    <row r="27685" spans="5:9" x14ac:dyDescent="0.25">
      <c r="E27685"/>
      <c r="I27685"/>
    </row>
    <row r="27686" spans="5:9" x14ac:dyDescent="0.25">
      <c r="E27686"/>
      <c r="I27686"/>
    </row>
    <row r="27687" spans="5:9" x14ac:dyDescent="0.25">
      <c r="E27687"/>
      <c r="I27687"/>
    </row>
    <row r="27688" spans="5:9" x14ac:dyDescent="0.25">
      <c r="E27688"/>
      <c r="I27688"/>
    </row>
    <row r="27689" spans="5:9" x14ac:dyDescent="0.25">
      <c r="E27689"/>
      <c r="I27689"/>
    </row>
    <row r="27690" spans="5:9" x14ac:dyDescent="0.25">
      <c r="E27690"/>
      <c r="I27690"/>
    </row>
    <row r="27691" spans="5:9" x14ac:dyDescent="0.25">
      <c r="E27691"/>
      <c r="I27691"/>
    </row>
    <row r="27692" spans="5:9" x14ac:dyDescent="0.25">
      <c r="E27692"/>
      <c r="I27692"/>
    </row>
    <row r="27693" spans="5:9" x14ac:dyDescent="0.25">
      <c r="E27693"/>
      <c r="I27693"/>
    </row>
    <row r="27694" spans="5:9" x14ac:dyDescent="0.25">
      <c r="E27694"/>
      <c r="I27694"/>
    </row>
    <row r="27695" spans="5:9" x14ac:dyDescent="0.25">
      <c r="E27695"/>
      <c r="I27695"/>
    </row>
    <row r="27696" spans="5:9" x14ac:dyDescent="0.25">
      <c r="E27696"/>
      <c r="I27696"/>
    </row>
    <row r="27697" spans="5:9" x14ac:dyDescent="0.25">
      <c r="E27697"/>
      <c r="I27697"/>
    </row>
    <row r="27698" spans="5:9" x14ac:dyDescent="0.25">
      <c r="E27698"/>
      <c r="I27698"/>
    </row>
    <row r="27699" spans="5:9" x14ac:dyDescent="0.25">
      <c r="E27699"/>
      <c r="I27699"/>
    </row>
    <row r="27700" spans="5:9" x14ac:dyDescent="0.25">
      <c r="E27700"/>
      <c r="I27700"/>
    </row>
    <row r="27701" spans="5:9" x14ac:dyDescent="0.25">
      <c r="E27701"/>
      <c r="I27701"/>
    </row>
    <row r="27702" spans="5:9" x14ac:dyDescent="0.25">
      <c r="E27702"/>
      <c r="I27702"/>
    </row>
    <row r="27703" spans="5:9" x14ac:dyDescent="0.25">
      <c r="E27703"/>
      <c r="I27703"/>
    </row>
    <row r="27704" spans="5:9" x14ac:dyDescent="0.25">
      <c r="E27704"/>
      <c r="I27704"/>
    </row>
    <row r="27705" spans="5:9" x14ac:dyDescent="0.25">
      <c r="E27705"/>
      <c r="I27705"/>
    </row>
    <row r="27706" spans="5:9" x14ac:dyDescent="0.25">
      <c r="E27706"/>
      <c r="I27706"/>
    </row>
    <row r="27707" spans="5:9" x14ac:dyDescent="0.25">
      <c r="E27707"/>
      <c r="I27707"/>
    </row>
    <row r="27708" spans="5:9" x14ac:dyDescent="0.25">
      <c r="E27708"/>
      <c r="I27708"/>
    </row>
    <row r="27709" spans="5:9" x14ac:dyDescent="0.25">
      <c r="E27709"/>
      <c r="I27709"/>
    </row>
    <row r="27710" spans="5:9" x14ac:dyDescent="0.25">
      <c r="E27710"/>
      <c r="I27710"/>
    </row>
    <row r="27711" spans="5:9" x14ac:dyDescent="0.25">
      <c r="E27711"/>
      <c r="I27711"/>
    </row>
    <row r="27712" spans="5:9" x14ac:dyDescent="0.25">
      <c r="E27712"/>
      <c r="I27712"/>
    </row>
    <row r="27713" spans="5:9" x14ac:dyDescent="0.25">
      <c r="E27713"/>
      <c r="I27713"/>
    </row>
    <row r="27714" spans="5:9" x14ac:dyDescent="0.25">
      <c r="E27714"/>
      <c r="I27714"/>
    </row>
    <row r="27715" spans="5:9" x14ac:dyDescent="0.25">
      <c r="E27715"/>
      <c r="I27715"/>
    </row>
    <row r="27716" spans="5:9" x14ac:dyDescent="0.25">
      <c r="E27716"/>
      <c r="I27716"/>
    </row>
    <row r="27717" spans="5:9" x14ac:dyDescent="0.25">
      <c r="E27717"/>
      <c r="I27717"/>
    </row>
    <row r="27718" spans="5:9" x14ac:dyDescent="0.25">
      <c r="E27718"/>
      <c r="I27718"/>
    </row>
    <row r="27719" spans="5:9" x14ac:dyDescent="0.25">
      <c r="E27719"/>
      <c r="I27719"/>
    </row>
    <row r="27720" spans="5:9" x14ac:dyDescent="0.25">
      <c r="E27720"/>
      <c r="I27720"/>
    </row>
    <row r="27721" spans="5:9" x14ac:dyDescent="0.25">
      <c r="E27721"/>
      <c r="I27721"/>
    </row>
    <row r="27722" spans="5:9" x14ac:dyDescent="0.25">
      <c r="E27722"/>
      <c r="I27722"/>
    </row>
    <row r="27723" spans="5:9" x14ac:dyDescent="0.25">
      <c r="E27723"/>
      <c r="I27723"/>
    </row>
    <row r="27724" spans="5:9" x14ac:dyDescent="0.25">
      <c r="E27724"/>
      <c r="I27724"/>
    </row>
    <row r="27725" spans="5:9" x14ac:dyDescent="0.25">
      <c r="E27725"/>
      <c r="I27725"/>
    </row>
    <row r="27726" spans="5:9" x14ac:dyDescent="0.25">
      <c r="E27726"/>
      <c r="I27726"/>
    </row>
    <row r="27727" spans="5:9" x14ac:dyDescent="0.25">
      <c r="E27727"/>
      <c r="I27727"/>
    </row>
    <row r="27728" spans="5:9" x14ac:dyDescent="0.25">
      <c r="E27728"/>
      <c r="I27728"/>
    </row>
    <row r="27729" spans="5:9" x14ac:dyDescent="0.25">
      <c r="E27729"/>
      <c r="I27729"/>
    </row>
    <row r="27730" spans="5:9" x14ac:dyDescent="0.25">
      <c r="E27730"/>
      <c r="I27730"/>
    </row>
    <row r="27731" spans="5:9" x14ac:dyDescent="0.25">
      <c r="E27731"/>
      <c r="I27731"/>
    </row>
    <row r="27732" spans="5:9" x14ac:dyDescent="0.25">
      <c r="E27732"/>
      <c r="I27732"/>
    </row>
    <row r="27733" spans="5:9" x14ac:dyDescent="0.25">
      <c r="E27733"/>
      <c r="I27733"/>
    </row>
    <row r="27734" spans="5:9" x14ac:dyDescent="0.25">
      <c r="E27734"/>
      <c r="I27734"/>
    </row>
    <row r="27735" spans="5:9" x14ac:dyDescent="0.25">
      <c r="E27735"/>
      <c r="I27735"/>
    </row>
    <row r="27736" spans="5:9" x14ac:dyDescent="0.25">
      <c r="E27736"/>
      <c r="I27736"/>
    </row>
    <row r="27737" spans="5:9" x14ac:dyDescent="0.25">
      <c r="E27737"/>
      <c r="I27737"/>
    </row>
    <row r="27738" spans="5:9" x14ac:dyDescent="0.25">
      <c r="E27738"/>
      <c r="I27738"/>
    </row>
    <row r="27739" spans="5:9" x14ac:dyDescent="0.25">
      <c r="E27739"/>
      <c r="I27739"/>
    </row>
    <row r="27740" spans="5:9" x14ac:dyDescent="0.25">
      <c r="E27740"/>
      <c r="I27740"/>
    </row>
    <row r="27741" spans="5:9" x14ac:dyDescent="0.25">
      <c r="E27741"/>
      <c r="I27741"/>
    </row>
    <row r="27742" spans="5:9" x14ac:dyDescent="0.25">
      <c r="E27742"/>
      <c r="I27742"/>
    </row>
    <row r="27743" spans="5:9" x14ac:dyDescent="0.25">
      <c r="E27743"/>
      <c r="I27743"/>
    </row>
    <row r="27744" spans="5:9" x14ac:dyDescent="0.25">
      <c r="E27744"/>
      <c r="I27744"/>
    </row>
    <row r="27745" spans="5:9" x14ac:dyDescent="0.25">
      <c r="E27745"/>
      <c r="I27745"/>
    </row>
    <row r="27746" spans="5:9" x14ac:dyDescent="0.25">
      <c r="E27746"/>
      <c r="I27746"/>
    </row>
    <row r="27747" spans="5:9" x14ac:dyDescent="0.25">
      <c r="E27747"/>
      <c r="I27747"/>
    </row>
    <row r="27748" spans="5:9" x14ac:dyDescent="0.25">
      <c r="E27748"/>
      <c r="I27748"/>
    </row>
    <row r="27749" spans="5:9" x14ac:dyDescent="0.25">
      <c r="E27749"/>
      <c r="I27749"/>
    </row>
    <row r="27750" spans="5:9" x14ac:dyDescent="0.25">
      <c r="E27750"/>
      <c r="I27750"/>
    </row>
    <row r="27751" spans="5:9" x14ac:dyDescent="0.25">
      <c r="E27751"/>
      <c r="I27751"/>
    </row>
    <row r="27752" spans="5:9" x14ac:dyDescent="0.25">
      <c r="E27752"/>
      <c r="I27752"/>
    </row>
    <row r="27753" spans="5:9" x14ac:dyDescent="0.25">
      <c r="E27753"/>
      <c r="I27753"/>
    </row>
    <row r="27754" spans="5:9" x14ac:dyDescent="0.25">
      <c r="E27754"/>
      <c r="I27754"/>
    </row>
    <row r="27755" spans="5:9" x14ac:dyDescent="0.25">
      <c r="E27755"/>
      <c r="I27755"/>
    </row>
    <row r="27756" spans="5:9" x14ac:dyDescent="0.25">
      <c r="E27756"/>
      <c r="I27756"/>
    </row>
    <row r="27757" spans="5:9" x14ac:dyDescent="0.25">
      <c r="E27757"/>
      <c r="I27757"/>
    </row>
    <row r="27758" spans="5:9" x14ac:dyDescent="0.25">
      <c r="E27758"/>
      <c r="I27758"/>
    </row>
    <row r="27759" spans="5:9" x14ac:dyDescent="0.25">
      <c r="E27759"/>
      <c r="I27759"/>
    </row>
    <row r="27760" spans="5:9" x14ac:dyDescent="0.25">
      <c r="E27760"/>
      <c r="I27760"/>
    </row>
    <row r="27761" spans="5:9" x14ac:dyDescent="0.25">
      <c r="E27761"/>
      <c r="I27761"/>
    </row>
    <row r="27762" spans="5:9" x14ac:dyDescent="0.25">
      <c r="E27762"/>
      <c r="I27762"/>
    </row>
    <row r="27763" spans="5:9" x14ac:dyDescent="0.25">
      <c r="E27763"/>
      <c r="I27763"/>
    </row>
    <row r="27764" spans="5:9" x14ac:dyDescent="0.25">
      <c r="E27764"/>
      <c r="I27764"/>
    </row>
    <row r="27765" spans="5:9" x14ac:dyDescent="0.25">
      <c r="E27765"/>
      <c r="I27765"/>
    </row>
    <row r="27766" spans="5:9" x14ac:dyDescent="0.25">
      <c r="E27766"/>
      <c r="I27766"/>
    </row>
    <row r="27767" spans="5:9" x14ac:dyDescent="0.25">
      <c r="E27767"/>
      <c r="I27767"/>
    </row>
    <row r="27768" spans="5:9" x14ac:dyDescent="0.25">
      <c r="E27768"/>
      <c r="I27768"/>
    </row>
    <row r="27769" spans="5:9" x14ac:dyDescent="0.25">
      <c r="E27769"/>
      <c r="I27769"/>
    </row>
    <row r="27770" spans="5:9" x14ac:dyDescent="0.25">
      <c r="E27770"/>
      <c r="I27770"/>
    </row>
    <row r="27771" spans="5:9" x14ac:dyDescent="0.25">
      <c r="E27771"/>
      <c r="I27771"/>
    </row>
    <row r="27772" spans="5:9" x14ac:dyDescent="0.25">
      <c r="E27772"/>
      <c r="I27772"/>
    </row>
    <row r="27773" spans="5:9" x14ac:dyDescent="0.25">
      <c r="E27773"/>
      <c r="I27773"/>
    </row>
    <row r="27774" spans="5:9" x14ac:dyDescent="0.25">
      <c r="E27774"/>
      <c r="I27774"/>
    </row>
    <row r="27775" spans="5:9" x14ac:dyDescent="0.25">
      <c r="E27775"/>
      <c r="I27775"/>
    </row>
    <row r="27776" spans="5:9" x14ac:dyDescent="0.25">
      <c r="E27776"/>
      <c r="I27776"/>
    </row>
    <row r="27777" spans="5:9" x14ac:dyDescent="0.25">
      <c r="E27777"/>
      <c r="I27777"/>
    </row>
    <row r="27778" spans="5:9" x14ac:dyDescent="0.25">
      <c r="E27778"/>
      <c r="I27778"/>
    </row>
    <row r="27779" spans="5:9" x14ac:dyDescent="0.25">
      <c r="E27779"/>
      <c r="I27779"/>
    </row>
    <row r="27780" spans="5:9" x14ac:dyDescent="0.25">
      <c r="E27780"/>
      <c r="I27780"/>
    </row>
    <row r="27781" spans="5:9" x14ac:dyDescent="0.25">
      <c r="E27781"/>
      <c r="I27781"/>
    </row>
    <row r="27782" spans="5:9" x14ac:dyDescent="0.25">
      <c r="E27782"/>
      <c r="I27782"/>
    </row>
    <row r="27783" spans="5:9" x14ac:dyDescent="0.25">
      <c r="E27783"/>
      <c r="I27783"/>
    </row>
    <row r="27784" spans="5:9" x14ac:dyDescent="0.25">
      <c r="E27784"/>
      <c r="I27784"/>
    </row>
    <row r="27785" spans="5:9" x14ac:dyDescent="0.25">
      <c r="E27785"/>
      <c r="I27785"/>
    </row>
    <row r="27786" spans="5:9" x14ac:dyDescent="0.25">
      <c r="E27786"/>
      <c r="I27786"/>
    </row>
    <row r="27787" spans="5:9" x14ac:dyDescent="0.25">
      <c r="E27787"/>
      <c r="I27787"/>
    </row>
    <row r="27788" spans="5:9" x14ac:dyDescent="0.25">
      <c r="E27788"/>
      <c r="I27788"/>
    </row>
    <row r="27789" spans="5:9" x14ac:dyDescent="0.25">
      <c r="E27789"/>
      <c r="I27789"/>
    </row>
    <row r="27790" spans="5:9" x14ac:dyDescent="0.25">
      <c r="E27790"/>
      <c r="I27790"/>
    </row>
    <row r="27791" spans="5:9" x14ac:dyDescent="0.25">
      <c r="E27791"/>
      <c r="I27791"/>
    </row>
    <row r="27792" spans="5:9" x14ac:dyDescent="0.25">
      <c r="E27792"/>
      <c r="I27792"/>
    </row>
    <row r="27793" spans="5:9" x14ac:dyDescent="0.25">
      <c r="E27793"/>
      <c r="I27793"/>
    </row>
    <row r="27794" spans="5:9" x14ac:dyDescent="0.25">
      <c r="E27794"/>
      <c r="I27794"/>
    </row>
    <row r="27795" spans="5:9" x14ac:dyDescent="0.25">
      <c r="E27795"/>
      <c r="I27795"/>
    </row>
    <row r="27796" spans="5:9" x14ac:dyDescent="0.25">
      <c r="E27796"/>
      <c r="I27796"/>
    </row>
    <row r="27797" spans="5:9" x14ac:dyDescent="0.25">
      <c r="E27797"/>
      <c r="I27797"/>
    </row>
    <row r="27798" spans="5:9" x14ac:dyDescent="0.25">
      <c r="E27798"/>
      <c r="I27798"/>
    </row>
    <row r="27799" spans="5:9" x14ac:dyDescent="0.25">
      <c r="E27799"/>
      <c r="I27799"/>
    </row>
    <row r="27800" spans="5:9" x14ac:dyDescent="0.25">
      <c r="E27800"/>
      <c r="I27800"/>
    </row>
    <row r="27801" spans="5:9" x14ac:dyDescent="0.25">
      <c r="E27801"/>
      <c r="I27801"/>
    </row>
    <row r="27802" spans="5:9" x14ac:dyDescent="0.25">
      <c r="E27802"/>
      <c r="I27802"/>
    </row>
    <row r="27803" spans="5:9" x14ac:dyDescent="0.25">
      <c r="E27803"/>
      <c r="I27803"/>
    </row>
    <row r="27804" spans="5:9" x14ac:dyDescent="0.25">
      <c r="E27804"/>
      <c r="I27804"/>
    </row>
    <row r="27805" spans="5:9" x14ac:dyDescent="0.25">
      <c r="E27805"/>
      <c r="I27805"/>
    </row>
    <row r="27806" spans="5:9" x14ac:dyDescent="0.25">
      <c r="E27806"/>
      <c r="I27806"/>
    </row>
    <row r="27807" spans="5:9" x14ac:dyDescent="0.25">
      <c r="E27807"/>
      <c r="I27807"/>
    </row>
    <row r="27808" spans="5:9" x14ac:dyDescent="0.25">
      <c r="E27808"/>
      <c r="I27808"/>
    </row>
    <row r="27809" spans="5:9" x14ac:dyDescent="0.25">
      <c r="E27809"/>
      <c r="I27809"/>
    </row>
    <row r="27810" spans="5:9" x14ac:dyDescent="0.25">
      <c r="E27810"/>
      <c r="I27810"/>
    </row>
    <row r="27811" spans="5:9" x14ac:dyDescent="0.25">
      <c r="E27811"/>
      <c r="I27811"/>
    </row>
    <row r="27812" spans="5:9" x14ac:dyDescent="0.25">
      <c r="E27812"/>
      <c r="I27812"/>
    </row>
    <row r="27813" spans="5:9" x14ac:dyDescent="0.25">
      <c r="E27813"/>
      <c r="I27813"/>
    </row>
    <row r="27814" spans="5:9" x14ac:dyDescent="0.25">
      <c r="E27814"/>
      <c r="I27814"/>
    </row>
    <row r="27815" spans="5:9" x14ac:dyDescent="0.25">
      <c r="E27815"/>
      <c r="I27815"/>
    </row>
    <row r="27816" spans="5:9" x14ac:dyDescent="0.25">
      <c r="E27816"/>
      <c r="I27816"/>
    </row>
    <row r="27817" spans="5:9" x14ac:dyDescent="0.25">
      <c r="E27817"/>
      <c r="I27817"/>
    </row>
    <row r="27818" spans="5:9" x14ac:dyDescent="0.25">
      <c r="E27818"/>
      <c r="I27818"/>
    </row>
    <row r="27819" spans="5:9" x14ac:dyDescent="0.25">
      <c r="E27819"/>
      <c r="I27819"/>
    </row>
    <row r="27820" spans="5:9" x14ac:dyDescent="0.25">
      <c r="E27820"/>
      <c r="I27820"/>
    </row>
    <row r="27821" spans="5:9" x14ac:dyDescent="0.25">
      <c r="E27821"/>
      <c r="I27821"/>
    </row>
    <row r="27822" spans="5:9" x14ac:dyDescent="0.25">
      <c r="E27822"/>
      <c r="I27822"/>
    </row>
    <row r="27823" spans="5:9" x14ac:dyDescent="0.25">
      <c r="E27823"/>
      <c r="I27823"/>
    </row>
    <row r="27824" spans="5:9" x14ac:dyDescent="0.25">
      <c r="E27824"/>
      <c r="I27824"/>
    </row>
    <row r="27825" spans="5:9" x14ac:dyDescent="0.25">
      <c r="E27825"/>
      <c r="I27825"/>
    </row>
    <row r="27826" spans="5:9" x14ac:dyDescent="0.25">
      <c r="E27826"/>
      <c r="I27826"/>
    </row>
    <row r="27827" spans="5:9" x14ac:dyDescent="0.25">
      <c r="E27827"/>
      <c r="I27827"/>
    </row>
    <row r="27828" spans="5:9" x14ac:dyDescent="0.25">
      <c r="E27828"/>
      <c r="I27828"/>
    </row>
    <row r="27829" spans="5:9" x14ac:dyDescent="0.25">
      <c r="E27829"/>
      <c r="I27829"/>
    </row>
    <row r="27830" spans="5:9" x14ac:dyDescent="0.25">
      <c r="E27830"/>
      <c r="I27830"/>
    </row>
    <row r="27831" spans="5:9" x14ac:dyDescent="0.25">
      <c r="E27831"/>
      <c r="I27831"/>
    </row>
    <row r="27832" spans="5:9" x14ac:dyDescent="0.25">
      <c r="E27832"/>
      <c r="I27832"/>
    </row>
    <row r="27833" spans="5:9" x14ac:dyDescent="0.25">
      <c r="E27833"/>
      <c r="I27833"/>
    </row>
    <row r="27834" spans="5:9" x14ac:dyDescent="0.25">
      <c r="E27834"/>
      <c r="I27834"/>
    </row>
    <row r="27835" spans="5:9" x14ac:dyDescent="0.25">
      <c r="E27835"/>
      <c r="I27835"/>
    </row>
    <row r="27836" spans="5:9" x14ac:dyDescent="0.25">
      <c r="E27836"/>
      <c r="I27836"/>
    </row>
    <row r="27837" spans="5:9" x14ac:dyDescent="0.25">
      <c r="E27837"/>
      <c r="I27837"/>
    </row>
    <row r="27838" spans="5:9" x14ac:dyDescent="0.25">
      <c r="E27838"/>
      <c r="I27838"/>
    </row>
    <row r="27839" spans="5:9" x14ac:dyDescent="0.25">
      <c r="E27839"/>
      <c r="I27839"/>
    </row>
    <row r="27840" spans="5:9" x14ac:dyDescent="0.25">
      <c r="E27840"/>
      <c r="I27840"/>
    </row>
    <row r="27841" spans="5:9" x14ac:dyDescent="0.25">
      <c r="E27841"/>
      <c r="I27841"/>
    </row>
    <row r="27842" spans="5:9" x14ac:dyDescent="0.25">
      <c r="E27842"/>
      <c r="I27842"/>
    </row>
    <row r="27843" spans="5:9" x14ac:dyDescent="0.25">
      <c r="E27843"/>
      <c r="I27843"/>
    </row>
    <row r="27844" spans="5:9" x14ac:dyDescent="0.25">
      <c r="E27844"/>
      <c r="I27844"/>
    </row>
    <row r="27845" spans="5:9" x14ac:dyDescent="0.25">
      <c r="E27845"/>
      <c r="I27845"/>
    </row>
    <row r="27846" spans="5:9" x14ac:dyDescent="0.25">
      <c r="E27846"/>
      <c r="I27846"/>
    </row>
    <row r="27847" spans="5:9" x14ac:dyDescent="0.25">
      <c r="E27847"/>
      <c r="I27847"/>
    </row>
    <row r="27848" spans="5:9" x14ac:dyDescent="0.25">
      <c r="E27848"/>
      <c r="I27848"/>
    </row>
    <row r="27849" spans="5:9" x14ac:dyDescent="0.25">
      <c r="E27849"/>
      <c r="I27849"/>
    </row>
    <row r="27850" spans="5:9" x14ac:dyDescent="0.25">
      <c r="E27850"/>
      <c r="I27850"/>
    </row>
    <row r="27851" spans="5:9" x14ac:dyDescent="0.25">
      <c r="E27851"/>
      <c r="I27851"/>
    </row>
    <row r="27852" spans="5:9" x14ac:dyDescent="0.25">
      <c r="E27852"/>
      <c r="I27852"/>
    </row>
    <row r="27853" spans="5:9" x14ac:dyDescent="0.25">
      <c r="E27853"/>
      <c r="I27853"/>
    </row>
    <row r="27854" spans="5:9" x14ac:dyDescent="0.25">
      <c r="E27854"/>
      <c r="I27854"/>
    </row>
    <row r="27855" spans="5:9" x14ac:dyDescent="0.25">
      <c r="E27855"/>
      <c r="I27855"/>
    </row>
    <row r="27856" spans="5:9" x14ac:dyDescent="0.25">
      <c r="E27856"/>
      <c r="I27856"/>
    </row>
    <row r="27857" spans="5:9" x14ac:dyDescent="0.25">
      <c r="E27857"/>
      <c r="I27857"/>
    </row>
    <row r="27858" spans="5:9" x14ac:dyDescent="0.25">
      <c r="E27858"/>
      <c r="I27858"/>
    </row>
    <row r="27859" spans="5:9" x14ac:dyDescent="0.25">
      <c r="E27859"/>
      <c r="I27859"/>
    </row>
    <row r="27860" spans="5:9" x14ac:dyDescent="0.25">
      <c r="E27860"/>
      <c r="I27860"/>
    </row>
    <row r="27861" spans="5:9" x14ac:dyDescent="0.25">
      <c r="E27861"/>
      <c r="I27861"/>
    </row>
    <row r="27862" spans="5:9" x14ac:dyDescent="0.25">
      <c r="E27862"/>
      <c r="I27862"/>
    </row>
    <row r="27863" spans="5:9" x14ac:dyDescent="0.25">
      <c r="E27863"/>
      <c r="I27863"/>
    </row>
    <row r="27864" spans="5:9" x14ac:dyDescent="0.25">
      <c r="E27864"/>
      <c r="I27864"/>
    </row>
    <row r="27865" spans="5:9" x14ac:dyDescent="0.25">
      <c r="E27865"/>
      <c r="I27865"/>
    </row>
    <row r="27866" spans="5:9" x14ac:dyDescent="0.25">
      <c r="E27866"/>
      <c r="I27866"/>
    </row>
    <row r="27867" spans="5:9" x14ac:dyDescent="0.25">
      <c r="E27867"/>
      <c r="I27867"/>
    </row>
    <row r="27868" spans="5:9" x14ac:dyDescent="0.25">
      <c r="E27868"/>
      <c r="I27868"/>
    </row>
    <row r="27869" spans="5:9" x14ac:dyDescent="0.25">
      <c r="E27869"/>
      <c r="I27869"/>
    </row>
    <row r="27870" spans="5:9" x14ac:dyDescent="0.25">
      <c r="E27870"/>
      <c r="I27870"/>
    </row>
    <row r="27871" spans="5:9" x14ac:dyDescent="0.25">
      <c r="E27871"/>
      <c r="I27871"/>
    </row>
    <row r="27872" spans="5:9" x14ac:dyDescent="0.25">
      <c r="E27872"/>
      <c r="I27872"/>
    </row>
    <row r="27873" spans="5:9" x14ac:dyDescent="0.25">
      <c r="E27873"/>
      <c r="I27873"/>
    </row>
    <row r="27874" spans="5:9" x14ac:dyDescent="0.25">
      <c r="E27874"/>
      <c r="I27874"/>
    </row>
    <row r="27875" spans="5:9" x14ac:dyDescent="0.25">
      <c r="E27875"/>
      <c r="I27875"/>
    </row>
    <row r="27876" spans="5:9" x14ac:dyDescent="0.25">
      <c r="E27876"/>
      <c r="I27876"/>
    </row>
    <row r="27877" spans="5:9" x14ac:dyDescent="0.25">
      <c r="E27877"/>
      <c r="I27877"/>
    </row>
    <row r="27878" spans="5:9" x14ac:dyDescent="0.25">
      <c r="E27878"/>
      <c r="I27878"/>
    </row>
    <row r="27879" spans="5:9" x14ac:dyDescent="0.25">
      <c r="E27879"/>
      <c r="I27879"/>
    </row>
    <row r="27880" spans="5:9" x14ac:dyDescent="0.25">
      <c r="E27880"/>
      <c r="I27880"/>
    </row>
    <row r="27881" spans="5:9" x14ac:dyDescent="0.25">
      <c r="E27881"/>
      <c r="I27881"/>
    </row>
    <row r="27882" spans="5:9" x14ac:dyDescent="0.25">
      <c r="E27882"/>
      <c r="I27882"/>
    </row>
    <row r="27883" spans="5:9" x14ac:dyDescent="0.25">
      <c r="E27883"/>
      <c r="I27883"/>
    </row>
    <row r="27884" spans="5:9" x14ac:dyDescent="0.25">
      <c r="E27884"/>
      <c r="I27884"/>
    </row>
    <row r="27885" spans="5:9" x14ac:dyDescent="0.25">
      <c r="E27885"/>
      <c r="I27885"/>
    </row>
    <row r="27886" spans="5:9" x14ac:dyDescent="0.25">
      <c r="E27886"/>
      <c r="I27886"/>
    </row>
    <row r="27887" spans="5:9" x14ac:dyDescent="0.25">
      <c r="E27887"/>
      <c r="I27887"/>
    </row>
    <row r="27888" spans="5:9" x14ac:dyDescent="0.25">
      <c r="E27888"/>
      <c r="I27888"/>
    </row>
    <row r="27889" spans="5:9" x14ac:dyDescent="0.25">
      <c r="E27889"/>
      <c r="I27889"/>
    </row>
    <row r="27890" spans="5:9" x14ac:dyDescent="0.25">
      <c r="E27890"/>
      <c r="I27890"/>
    </row>
    <row r="27891" spans="5:9" x14ac:dyDescent="0.25">
      <c r="E27891"/>
      <c r="I27891"/>
    </row>
    <row r="27892" spans="5:9" x14ac:dyDescent="0.25">
      <c r="E27892"/>
      <c r="I27892"/>
    </row>
    <row r="27893" spans="5:9" x14ac:dyDescent="0.25">
      <c r="E27893"/>
      <c r="I27893"/>
    </row>
    <row r="27894" spans="5:9" x14ac:dyDescent="0.25">
      <c r="E27894"/>
      <c r="I27894"/>
    </row>
    <row r="27895" spans="5:9" x14ac:dyDescent="0.25">
      <c r="E27895"/>
      <c r="I27895"/>
    </row>
    <row r="27896" spans="5:9" x14ac:dyDescent="0.25">
      <c r="E27896"/>
      <c r="I27896"/>
    </row>
    <row r="27897" spans="5:9" x14ac:dyDescent="0.25">
      <c r="E27897"/>
      <c r="I27897"/>
    </row>
    <row r="27898" spans="5:9" x14ac:dyDescent="0.25">
      <c r="E27898"/>
      <c r="I27898"/>
    </row>
    <row r="27899" spans="5:9" x14ac:dyDescent="0.25">
      <c r="E27899"/>
      <c r="I27899"/>
    </row>
    <row r="27900" spans="5:9" x14ac:dyDescent="0.25">
      <c r="E27900"/>
      <c r="I27900"/>
    </row>
    <row r="27901" spans="5:9" x14ac:dyDescent="0.25">
      <c r="E27901"/>
      <c r="I27901"/>
    </row>
    <row r="27902" spans="5:9" x14ac:dyDescent="0.25">
      <c r="E27902"/>
      <c r="I27902"/>
    </row>
    <row r="27903" spans="5:9" x14ac:dyDescent="0.25">
      <c r="E27903"/>
      <c r="I27903"/>
    </row>
    <row r="27904" spans="5:9" x14ac:dyDescent="0.25">
      <c r="E27904"/>
      <c r="I27904"/>
    </row>
    <row r="27905" spans="5:9" x14ac:dyDescent="0.25">
      <c r="E27905"/>
      <c r="I27905"/>
    </row>
    <row r="27906" spans="5:9" x14ac:dyDescent="0.25">
      <c r="E27906"/>
      <c r="I27906"/>
    </row>
    <row r="27907" spans="5:9" x14ac:dyDescent="0.25">
      <c r="E27907"/>
      <c r="I27907"/>
    </row>
    <row r="27908" spans="5:9" x14ac:dyDescent="0.25">
      <c r="E27908"/>
      <c r="I27908"/>
    </row>
    <row r="27909" spans="5:9" x14ac:dyDescent="0.25">
      <c r="E27909"/>
      <c r="I27909"/>
    </row>
    <row r="27910" spans="5:9" x14ac:dyDescent="0.25">
      <c r="E27910"/>
      <c r="I27910"/>
    </row>
    <row r="27911" spans="5:9" x14ac:dyDescent="0.25">
      <c r="E27911"/>
      <c r="I27911"/>
    </row>
    <row r="27912" spans="5:9" x14ac:dyDescent="0.25">
      <c r="E27912"/>
      <c r="I27912"/>
    </row>
    <row r="27913" spans="5:9" x14ac:dyDescent="0.25">
      <c r="E27913"/>
      <c r="I27913"/>
    </row>
    <row r="27914" spans="5:9" x14ac:dyDescent="0.25">
      <c r="E27914"/>
      <c r="I27914"/>
    </row>
    <row r="27915" spans="5:9" x14ac:dyDescent="0.25">
      <c r="E27915"/>
      <c r="I27915"/>
    </row>
    <row r="27916" spans="5:9" x14ac:dyDescent="0.25">
      <c r="E27916"/>
      <c r="I27916"/>
    </row>
    <row r="27917" spans="5:9" x14ac:dyDescent="0.25">
      <c r="E27917"/>
      <c r="I27917"/>
    </row>
    <row r="27918" spans="5:9" x14ac:dyDescent="0.25">
      <c r="E27918"/>
      <c r="I27918"/>
    </row>
    <row r="27919" spans="5:9" x14ac:dyDescent="0.25">
      <c r="E27919"/>
      <c r="I27919"/>
    </row>
    <row r="27920" spans="5:9" x14ac:dyDescent="0.25">
      <c r="E27920"/>
      <c r="I27920"/>
    </row>
    <row r="27921" spans="5:9" x14ac:dyDescent="0.25">
      <c r="E27921"/>
      <c r="I27921"/>
    </row>
    <row r="27922" spans="5:9" x14ac:dyDescent="0.25">
      <c r="E27922"/>
      <c r="I27922"/>
    </row>
    <row r="27923" spans="5:9" x14ac:dyDescent="0.25">
      <c r="E27923"/>
      <c r="I27923"/>
    </row>
    <row r="27924" spans="5:9" x14ac:dyDescent="0.25">
      <c r="E27924"/>
      <c r="I27924"/>
    </row>
    <row r="27925" spans="5:9" x14ac:dyDescent="0.25">
      <c r="E27925"/>
      <c r="I27925"/>
    </row>
    <row r="27926" spans="5:9" x14ac:dyDescent="0.25">
      <c r="E27926"/>
      <c r="I27926"/>
    </row>
    <row r="27927" spans="5:9" x14ac:dyDescent="0.25">
      <c r="E27927"/>
      <c r="I27927"/>
    </row>
    <row r="27928" spans="5:9" x14ac:dyDescent="0.25">
      <c r="E27928"/>
      <c r="I27928"/>
    </row>
    <row r="27929" spans="5:9" x14ac:dyDescent="0.25">
      <c r="E27929"/>
      <c r="I27929"/>
    </row>
    <row r="27930" spans="5:9" x14ac:dyDescent="0.25">
      <c r="E27930"/>
      <c r="I27930"/>
    </row>
    <row r="27931" spans="5:9" x14ac:dyDescent="0.25">
      <c r="E27931"/>
      <c r="I27931"/>
    </row>
    <row r="27932" spans="5:9" x14ac:dyDescent="0.25">
      <c r="E27932"/>
      <c r="I27932"/>
    </row>
    <row r="27933" spans="5:9" x14ac:dyDescent="0.25">
      <c r="E27933"/>
      <c r="I27933"/>
    </row>
    <row r="27934" spans="5:9" x14ac:dyDescent="0.25">
      <c r="E27934"/>
      <c r="I27934"/>
    </row>
    <row r="27935" spans="5:9" x14ac:dyDescent="0.25">
      <c r="E27935"/>
      <c r="I27935"/>
    </row>
    <row r="27936" spans="5:9" x14ac:dyDescent="0.25">
      <c r="E27936"/>
      <c r="I27936"/>
    </row>
    <row r="27937" spans="5:9" x14ac:dyDescent="0.25">
      <c r="E27937"/>
      <c r="I27937"/>
    </row>
    <row r="27938" spans="5:9" x14ac:dyDescent="0.25">
      <c r="E27938"/>
      <c r="I27938"/>
    </row>
    <row r="27939" spans="5:9" x14ac:dyDescent="0.25">
      <c r="E27939"/>
      <c r="I27939"/>
    </row>
    <row r="27940" spans="5:9" x14ac:dyDescent="0.25">
      <c r="E27940"/>
      <c r="I27940"/>
    </row>
    <row r="27941" spans="5:9" x14ac:dyDescent="0.25">
      <c r="E27941"/>
      <c r="I27941"/>
    </row>
    <row r="27942" spans="5:9" x14ac:dyDescent="0.25">
      <c r="E27942"/>
      <c r="I27942"/>
    </row>
    <row r="27943" spans="5:9" x14ac:dyDescent="0.25">
      <c r="E27943"/>
      <c r="I27943"/>
    </row>
    <row r="27944" spans="5:9" x14ac:dyDescent="0.25">
      <c r="E27944"/>
      <c r="I27944"/>
    </row>
    <row r="27945" spans="5:9" x14ac:dyDescent="0.25">
      <c r="E27945"/>
      <c r="I27945"/>
    </row>
    <row r="27946" spans="5:9" x14ac:dyDescent="0.25">
      <c r="E27946"/>
      <c r="I27946"/>
    </row>
    <row r="27947" spans="5:9" x14ac:dyDescent="0.25">
      <c r="E27947"/>
      <c r="I27947"/>
    </row>
    <row r="27948" spans="5:9" x14ac:dyDescent="0.25">
      <c r="E27948"/>
      <c r="I27948"/>
    </row>
    <row r="27949" spans="5:9" x14ac:dyDescent="0.25">
      <c r="E27949"/>
      <c r="I27949"/>
    </row>
    <row r="27950" spans="5:9" x14ac:dyDescent="0.25">
      <c r="E27950"/>
      <c r="I27950"/>
    </row>
    <row r="27951" spans="5:9" x14ac:dyDescent="0.25">
      <c r="E27951"/>
      <c r="I27951"/>
    </row>
    <row r="27952" spans="5:9" x14ac:dyDescent="0.25">
      <c r="E27952"/>
      <c r="I27952"/>
    </row>
    <row r="27953" spans="5:9" x14ac:dyDescent="0.25">
      <c r="E27953"/>
      <c r="I27953"/>
    </row>
    <row r="27954" spans="5:9" x14ac:dyDescent="0.25">
      <c r="E27954"/>
      <c r="I27954"/>
    </row>
    <row r="27955" spans="5:9" x14ac:dyDescent="0.25">
      <c r="E27955"/>
      <c r="I27955"/>
    </row>
    <row r="27956" spans="5:9" x14ac:dyDescent="0.25">
      <c r="E27956"/>
      <c r="I27956"/>
    </row>
    <row r="27957" spans="5:9" x14ac:dyDescent="0.25">
      <c r="E27957"/>
      <c r="I27957"/>
    </row>
    <row r="27958" spans="5:9" x14ac:dyDescent="0.25">
      <c r="E27958"/>
      <c r="I27958"/>
    </row>
    <row r="27959" spans="5:9" x14ac:dyDescent="0.25">
      <c r="E27959"/>
      <c r="I27959"/>
    </row>
    <row r="27960" spans="5:9" x14ac:dyDescent="0.25">
      <c r="E27960"/>
      <c r="I27960"/>
    </row>
    <row r="27961" spans="5:9" x14ac:dyDescent="0.25">
      <c r="E27961"/>
      <c r="I27961"/>
    </row>
    <row r="27962" spans="5:9" x14ac:dyDescent="0.25">
      <c r="E27962"/>
      <c r="I27962"/>
    </row>
    <row r="27963" spans="5:9" x14ac:dyDescent="0.25">
      <c r="E27963"/>
      <c r="I27963"/>
    </row>
    <row r="27964" spans="5:9" x14ac:dyDescent="0.25">
      <c r="E27964"/>
      <c r="I27964"/>
    </row>
    <row r="27965" spans="5:9" x14ac:dyDescent="0.25">
      <c r="E27965"/>
      <c r="I27965"/>
    </row>
    <row r="27966" spans="5:9" x14ac:dyDescent="0.25">
      <c r="E27966"/>
      <c r="I27966"/>
    </row>
    <row r="27967" spans="5:9" x14ac:dyDescent="0.25">
      <c r="E27967"/>
      <c r="I27967"/>
    </row>
    <row r="27968" spans="5:9" x14ac:dyDescent="0.25">
      <c r="E27968"/>
      <c r="I27968"/>
    </row>
    <row r="27969" spans="5:9" x14ac:dyDescent="0.25">
      <c r="E27969"/>
      <c r="I27969"/>
    </row>
    <row r="27970" spans="5:9" x14ac:dyDescent="0.25">
      <c r="E27970"/>
      <c r="I27970"/>
    </row>
    <row r="27971" spans="5:9" x14ac:dyDescent="0.25">
      <c r="E27971"/>
      <c r="I27971"/>
    </row>
    <row r="27972" spans="5:9" x14ac:dyDescent="0.25">
      <c r="E27972"/>
      <c r="I27972"/>
    </row>
    <row r="27973" spans="5:9" x14ac:dyDescent="0.25">
      <c r="E27973"/>
      <c r="I27973"/>
    </row>
    <row r="27974" spans="5:9" x14ac:dyDescent="0.25">
      <c r="E27974"/>
      <c r="I27974"/>
    </row>
    <row r="27975" spans="5:9" x14ac:dyDescent="0.25">
      <c r="E27975"/>
      <c r="I27975"/>
    </row>
    <row r="27976" spans="5:9" x14ac:dyDescent="0.25">
      <c r="E27976"/>
      <c r="I27976"/>
    </row>
    <row r="27977" spans="5:9" x14ac:dyDescent="0.25">
      <c r="E27977"/>
      <c r="I27977"/>
    </row>
    <row r="27978" spans="5:9" x14ac:dyDescent="0.25">
      <c r="E27978"/>
      <c r="I27978"/>
    </row>
    <row r="27979" spans="5:9" x14ac:dyDescent="0.25">
      <c r="E27979"/>
      <c r="I27979"/>
    </row>
    <row r="27980" spans="5:9" x14ac:dyDescent="0.25">
      <c r="E27980"/>
      <c r="I27980"/>
    </row>
    <row r="27981" spans="5:9" x14ac:dyDescent="0.25">
      <c r="E27981"/>
      <c r="I27981"/>
    </row>
    <row r="27982" spans="5:9" x14ac:dyDescent="0.25">
      <c r="E27982"/>
      <c r="I27982"/>
    </row>
    <row r="27983" spans="5:9" x14ac:dyDescent="0.25">
      <c r="E27983"/>
      <c r="I27983"/>
    </row>
    <row r="27984" spans="5:9" x14ac:dyDescent="0.25">
      <c r="E27984"/>
      <c r="I27984"/>
    </row>
    <row r="27985" spans="5:9" x14ac:dyDescent="0.25">
      <c r="E27985"/>
      <c r="I27985"/>
    </row>
    <row r="27986" spans="5:9" x14ac:dyDescent="0.25">
      <c r="E27986"/>
      <c r="I27986"/>
    </row>
    <row r="27987" spans="5:9" x14ac:dyDescent="0.25">
      <c r="E27987"/>
      <c r="I27987"/>
    </row>
    <row r="27988" spans="5:9" x14ac:dyDescent="0.25">
      <c r="E27988"/>
      <c r="I27988"/>
    </row>
    <row r="27989" spans="5:9" x14ac:dyDescent="0.25">
      <c r="E27989"/>
      <c r="I27989"/>
    </row>
    <row r="27990" spans="5:9" x14ac:dyDescent="0.25">
      <c r="E27990"/>
      <c r="I27990"/>
    </row>
    <row r="27991" spans="5:9" x14ac:dyDescent="0.25">
      <c r="E27991"/>
      <c r="I27991"/>
    </row>
    <row r="27992" spans="5:9" x14ac:dyDescent="0.25">
      <c r="E27992"/>
      <c r="I27992"/>
    </row>
    <row r="27993" spans="5:9" x14ac:dyDescent="0.25">
      <c r="E27993"/>
      <c r="I27993"/>
    </row>
    <row r="27994" spans="5:9" x14ac:dyDescent="0.25">
      <c r="E27994"/>
      <c r="I27994"/>
    </row>
    <row r="27995" spans="5:9" x14ac:dyDescent="0.25">
      <c r="E27995"/>
      <c r="I27995"/>
    </row>
    <row r="27996" spans="5:9" x14ac:dyDescent="0.25">
      <c r="E27996"/>
      <c r="I27996"/>
    </row>
    <row r="27997" spans="5:9" x14ac:dyDescent="0.25">
      <c r="E27997"/>
      <c r="I27997"/>
    </row>
    <row r="27998" spans="5:9" x14ac:dyDescent="0.25">
      <c r="E27998"/>
      <c r="I27998"/>
    </row>
    <row r="27999" spans="5:9" x14ac:dyDescent="0.25">
      <c r="E27999"/>
      <c r="I27999"/>
    </row>
    <row r="28000" spans="5:9" x14ac:dyDescent="0.25">
      <c r="E28000"/>
      <c r="I28000"/>
    </row>
    <row r="28001" spans="5:9" x14ac:dyDescent="0.25">
      <c r="E28001"/>
      <c r="I28001"/>
    </row>
    <row r="28002" spans="5:9" x14ac:dyDescent="0.25">
      <c r="E28002"/>
      <c r="I28002"/>
    </row>
    <row r="28003" spans="5:9" x14ac:dyDescent="0.25">
      <c r="E28003"/>
      <c r="I28003"/>
    </row>
    <row r="28004" spans="5:9" x14ac:dyDescent="0.25">
      <c r="E28004"/>
      <c r="I28004"/>
    </row>
    <row r="28005" spans="5:9" x14ac:dyDescent="0.25">
      <c r="E28005"/>
      <c r="I28005"/>
    </row>
    <row r="28006" spans="5:9" x14ac:dyDescent="0.25">
      <c r="E28006"/>
      <c r="I28006"/>
    </row>
    <row r="28007" spans="5:9" x14ac:dyDescent="0.25">
      <c r="E28007"/>
      <c r="I28007"/>
    </row>
    <row r="28008" spans="5:9" x14ac:dyDescent="0.25">
      <c r="E28008"/>
      <c r="I28008"/>
    </row>
    <row r="28009" spans="5:9" x14ac:dyDescent="0.25">
      <c r="E28009"/>
      <c r="I28009"/>
    </row>
    <row r="28010" spans="5:9" x14ac:dyDescent="0.25">
      <c r="E28010"/>
      <c r="I28010"/>
    </row>
    <row r="28011" spans="5:9" x14ac:dyDescent="0.25">
      <c r="E28011"/>
      <c r="I28011"/>
    </row>
    <row r="28012" spans="5:9" x14ac:dyDescent="0.25">
      <c r="E28012"/>
      <c r="I28012"/>
    </row>
    <row r="28013" spans="5:9" x14ac:dyDescent="0.25">
      <c r="E28013"/>
      <c r="I28013"/>
    </row>
    <row r="28014" spans="5:9" x14ac:dyDescent="0.25">
      <c r="E28014"/>
      <c r="I28014"/>
    </row>
    <row r="28015" spans="5:9" x14ac:dyDescent="0.25">
      <c r="E28015"/>
      <c r="I28015"/>
    </row>
    <row r="28016" spans="5:9" x14ac:dyDescent="0.25">
      <c r="E28016"/>
      <c r="I28016"/>
    </row>
    <row r="28017" spans="5:9" x14ac:dyDescent="0.25">
      <c r="E28017"/>
      <c r="I28017"/>
    </row>
    <row r="28018" spans="5:9" x14ac:dyDescent="0.25">
      <c r="E28018"/>
      <c r="I28018"/>
    </row>
    <row r="28019" spans="5:9" x14ac:dyDescent="0.25">
      <c r="E28019"/>
      <c r="I28019"/>
    </row>
    <row r="28020" spans="5:9" x14ac:dyDescent="0.25">
      <c r="E28020"/>
      <c r="I28020"/>
    </row>
    <row r="28021" spans="5:9" x14ac:dyDescent="0.25">
      <c r="E28021"/>
      <c r="I28021"/>
    </row>
    <row r="28022" spans="5:9" x14ac:dyDescent="0.25">
      <c r="E28022"/>
      <c r="I28022"/>
    </row>
    <row r="28023" spans="5:9" x14ac:dyDescent="0.25">
      <c r="E28023"/>
      <c r="I28023"/>
    </row>
    <row r="28024" spans="5:9" x14ac:dyDescent="0.25">
      <c r="E28024"/>
      <c r="I28024"/>
    </row>
    <row r="28025" spans="5:9" x14ac:dyDescent="0.25">
      <c r="E28025"/>
      <c r="I28025"/>
    </row>
    <row r="28026" spans="5:9" x14ac:dyDescent="0.25">
      <c r="E28026"/>
      <c r="I28026"/>
    </row>
    <row r="28027" spans="5:9" x14ac:dyDescent="0.25">
      <c r="E28027"/>
      <c r="I28027"/>
    </row>
    <row r="28028" spans="5:9" x14ac:dyDescent="0.25">
      <c r="E28028"/>
      <c r="I28028"/>
    </row>
    <row r="28029" spans="5:9" x14ac:dyDescent="0.25">
      <c r="E28029"/>
      <c r="I28029"/>
    </row>
    <row r="28030" spans="5:9" x14ac:dyDescent="0.25">
      <c r="E28030"/>
      <c r="I28030"/>
    </row>
    <row r="28031" spans="5:9" x14ac:dyDescent="0.25">
      <c r="E28031"/>
      <c r="I28031"/>
    </row>
    <row r="28032" spans="5:9" x14ac:dyDescent="0.25">
      <c r="E28032"/>
      <c r="I28032"/>
    </row>
    <row r="28033" spans="5:9" x14ac:dyDescent="0.25">
      <c r="E28033"/>
      <c r="I28033"/>
    </row>
    <row r="28034" spans="5:9" x14ac:dyDescent="0.25">
      <c r="E28034"/>
      <c r="I28034"/>
    </row>
    <row r="28035" spans="5:9" x14ac:dyDescent="0.25">
      <c r="E28035"/>
      <c r="I28035"/>
    </row>
    <row r="28036" spans="5:9" x14ac:dyDescent="0.25">
      <c r="E28036"/>
      <c r="I28036"/>
    </row>
    <row r="28037" spans="5:9" x14ac:dyDescent="0.25">
      <c r="E28037"/>
      <c r="I28037"/>
    </row>
    <row r="28038" spans="5:9" x14ac:dyDescent="0.25">
      <c r="E28038"/>
      <c r="I28038"/>
    </row>
    <row r="28039" spans="5:9" x14ac:dyDescent="0.25">
      <c r="E28039"/>
      <c r="I28039"/>
    </row>
    <row r="28040" spans="5:9" x14ac:dyDescent="0.25">
      <c r="E28040"/>
      <c r="I28040"/>
    </row>
    <row r="28041" spans="5:9" x14ac:dyDescent="0.25">
      <c r="E28041"/>
      <c r="I28041"/>
    </row>
    <row r="28042" spans="5:9" x14ac:dyDescent="0.25">
      <c r="E28042"/>
      <c r="I28042"/>
    </row>
    <row r="28043" spans="5:9" x14ac:dyDescent="0.25">
      <c r="E28043"/>
      <c r="I28043"/>
    </row>
    <row r="28044" spans="5:9" x14ac:dyDescent="0.25">
      <c r="E28044"/>
      <c r="I28044"/>
    </row>
    <row r="28045" spans="5:9" x14ac:dyDescent="0.25">
      <c r="E28045"/>
      <c r="I28045"/>
    </row>
    <row r="28046" spans="5:9" x14ac:dyDescent="0.25">
      <c r="E28046"/>
      <c r="I28046"/>
    </row>
    <row r="28047" spans="5:9" x14ac:dyDescent="0.25">
      <c r="E28047"/>
      <c r="I28047"/>
    </row>
    <row r="28048" spans="5:9" x14ac:dyDescent="0.25">
      <c r="E28048"/>
      <c r="I28048"/>
    </row>
    <row r="28049" spans="5:9" x14ac:dyDescent="0.25">
      <c r="E28049"/>
      <c r="I28049"/>
    </row>
    <row r="28050" spans="5:9" x14ac:dyDescent="0.25">
      <c r="E28050"/>
      <c r="I28050"/>
    </row>
    <row r="28051" spans="5:9" x14ac:dyDescent="0.25">
      <c r="E28051"/>
      <c r="I28051"/>
    </row>
    <row r="28052" spans="5:9" x14ac:dyDescent="0.25">
      <c r="E28052"/>
      <c r="I28052"/>
    </row>
    <row r="28053" spans="5:9" x14ac:dyDescent="0.25">
      <c r="E28053"/>
      <c r="I28053"/>
    </row>
    <row r="28054" spans="5:9" x14ac:dyDescent="0.25">
      <c r="E28054"/>
      <c r="I28054"/>
    </row>
    <row r="28055" spans="5:9" x14ac:dyDescent="0.25">
      <c r="E28055"/>
      <c r="I28055"/>
    </row>
    <row r="28056" spans="5:9" x14ac:dyDescent="0.25">
      <c r="E28056"/>
      <c r="I28056"/>
    </row>
    <row r="28057" spans="5:9" x14ac:dyDescent="0.25">
      <c r="E28057"/>
      <c r="I28057"/>
    </row>
    <row r="28058" spans="5:9" x14ac:dyDescent="0.25">
      <c r="E28058"/>
      <c r="I28058"/>
    </row>
    <row r="28059" spans="5:9" x14ac:dyDescent="0.25">
      <c r="E28059"/>
      <c r="I28059"/>
    </row>
    <row r="28060" spans="5:9" x14ac:dyDescent="0.25">
      <c r="E28060"/>
      <c r="I28060"/>
    </row>
    <row r="28061" spans="5:9" x14ac:dyDescent="0.25">
      <c r="E28061"/>
      <c r="I28061"/>
    </row>
    <row r="28062" spans="5:9" x14ac:dyDescent="0.25">
      <c r="E28062"/>
      <c r="I28062"/>
    </row>
    <row r="28063" spans="5:9" x14ac:dyDescent="0.25">
      <c r="E28063"/>
      <c r="I28063"/>
    </row>
    <row r="28064" spans="5:9" x14ac:dyDescent="0.25">
      <c r="E28064"/>
      <c r="I28064"/>
    </row>
    <row r="28065" spans="5:9" x14ac:dyDescent="0.25">
      <c r="E28065"/>
      <c r="I28065"/>
    </row>
    <row r="28066" spans="5:9" x14ac:dyDescent="0.25">
      <c r="E28066"/>
      <c r="I28066"/>
    </row>
    <row r="28067" spans="5:9" x14ac:dyDescent="0.25">
      <c r="E28067"/>
      <c r="I28067"/>
    </row>
    <row r="28068" spans="5:9" x14ac:dyDescent="0.25">
      <c r="E28068"/>
      <c r="I28068"/>
    </row>
    <row r="28069" spans="5:9" x14ac:dyDescent="0.25">
      <c r="E28069"/>
      <c r="I28069"/>
    </row>
    <row r="28070" spans="5:9" x14ac:dyDescent="0.25">
      <c r="E28070"/>
      <c r="I28070"/>
    </row>
    <row r="28071" spans="5:9" x14ac:dyDescent="0.25">
      <c r="E28071"/>
      <c r="I28071"/>
    </row>
    <row r="28072" spans="5:9" x14ac:dyDescent="0.25">
      <c r="E28072"/>
      <c r="I28072"/>
    </row>
    <row r="28073" spans="5:9" x14ac:dyDescent="0.25">
      <c r="E28073"/>
      <c r="I28073"/>
    </row>
    <row r="28074" spans="5:9" x14ac:dyDescent="0.25">
      <c r="E28074"/>
      <c r="I28074"/>
    </row>
    <row r="28075" spans="5:9" x14ac:dyDescent="0.25">
      <c r="E28075"/>
      <c r="I28075"/>
    </row>
    <row r="28076" spans="5:9" x14ac:dyDescent="0.25">
      <c r="E28076"/>
      <c r="I28076"/>
    </row>
    <row r="28077" spans="5:9" x14ac:dyDescent="0.25">
      <c r="E28077"/>
      <c r="I28077"/>
    </row>
    <row r="28078" spans="5:9" x14ac:dyDescent="0.25">
      <c r="E28078"/>
      <c r="I28078"/>
    </row>
    <row r="28079" spans="5:9" x14ac:dyDescent="0.25">
      <c r="E28079"/>
      <c r="I28079"/>
    </row>
    <row r="28080" spans="5:9" x14ac:dyDescent="0.25">
      <c r="E28080"/>
      <c r="I28080"/>
    </row>
    <row r="28081" spans="5:9" x14ac:dyDescent="0.25">
      <c r="E28081"/>
      <c r="I28081"/>
    </row>
    <row r="28082" spans="5:9" x14ac:dyDescent="0.25">
      <c r="E28082"/>
      <c r="I28082"/>
    </row>
    <row r="28083" spans="5:9" x14ac:dyDescent="0.25">
      <c r="E28083"/>
      <c r="I28083"/>
    </row>
    <row r="28084" spans="5:9" x14ac:dyDescent="0.25">
      <c r="E28084"/>
      <c r="I28084"/>
    </row>
    <row r="28085" spans="5:9" x14ac:dyDescent="0.25">
      <c r="E28085"/>
      <c r="I28085"/>
    </row>
    <row r="28086" spans="5:9" x14ac:dyDescent="0.25">
      <c r="E28086"/>
      <c r="I28086"/>
    </row>
    <row r="28087" spans="5:9" x14ac:dyDescent="0.25">
      <c r="E28087"/>
      <c r="I28087"/>
    </row>
    <row r="28088" spans="5:9" x14ac:dyDescent="0.25">
      <c r="E28088"/>
      <c r="I28088"/>
    </row>
    <row r="28089" spans="5:9" x14ac:dyDescent="0.25">
      <c r="E28089"/>
      <c r="I28089"/>
    </row>
    <row r="28090" spans="5:9" x14ac:dyDescent="0.25">
      <c r="E28090"/>
      <c r="I28090"/>
    </row>
    <row r="28091" spans="5:9" x14ac:dyDescent="0.25">
      <c r="E28091"/>
      <c r="I28091"/>
    </row>
    <row r="28092" spans="5:9" x14ac:dyDescent="0.25">
      <c r="E28092"/>
      <c r="I28092"/>
    </row>
    <row r="28093" spans="5:9" x14ac:dyDescent="0.25">
      <c r="E28093"/>
      <c r="I28093"/>
    </row>
    <row r="28094" spans="5:9" x14ac:dyDescent="0.25">
      <c r="E28094"/>
      <c r="I28094"/>
    </row>
    <row r="28095" spans="5:9" x14ac:dyDescent="0.25">
      <c r="E28095"/>
      <c r="I28095"/>
    </row>
    <row r="28096" spans="5:9" x14ac:dyDescent="0.25">
      <c r="E28096"/>
      <c r="I28096"/>
    </row>
    <row r="28097" spans="5:9" x14ac:dyDescent="0.25">
      <c r="E28097"/>
      <c r="I28097"/>
    </row>
    <row r="28098" spans="5:9" x14ac:dyDescent="0.25">
      <c r="E28098"/>
      <c r="I28098"/>
    </row>
    <row r="28099" spans="5:9" x14ac:dyDescent="0.25">
      <c r="E28099"/>
      <c r="I28099"/>
    </row>
    <row r="28100" spans="5:9" x14ac:dyDescent="0.25">
      <c r="E28100"/>
      <c r="I28100"/>
    </row>
    <row r="28101" spans="5:9" x14ac:dyDescent="0.25">
      <c r="E28101"/>
      <c r="I28101"/>
    </row>
    <row r="28102" spans="5:9" x14ac:dyDescent="0.25">
      <c r="E28102"/>
      <c r="I28102"/>
    </row>
    <row r="28103" spans="5:9" x14ac:dyDescent="0.25">
      <c r="E28103"/>
      <c r="I28103"/>
    </row>
    <row r="28104" spans="5:9" x14ac:dyDescent="0.25">
      <c r="E28104"/>
      <c r="I28104"/>
    </row>
    <row r="28105" spans="5:9" x14ac:dyDescent="0.25">
      <c r="E28105"/>
      <c r="I28105"/>
    </row>
    <row r="28106" spans="5:9" x14ac:dyDescent="0.25">
      <c r="E28106"/>
      <c r="I28106"/>
    </row>
    <row r="28107" spans="5:9" x14ac:dyDescent="0.25">
      <c r="E28107"/>
      <c r="I28107"/>
    </row>
    <row r="28108" spans="5:9" x14ac:dyDescent="0.25">
      <c r="E28108"/>
      <c r="I28108"/>
    </row>
    <row r="28109" spans="5:9" x14ac:dyDescent="0.25">
      <c r="E28109"/>
      <c r="I28109"/>
    </row>
    <row r="28110" spans="5:9" x14ac:dyDescent="0.25">
      <c r="E28110"/>
      <c r="I28110"/>
    </row>
    <row r="28111" spans="5:9" x14ac:dyDescent="0.25">
      <c r="E28111"/>
      <c r="I28111"/>
    </row>
    <row r="28112" spans="5:9" x14ac:dyDescent="0.25">
      <c r="E28112"/>
      <c r="I28112"/>
    </row>
    <row r="28113" spans="5:9" x14ac:dyDescent="0.25">
      <c r="E28113"/>
      <c r="I28113"/>
    </row>
    <row r="28114" spans="5:9" x14ac:dyDescent="0.25">
      <c r="E28114"/>
      <c r="I28114"/>
    </row>
    <row r="28115" spans="5:9" x14ac:dyDescent="0.25">
      <c r="E28115"/>
      <c r="I28115"/>
    </row>
    <row r="28116" spans="5:9" x14ac:dyDescent="0.25">
      <c r="E28116"/>
      <c r="I28116"/>
    </row>
    <row r="28117" spans="5:9" x14ac:dyDescent="0.25">
      <c r="E28117"/>
      <c r="I28117"/>
    </row>
    <row r="28118" spans="5:9" x14ac:dyDescent="0.25">
      <c r="E28118"/>
      <c r="I28118"/>
    </row>
    <row r="28119" spans="5:9" x14ac:dyDescent="0.25">
      <c r="E28119"/>
      <c r="I28119"/>
    </row>
    <row r="28120" spans="5:9" x14ac:dyDescent="0.25">
      <c r="E28120"/>
      <c r="I28120"/>
    </row>
    <row r="28121" spans="5:9" x14ac:dyDescent="0.25">
      <c r="E28121"/>
      <c r="I28121"/>
    </row>
    <row r="28122" spans="5:9" x14ac:dyDescent="0.25">
      <c r="E28122"/>
      <c r="I28122"/>
    </row>
    <row r="28123" spans="5:9" x14ac:dyDescent="0.25">
      <c r="E28123"/>
      <c r="I28123"/>
    </row>
    <row r="28124" spans="5:9" x14ac:dyDescent="0.25">
      <c r="E28124"/>
      <c r="I28124"/>
    </row>
    <row r="28125" spans="5:9" x14ac:dyDescent="0.25">
      <c r="E28125"/>
      <c r="I28125"/>
    </row>
    <row r="28126" spans="5:9" x14ac:dyDescent="0.25">
      <c r="E28126"/>
      <c r="I28126"/>
    </row>
    <row r="28127" spans="5:9" x14ac:dyDescent="0.25">
      <c r="E28127"/>
      <c r="I28127"/>
    </row>
    <row r="28128" spans="5:9" x14ac:dyDescent="0.25">
      <c r="E28128"/>
      <c r="I28128"/>
    </row>
    <row r="28129" spans="5:9" x14ac:dyDescent="0.25">
      <c r="E28129"/>
      <c r="I28129"/>
    </row>
    <row r="28130" spans="5:9" x14ac:dyDescent="0.25">
      <c r="E28130"/>
      <c r="I28130"/>
    </row>
    <row r="28131" spans="5:9" x14ac:dyDescent="0.25">
      <c r="E28131"/>
      <c r="I28131"/>
    </row>
    <row r="28132" spans="5:9" x14ac:dyDescent="0.25">
      <c r="E28132"/>
      <c r="I28132"/>
    </row>
    <row r="28133" spans="5:9" x14ac:dyDescent="0.25">
      <c r="E28133"/>
      <c r="I28133"/>
    </row>
    <row r="28134" spans="5:9" x14ac:dyDescent="0.25">
      <c r="E28134"/>
      <c r="I28134"/>
    </row>
    <row r="28135" spans="5:9" x14ac:dyDescent="0.25">
      <c r="E28135"/>
      <c r="I28135"/>
    </row>
    <row r="28136" spans="5:9" x14ac:dyDescent="0.25">
      <c r="E28136"/>
      <c r="I28136"/>
    </row>
    <row r="28137" spans="5:9" x14ac:dyDescent="0.25">
      <c r="E28137"/>
      <c r="I28137"/>
    </row>
    <row r="28138" spans="5:9" x14ac:dyDescent="0.25">
      <c r="E28138"/>
      <c r="I28138"/>
    </row>
    <row r="28139" spans="5:9" x14ac:dyDescent="0.25">
      <c r="E28139"/>
      <c r="I28139"/>
    </row>
    <row r="28140" spans="5:9" x14ac:dyDescent="0.25">
      <c r="E28140"/>
      <c r="I28140"/>
    </row>
    <row r="28141" spans="5:9" x14ac:dyDescent="0.25">
      <c r="E28141"/>
      <c r="I28141"/>
    </row>
    <row r="28142" spans="5:9" x14ac:dyDescent="0.25">
      <c r="E28142"/>
      <c r="I28142"/>
    </row>
    <row r="28143" spans="5:9" x14ac:dyDescent="0.25">
      <c r="E28143"/>
      <c r="I28143"/>
    </row>
    <row r="28144" spans="5:9" x14ac:dyDescent="0.25">
      <c r="E28144"/>
      <c r="I28144"/>
    </row>
    <row r="28145" spans="5:9" x14ac:dyDescent="0.25">
      <c r="E28145"/>
      <c r="I28145"/>
    </row>
    <row r="28146" spans="5:9" x14ac:dyDescent="0.25">
      <c r="E28146"/>
      <c r="I28146"/>
    </row>
    <row r="28147" spans="5:9" x14ac:dyDescent="0.25">
      <c r="E28147"/>
      <c r="I28147"/>
    </row>
    <row r="28148" spans="5:9" x14ac:dyDescent="0.25">
      <c r="E28148"/>
      <c r="I28148"/>
    </row>
    <row r="28149" spans="5:9" x14ac:dyDescent="0.25">
      <c r="E28149"/>
      <c r="I28149"/>
    </row>
    <row r="28150" spans="5:9" x14ac:dyDescent="0.25">
      <c r="E28150"/>
      <c r="I28150"/>
    </row>
    <row r="28151" spans="5:9" x14ac:dyDescent="0.25">
      <c r="E28151"/>
      <c r="I28151"/>
    </row>
    <row r="28152" spans="5:9" x14ac:dyDescent="0.25">
      <c r="E28152"/>
      <c r="I28152"/>
    </row>
    <row r="28153" spans="5:9" x14ac:dyDescent="0.25">
      <c r="E28153"/>
      <c r="I28153"/>
    </row>
    <row r="28154" spans="5:9" x14ac:dyDescent="0.25">
      <c r="E28154"/>
      <c r="I28154"/>
    </row>
    <row r="28155" spans="5:9" x14ac:dyDescent="0.25">
      <c r="E28155"/>
      <c r="I28155"/>
    </row>
    <row r="28156" spans="5:9" x14ac:dyDescent="0.25">
      <c r="E28156"/>
      <c r="I28156"/>
    </row>
    <row r="28157" spans="5:9" x14ac:dyDescent="0.25">
      <c r="E28157"/>
      <c r="I28157"/>
    </row>
    <row r="28158" spans="5:9" x14ac:dyDescent="0.25">
      <c r="E28158"/>
      <c r="I28158"/>
    </row>
    <row r="28159" spans="5:9" x14ac:dyDescent="0.25">
      <c r="E28159"/>
      <c r="I28159"/>
    </row>
    <row r="28160" spans="5:9" x14ac:dyDescent="0.25">
      <c r="E28160"/>
      <c r="I28160"/>
    </row>
    <row r="28161" spans="5:9" x14ac:dyDescent="0.25">
      <c r="E28161"/>
      <c r="I28161"/>
    </row>
    <row r="28162" spans="5:9" x14ac:dyDescent="0.25">
      <c r="E28162"/>
      <c r="I28162"/>
    </row>
    <row r="28163" spans="5:9" x14ac:dyDescent="0.25">
      <c r="E28163"/>
      <c r="I28163"/>
    </row>
    <row r="28164" spans="5:9" x14ac:dyDescent="0.25">
      <c r="E28164"/>
      <c r="I28164"/>
    </row>
    <row r="28165" spans="5:9" x14ac:dyDescent="0.25">
      <c r="E28165"/>
      <c r="I28165"/>
    </row>
    <row r="28166" spans="5:9" x14ac:dyDescent="0.25">
      <c r="E28166"/>
      <c r="I28166"/>
    </row>
    <row r="28167" spans="5:9" x14ac:dyDescent="0.25">
      <c r="E28167"/>
      <c r="I28167"/>
    </row>
    <row r="28168" spans="5:9" x14ac:dyDescent="0.25">
      <c r="E28168"/>
      <c r="I28168"/>
    </row>
    <row r="28169" spans="5:9" x14ac:dyDescent="0.25">
      <c r="E28169"/>
      <c r="I28169"/>
    </row>
    <row r="28170" spans="5:9" x14ac:dyDescent="0.25">
      <c r="E28170"/>
      <c r="I28170"/>
    </row>
    <row r="28171" spans="5:9" x14ac:dyDescent="0.25">
      <c r="E28171"/>
      <c r="I28171"/>
    </row>
    <row r="28172" spans="5:9" x14ac:dyDescent="0.25">
      <c r="E28172"/>
      <c r="I28172"/>
    </row>
    <row r="28173" spans="5:9" x14ac:dyDescent="0.25">
      <c r="E28173"/>
      <c r="I28173"/>
    </row>
    <row r="28174" spans="5:9" x14ac:dyDescent="0.25">
      <c r="E28174"/>
      <c r="I28174"/>
    </row>
    <row r="28175" spans="5:9" x14ac:dyDescent="0.25">
      <c r="E28175"/>
      <c r="I28175"/>
    </row>
    <row r="28176" spans="5:9" x14ac:dyDescent="0.25">
      <c r="E28176"/>
      <c r="I28176"/>
    </row>
    <row r="28177" spans="5:9" x14ac:dyDescent="0.25">
      <c r="E28177"/>
      <c r="I28177"/>
    </row>
    <row r="28178" spans="5:9" x14ac:dyDescent="0.25">
      <c r="E28178"/>
      <c r="I28178"/>
    </row>
    <row r="28179" spans="5:9" x14ac:dyDescent="0.25">
      <c r="E28179"/>
      <c r="I28179"/>
    </row>
    <row r="28180" spans="5:9" x14ac:dyDescent="0.25">
      <c r="E28180"/>
      <c r="I28180"/>
    </row>
    <row r="28181" spans="5:9" x14ac:dyDescent="0.25">
      <c r="E28181"/>
      <c r="I28181"/>
    </row>
    <row r="28182" spans="5:9" x14ac:dyDescent="0.25">
      <c r="E28182"/>
      <c r="I28182"/>
    </row>
    <row r="28183" spans="5:9" x14ac:dyDescent="0.25">
      <c r="E28183"/>
      <c r="I28183"/>
    </row>
    <row r="28184" spans="5:9" x14ac:dyDescent="0.25">
      <c r="E28184"/>
      <c r="I28184"/>
    </row>
    <row r="28185" spans="5:9" x14ac:dyDescent="0.25">
      <c r="E28185"/>
      <c r="I28185"/>
    </row>
    <row r="28186" spans="5:9" x14ac:dyDescent="0.25">
      <c r="E28186"/>
      <c r="I28186"/>
    </row>
    <row r="28187" spans="5:9" x14ac:dyDescent="0.25">
      <c r="E28187"/>
      <c r="I28187"/>
    </row>
    <row r="28188" spans="5:9" x14ac:dyDescent="0.25">
      <c r="E28188"/>
      <c r="I28188"/>
    </row>
    <row r="28189" spans="5:9" x14ac:dyDescent="0.25">
      <c r="E28189"/>
      <c r="I28189"/>
    </row>
    <row r="28190" spans="5:9" x14ac:dyDescent="0.25">
      <c r="E28190"/>
      <c r="I28190"/>
    </row>
    <row r="28191" spans="5:9" x14ac:dyDescent="0.25">
      <c r="E28191"/>
      <c r="I28191"/>
    </row>
    <row r="28192" spans="5:9" x14ac:dyDescent="0.25">
      <c r="E28192"/>
      <c r="I28192"/>
    </row>
    <row r="28193" spans="5:9" x14ac:dyDescent="0.25">
      <c r="E28193"/>
      <c r="I28193"/>
    </row>
    <row r="28194" spans="5:9" x14ac:dyDescent="0.25">
      <c r="E28194"/>
      <c r="I28194"/>
    </row>
    <row r="28195" spans="5:9" x14ac:dyDescent="0.25">
      <c r="E28195"/>
      <c r="I28195"/>
    </row>
    <row r="28196" spans="5:9" x14ac:dyDescent="0.25">
      <c r="E28196"/>
      <c r="I28196"/>
    </row>
    <row r="28197" spans="5:9" x14ac:dyDescent="0.25">
      <c r="E28197"/>
      <c r="I28197"/>
    </row>
    <row r="28198" spans="5:9" x14ac:dyDescent="0.25">
      <c r="E28198"/>
      <c r="I28198"/>
    </row>
    <row r="28199" spans="5:9" x14ac:dyDescent="0.25">
      <c r="E28199"/>
      <c r="I28199"/>
    </row>
    <row r="28200" spans="5:9" x14ac:dyDescent="0.25">
      <c r="E28200"/>
      <c r="I28200"/>
    </row>
    <row r="28201" spans="5:9" x14ac:dyDescent="0.25">
      <c r="E28201"/>
      <c r="I28201"/>
    </row>
    <row r="28202" spans="5:9" x14ac:dyDescent="0.25">
      <c r="E28202"/>
      <c r="I28202"/>
    </row>
    <row r="28203" spans="5:9" x14ac:dyDescent="0.25">
      <c r="E28203"/>
      <c r="I28203"/>
    </row>
    <row r="28204" spans="5:9" x14ac:dyDescent="0.25">
      <c r="E28204"/>
      <c r="I28204"/>
    </row>
    <row r="28205" spans="5:9" x14ac:dyDescent="0.25">
      <c r="E28205"/>
      <c r="I28205"/>
    </row>
    <row r="28206" spans="5:9" x14ac:dyDescent="0.25">
      <c r="E28206"/>
      <c r="I28206"/>
    </row>
    <row r="28207" spans="5:9" x14ac:dyDescent="0.25">
      <c r="E28207"/>
      <c r="I28207"/>
    </row>
    <row r="28208" spans="5:9" x14ac:dyDescent="0.25">
      <c r="E28208"/>
      <c r="I28208"/>
    </row>
    <row r="28209" spans="5:9" x14ac:dyDescent="0.25">
      <c r="E28209"/>
      <c r="I28209"/>
    </row>
    <row r="28210" spans="5:9" x14ac:dyDescent="0.25">
      <c r="E28210"/>
      <c r="I28210"/>
    </row>
    <row r="28211" spans="5:9" x14ac:dyDescent="0.25">
      <c r="E28211"/>
      <c r="I28211"/>
    </row>
    <row r="28212" spans="5:9" x14ac:dyDescent="0.25">
      <c r="E28212"/>
      <c r="I28212"/>
    </row>
    <row r="28213" spans="5:9" x14ac:dyDescent="0.25">
      <c r="E28213"/>
      <c r="I28213"/>
    </row>
    <row r="28214" spans="5:9" x14ac:dyDescent="0.25">
      <c r="E28214"/>
      <c r="I28214"/>
    </row>
    <row r="28215" spans="5:9" x14ac:dyDescent="0.25">
      <c r="E28215"/>
      <c r="I28215"/>
    </row>
    <row r="28216" spans="5:9" x14ac:dyDescent="0.25">
      <c r="E28216"/>
      <c r="I28216"/>
    </row>
    <row r="28217" spans="5:9" x14ac:dyDescent="0.25">
      <c r="E28217"/>
      <c r="I28217"/>
    </row>
    <row r="28218" spans="5:9" x14ac:dyDescent="0.25">
      <c r="E28218"/>
      <c r="I28218"/>
    </row>
    <row r="28219" spans="5:9" x14ac:dyDescent="0.25">
      <c r="E28219"/>
      <c r="I28219"/>
    </row>
    <row r="28220" spans="5:9" x14ac:dyDescent="0.25">
      <c r="E28220"/>
      <c r="I28220"/>
    </row>
    <row r="28221" spans="5:9" x14ac:dyDescent="0.25">
      <c r="E28221"/>
      <c r="I28221"/>
    </row>
    <row r="28222" spans="5:9" x14ac:dyDescent="0.25">
      <c r="E28222"/>
      <c r="I28222"/>
    </row>
    <row r="28223" spans="5:9" x14ac:dyDescent="0.25">
      <c r="E28223"/>
      <c r="I28223"/>
    </row>
    <row r="28224" spans="5:9" x14ac:dyDescent="0.25">
      <c r="E28224"/>
      <c r="I28224"/>
    </row>
    <row r="28225" spans="5:9" x14ac:dyDescent="0.25">
      <c r="E28225"/>
      <c r="I28225"/>
    </row>
    <row r="28226" spans="5:9" x14ac:dyDescent="0.25">
      <c r="E28226"/>
      <c r="I28226"/>
    </row>
    <row r="28227" spans="5:9" x14ac:dyDescent="0.25">
      <c r="E28227"/>
      <c r="I28227"/>
    </row>
    <row r="28228" spans="5:9" x14ac:dyDescent="0.25">
      <c r="E28228"/>
      <c r="I28228"/>
    </row>
    <row r="28229" spans="5:9" x14ac:dyDescent="0.25">
      <c r="E28229"/>
      <c r="I28229"/>
    </row>
    <row r="28230" spans="5:9" x14ac:dyDescent="0.25">
      <c r="E28230"/>
      <c r="I28230"/>
    </row>
    <row r="28231" spans="5:9" x14ac:dyDescent="0.25">
      <c r="E28231"/>
      <c r="I28231"/>
    </row>
    <row r="28232" spans="5:9" x14ac:dyDescent="0.25">
      <c r="E28232"/>
      <c r="I28232"/>
    </row>
    <row r="28233" spans="5:9" x14ac:dyDescent="0.25">
      <c r="E28233"/>
      <c r="I28233"/>
    </row>
    <row r="28234" spans="5:9" x14ac:dyDescent="0.25">
      <c r="E28234"/>
      <c r="I28234"/>
    </row>
    <row r="28235" spans="5:9" x14ac:dyDescent="0.25">
      <c r="E28235"/>
      <c r="I28235"/>
    </row>
    <row r="28236" spans="5:9" x14ac:dyDescent="0.25">
      <c r="E28236"/>
      <c r="I28236"/>
    </row>
    <row r="28237" spans="5:9" x14ac:dyDescent="0.25">
      <c r="E28237"/>
      <c r="I28237"/>
    </row>
    <row r="28238" spans="5:9" x14ac:dyDescent="0.25">
      <c r="E28238"/>
      <c r="I28238"/>
    </row>
    <row r="28239" spans="5:9" x14ac:dyDescent="0.25">
      <c r="E28239"/>
      <c r="I28239"/>
    </row>
    <row r="28240" spans="5:9" x14ac:dyDescent="0.25">
      <c r="E28240"/>
      <c r="I28240"/>
    </row>
    <row r="28241" spans="5:9" x14ac:dyDescent="0.25">
      <c r="E28241"/>
      <c r="I28241"/>
    </row>
    <row r="28242" spans="5:9" x14ac:dyDescent="0.25">
      <c r="E28242"/>
      <c r="I28242"/>
    </row>
    <row r="28243" spans="5:9" x14ac:dyDescent="0.25">
      <c r="E28243"/>
      <c r="I28243"/>
    </row>
    <row r="28244" spans="5:9" x14ac:dyDescent="0.25">
      <c r="E28244"/>
      <c r="I28244"/>
    </row>
    <row r="28245" spans="5:9" x14ac:dyDescent="0.25">
      <c r="E28245"/>
      <c r="I28245"/>
    </row>
    <row r="28246" spans="5:9" x14ac:dyDescent="0.25">
      <c r="E28246"/>
      <c r="I28246"/>
    </row>
    <row r="28247" spans="5:9" x14ac:dyDescent="0.25">
      <c r="E28247"/>
      <c r="I28247"/>
    </row>
    <row r="28248" spans="5:9" x14ac:dyDescent="0.25">
      <c r="E28248"/>
      <c r="I28248"/>
    </row>
    <row r="28249" spans="5:9" x14ac:dyDescent="0.25">
      <c r="E28249"/>
      <c r="I28249"/>
    </row>
    <row r="28250" spans="5:9" x14ac:dyDescent="0.25">
      <c r="E28250"/>
      <c r="I28250"/>
    </row>
    <row r="28251" spans="5:9" x14ac:dyDescent="0.25">
      <c r="E28251"/>
      <c r="I28251"/>
    </row>
    <row r="28252" spans="5:9" x14ac:dyDescent="0.25">
      <c r="E28252"/>
      <c r="I28252"/>
    </row>
    <row r="28253" spans="5:9" x14ac:dyDescent="0.25">
      <c r="E28253"/>
      <c r="I28253"/>
    </row>
    <row r="28254" spans="5:9" x14ac:dyDescent="0.25">
      <c r="E28254"/>
      <c r="I28254"/>
    </row>
    <row r="28255" spans="5:9" x14ac:dyDescent="0.25">
      <c r="E28255"/>
      <c r="I28255"/>
    </row>
    <row r="28256" spans="5:9" x14ac:dyDescent="0.25">
      <c r="E28256"/>
      <c r="I28256"/>
    </row>
    <row r="28257" spans="5:9" x14ac:dyDescent="0.25">
      <c r="E28257"/>
      <c r="I28257"/>
    </row>
    <row r="28258" spans="5:9" x14ac:dyDescent="0.25">
      <c r="E28258"/>
      <c r="I28258"/>
    </row>
    <row r="28259" spans="5:9" x14ac:dyDescent="0.25">
      <c r="E28259"/>
      <c r="I28259"/>
    </row>
    <row r="28260" spans="5:9" x14ac:dyDescent="0.25">
      <c r="E28260"/>
      <c r="I28260"/>
    </row>
    <row r="28261" spans="5:9" x14ac:dyDescent="0.25">
      <c r="E28261"/>
      <c r="I28261"/>
    </row>
    <row r="28262" spans="5:9" x14ac:dyDescent="0.25">
      <c r="E28262"/>
      <c r="I28262"/>
    </row>
    <row r="28263" spans="5:9" x14ac:dyDescent="0.25">
      <c r="E28263"/>
      <c r="I28263"/>
    </row>
    <row r="28264" spans="5:9" x14ac:dyDescent="0.25">
      <c r="E28264"/>
      <c r="I28264"/>
    </row>
    <row r="28265" spans="5:9" x14ac:dyDescent="0.25">
      <c r="E28265"/>
      <c r="I28265"/>
    </row>
    <row r="28266" spans="5:9" x14ac:dyDescent="0.25">
      <c r="E28266"/>
      <c r="I28266"/>
    </row>
    <row r="28267" spans="5:9" x14ac:dyDescent="0.25">
      <c r="E28267"/>
      <c r="I28267"/>
    </row>
    <row r="28268" spans="5:9" x14ac:dyDescent="0.25">
      <c r="E28268"/>
      <c r="I28268"/>
    </row>
    <row r="28269" spans="5:9" x14ac:dyDescent="0.25">
      <c r="E28269"/>
      <c r="I28269"/>
    </row>
    <row r="28270" spans="5:9" x14ac:dyDescent="0.25">
      <c r="E28270"/>
      <c r="I28270"/>
    </row>
    <row r="28271" spans="5:9" x14ac:dyDescent="0.25">
      <c r="E28271"/>
      <c r="I28271"/>
    </row>
    <row r="28272" spans="5:9" x14ac:dyDescent="0.25">
      <c r="E28272"/>
      <c r="I28272"/>
    </row>
    <row r="28273" spans="5:9" x14ac:dyDescent="0.25">
      <c r="E28273"/>
      <c r="I28273"/>
    </row>
    <row r="28274" spans="5:9" x14ac:dyDescent="0.25">
      <c r="E28274"/>
      <c r="I28274"/>
    </row>
    <row r="28275" spans="5:9" x14ac:dyDescent="0.25">
      <c r="E28275"/>
      <c r="I28275"/>
    </row>
    <row r="28276" spans="5:9" x14ac:dyDescent="0.25">
      <c r="E28276"/>
      <c r="I28276"/>
    </row>
    <row r="28277" spans="5:9" x14ac:dyDescent="0.25">
      <c r="E28277"/>
      <c r="I28277"/>
    </row>
    <row r="28278" spans="5:9" x14ac:dyDescent="0.25">
      <c r="E28278"/>
      <c r="I28278"/>
    </row>
    <row r="28279" spans="5:9" x14ac:dyDescent="0.25">
      <c r="E28279"/>
      <c r="I28279"/>
    </row>
    <row r="28280" spans="5:9" x14ac:dyDescent="0.25">
      <c r="E28280"/>
      <c r="I28280"/>
    </row>
    <row r="28281" spans="5:9" x14ac:dyDescent="0.25">
      <c r="E28281"/>
      <c r="I28281"/>
    </row>
    <row r="28282" spans="5:9" x14ac:dyDescent="0.25">
      <c r="E28282"/>
      <c r="I28282"/>
    </row>
    <row r="28283" spans="5:9" x14ac:dyDescent="0.25">
      <c r="E28283"/>
      <c r="I28283"/>
    </row>
    <row r="28284" spans="5:9" x14ac:dyDescent="0.25">
      <c r="E28284"/>
      <c r="I28284"/>
    </row>
    <row r="28285" spans="5:9" x14ac:dyDescent="0.25">
      <c r="E28285"/>
      <c r="I28285"/>
    </row>
    <row r="28286" spans="5:9" x14ac:dyDescent="0.25">
      <c r="E28286"/>
      <c r="I28286"/>
    </row>
    <row r="28287" spans="5:9" x14ac:dyDescent="0.25">
      <c r="E28287"/>
      <c r="I28287"/>
    </row>
    <row r="28288" spans="5:9" x14ac:dyDescent="0.25">
      <c r="E28288"/>
      <c r="I28288"/>
    </row>
    <row r="28289" spans="5:9" x14ac:dyDescent="0.25">
      <c r="E28289"/>
      <c r="I28289"/>
    </row>
    <row r="28290" spans="5:9" x14ac:dyDescent="0.25">
      <c r="E28290"/>
      <c r="I28290"/>
    </row>
    <row r="28291" spans="5:9" x14ac:dyDescent="0.25">
      <c r="E28291"/>
      <c r="I28291"/>
    </row>
    <row r="28292" spans="5:9" x14ac:dyDescent="0.25">
      <c r="E28292"/>
      <c r="I28292"/>
    </row>
    <row r="28293" spans="5:9" x14ac:dyDescent="0.25">
      <c r="E28293"/>
      <c r="I28293"/>
    </row>
    <row r="28294" spans="5:9" x14ac:dyDescent="0.25">
      <c r="E28294"/>
      <c r="I28294"/>
    </row>
    <row r="28295" spans="5:9" x14ac:dyDescent="0.25">
      <c r="E28295"/>
      <c r="I28295"/>
    </row>
    <row r="28296" spans="5:9" x14ac:dyDescent="0.25">
      <c r="E28296"/>
      <c r="I28296"/>
    </row>
    <row r="28297" spans="5:9" x14ac:dyDescent="0.25">
      <c r="E28297"/>
      <c r="I28297"/>
    </row>
    <row r="28298" spans="5:9" x14ac:dyDescent="0.25">
      <c r="E28298"/>
      <c r="I28298"/>
    </row>
    <row r="28299" spans="5:9" x14ac:dyDescent="0.25">
      <c r="E28299"/>
      <c r="I28299"/>
    </row>
    <row r="28300" spans="5:9" x14ac:dyDescent="0.25">
      <c r="E28300"/>
      <c r="I28300"/>
    </row>
    <row r="28301" spans="5:9" x14ac:dyDescent="0.25">
      <c r="E28301"/>
      <c r="I28301"/>
    </row>
    <row r="28302" spans="5:9" x14ac:dyDescent="0.25">
      <c r="E28302"/>
      <c r="I28302"/>
    </row>
    <row r="28303" spans="5:9" x14ac:dyDescent="0.25">
      <c r="E28303"/>
      <c r="I28303"/>
    </row>
    <row r="28304" spans="5:9" x14ac:dyDescent="0.25">
      <c r="E28304"/>
      <c r="I28304"/>
    </row>
    <row r="28305" spans="5:9" x14ac:dyDescent="0.25">
      <c r="E28305"/>
      <c r="I28305"/>
    </row>
    <row r="28306" spans="5:9" x14ac:dyDescent="0.25">
      <c r="E28306"/>
      <c r="I28306"/>
    </row>
    <row r="28307" spans="5:9" x14ac:dyDescent="0.25">
      <c r="E28307"/>
      <c r="I28307"/>
    </row>
    <row r="28308" spans="5:9" x14ac:dyDescent="0.25">
      <c r="E28308"/>
      <c r="I28308"/>
    </row>
    <row r="28309" spans="5:9" x14ac:dyDescent="0.25">
      <c r="E28309"/>
      <c r="I28309"/>
    </row>
    <row r="28310" spans="5:9" x14ac:dyDescent="0.25">
      <c r="E28310"/>
      <c r="I28310"/>
    </row>
    <row r="28311" spans="5:9" x14ac:dyDescent="0.25">
      <c r="E28311"/>
      <c r="I28311"/>
    </row>
    <row r="28312" spans="5:9" x14ac:dyDescent="0.25">
      <c r="E28312"/>
      <c r="I28312"/>
    </row>
    <row r="28313" spans="5:9" x14ac:dyDescent="0.25">
      <c r="E28313"/>
      <c r="I28313"/>
    </row>
    <row r="28314" spans="5:9" x14ac:dyDescent="0.25">
      <c r="E28314"/>
      <c r="I28314"/>
    </row>
    <row r="28315" spans="5:9" x14ac:dyDescent="0.25">
      <c r="E28315"/>
      <c r="I28315"/>
    </row>
    <row r="28316" spans="5:9" x14ac:dyDescent="0.25">
      <c r="E28316"/>
      <c r="I28316"/>
    </row>
    <row r="28317" spans="5:9" x14ac:dyDescent="0.25">
      <c r="E28317"/>
      <c r="I28317"/>
    </row>
    <row r="28318" spans="5:9" x14ac:dyDescent="0.25">
      <c r="E28318"/>
      <c r="I28318"/>
    </row>
    <row r="28319" spans="5:9" x14ac:dyDescent="0.25">
      <c r="E28319"/>
      <c r="I28319"/>
    </row>
    <row r="28320" spans="5:9" x14ac:dyDescent="0.25">
      <c r="E28320"/>
      <c r="I28320"/>
    </row>
    <row r="28321" spans="5:9" x14ac:dyDescent="0.25">
      <c r="E28321"/>
      <c r="I28321"/>
    </row>
    <row r="28322" spans="5:9" x14ac:dyDescent="0.25">
      <c r="E28322"/>
      <c r="I28322"/>
    </row>
    <row r="28323" spans="5:9" x14ac:dyDescent="0.25">
      <c r="E28323"/>
      <c r="I28323"/>
    </row>
    <row r="28324" spans="5:9" x14ac:dyDescent="0.25">
      <c r="E28324"/>
      <c r="I28324"/>
    </row>
    <row r="28325" spans="5:9" x14ac:dyDescent="0.25">
      <c r="E28325"/>
      <c r="I28325"/>
    </row>
    <row r="28326" spans="5:9" x14ac:dyDescent="0.25">
      <c r="E28326"/>
      <c r="I28326"/>
    </row>
    <row r="28327" spans="5:9" x14ac:dyDescent="0.25">
      <c r="E28327"/>
      <c r="I28327"/>
    </row>
    <row r="28328" spans="5:9" x14ac:dyDescent="0.25">
      <c r="E28328"/>
      <c r="I28328"/>
    </row>
    <row r="28329" spans="5:9" x14ac:dyDescent="0.25">
      <c r="E28329"/>
      <c r="I28329"/>
    </row>
    <row r="28330" spans="5:9" x14ac:dyDescent="0.25">
      <c r="E28330"/>
      <c r="I28330"/>
    </row>
    <row r="28331" spans="5:9" x14ac:dyDescent="0.25">
      <c r="E28331"/>
      <c r="I28331"/>
    </row>
    <row r="28332" spans="5:9" x14ac:dyDescent="0.25">
      <c r="E28332"/>
      <c r="I28332"/>
    </row>
    <row r="28333" spans="5:9" x14ac:dyDescent="0.25">
      <c r="E28333"/>
      <c r="I28333"/>
    </row>
    <row r="28334" spans="5:9" x14ac:dyDescent="0.25">
      <c r="E28334"/>
      <c r="I28334"/>
    </row>
    <row r="28335" spans="5:9" x14ac:dyDescent="0.25">
      <c r="E28335"/>
      <c r="I28335"/>
    </row>
    <row r="28336" spans="5:9" x14ac:dyDescent="0.25">
      <c r="E28336"/>
      <c r="I28336"/>
    </row>
    <row r="28337" spans="5:9" x14ac:dyDescent="0.25">
      <c r="E28337"/>
      <c r="I28337"/>
    </row>
    <row r="28338" spans="5:9" x14ac:dyDescent="0.25">
      <c r="E28338"/>
      <c r="I28338"/>
    </row>
    <row r="28339" spans="5:9" x14ac:dyDescent="0.25">
      <c r="E28339"/>
      <c r="I28339"/>
    </row>
    <row r="28340" spans="5:9" x14ac:dyDescent="0.25">
      <c r="E28340"/>
      <c r="I28340"/>
    </row>
    <row r="28341" spans="5:9" x14ac:dyDescent="0.25">
      <c r="E28341"/>
      <c r="I28341"/>
    </row>
    <row r="28342" spans="5:9" x14ac:dyDescent="0.25">
      <c r="E28342"/>
      <c r="I28342"/>
    </row>
    <row r="28343" spans="5:9" x14ac:dyDescent="0.25">
      <c r="E28343"/>
      <c r="I28343"/>
    </row>
    <row r="28344" spans="5:9" x14ac:dyDescent="0.25">
      <c r="E28344"/>
      <c r="I28344"/>
    </row>
    <row r="28345" spans="5:9" x14ac:dyDescent="0.25">
      <c r="E28345"/>
      <c r="I28345"/>
    </row>
    <row r="28346" spans="5:9" x14ac:dyDescent="0.25">
      <c r="E28346"/>
      <c r="I28346"/>
    </row>
    <row r="28347" spans="5:9" x14ac:dyDescent="0.25">
      <c r="E28347"/>
      <c r="I28347"/>
    </row>
    <row r="28348" spans="5:9" x14ac:dyDescent="0.25">
      <c r="E28348"/>
      <c r="I28348"/>
    </row>
    <row r="28349" spans="5:9" x14ac:dyDescent="0.25">
      <c r="E28349"/>
      <c r="I28349"/>
    </row>
    <row r="28350" spans="5:9" x14ac:dyDescent="0.25">
      <c r="E28350"/>
      <c r="I28350"/>
    </row>
    <row r="28351" spans="5:9" x14ac:dyDescent="0.25">
      <c r="E28351"/>
      <c r="I28351"/>
    </row>
    <row r="28352" spans="5:9" x14ac:dyDescent="0.25">
      <c r="E28352"/>
      <c r="I28352"/>
    </row>
    <row r="28353" spans="5:9" x14ac:dyDescent="0.25">
      <c r="E28353"/>
      <c r="I28353"/>
    </row>
    <row r="28354" spans="5:9" x14ac:dyDescent="0.25">
      <c r="E28354"/>
      <c r="I28354"/>
    </row>
    <row r="28355" spans="5:9" x14ac:dyDescent="0.25">
      <c r="E28355"/>
      <c r="I28355"/>
    </row>
    <row r="28356" spans="5:9" x14ac:dyDescent="0.25">
      <c r="E28356"/>
      <c r="I28356"/>
    </row>
    <row r="28357" spans="5:9" x14ac:dyDescent="0.25">
      <c r="E28357"/>
      <c r="I28357"/>
    </row>
    <row r="28358" spans="5:9" x14ac:dyDescent="0.25">
      <c r="E28358"/>
      <c r="I28358"/>
    </row>
    <row r="28359" spans="5:9" x14ac:dyDescent="0.25">
      <c r="E28359"/>
      <c r="I28359"/>
    </row>
    <row r="28360" spans="5:9" x14ac:dyDescent="0.25">
      <c r="E28360"/>
      <c r="I28360"/>
    </row>
    <row r="28361" spans="5:9" x14ac:dyDescent="0.25">
      <c r="E28361"/>
      <c r="I28361"/>
    </row>
    <row r="28362" spans="5:9" x14ac:dyDescent="0.25">
      <c r="E28362"/>
      <c r="I28362"/>
    </row>
    <row r="28363" spans="5:9" x14ac:dyDescent="0.25">
      <c r="E28363"/>
      <c r="I28363"/>
    </row>
    <row r="28364" spans="5:9" x14ac:dyDescent="0.25">
      <c r="E28364"/>
      <c r="I28364"/>
    </row>
    <row r="28365" spans="5:9" x14ac:dyDescent="0.25">
      <c r="E28365"/>
      <c r="I28365"/>
    </row>
    <row r="28366" spans="5:9" x14ac:dyDescent="0.25">
      <c r="E28366"/>
      <c r="I28366"/>
    </row>
    <row r="28367" spans="5:9" x14ac:dyDescent="0.25">
      <c r="E28367"/>
      <c r="I28367"/>
    </row>
    <row r="28368" spans="5:9" x14ac:dyDescent="0.25">
      <c r="E28368"/>
      <c r="I28368"/>
    </row>
    <row r="28369" spans="5:9" x14ac:dyDescent="0.25">
      <c r="E28369"/>
      <c r="I28369"/>
    </row>
    <row r="28370" spans="5:9" x14ac:dyDescent="0.25">
      <c r="E28370"/>
      <c r="I28370"/>
    </row>
    <row r="28371" spans="5:9" x14ac:dyDescent="0.25">
      <c r="E28371"/>
      <c r="I28371"/>
    </row>
    <row r="28372" spans="5:9" x14ac:dyDescent="0.25">
      <c r="E28372"/>
      <c r="I28372"/>
    </row>
    <row r="28373" spans="5:9" x14ac:dyDescent="0.25">
      <c r="E28373"/>
      <c r="I28373"/>
    </row>
    <row r="28374" spans="5:9" x14ac:dyDescent="0.25">
      <c r="E28374"/>
      <c r="I28374"/>
    </row>
    <row r="28375" spans="5:9" x14ac:dyDescent="0.25">
      <c r="E28375"/>
      <c r="I28375"/>
    </row>
    <row r="28376" spans="5:9" x14ac:dyDescent="0.25">
      <c r="E28376"/>
      <c r="I28376"/>
    </row>
    <row r="28377" spans="5:9" x14ac:dyDescent="0.25">
      <c r="E28377"/>
      <c r="I28377"/>
    </row>
    <row r="28378" spans="5:9" x14ac:dyDescent="0.25">
      <c r="E28378"/>
      <c r="I28378"/>
    </row>
    <row r="28379" spans="5:9" x14ac:dyDescent="0.25">
      <c r="E28379"/>
      <c r="I28379"/>
    </row>
    <row r="28380" spans="5:9" x14ac:dyDescent="0.25">
      <c r="E28380"/>
      <c r="I28380"/>
    </row>
    <row r="28381" spans="5:9" x14ac:dyDescent="0.25">
      <c r="E28381"/>
      <c r="I28381"/>
    </row>
    <row r="28382" spans="5:9" x14ac:dyDescent="0.25">
      <c r="E28382"/>
      <c r="I28382"/>
    </row>
    <row r="28383" spans="5:9" x14ac:dyDescent="0.25">
      <c r="E28383"/>
      <c r="I28383"/>
    </row>
    <row r="28384" spans="5:9" x14ac:dyDescent="0.25">
      <c r="E28384"/>
      <c r="I28384"/>
    </row>
    <row r="28385" spans="5:9" x14ac:dyDescent="0.25">
      <c r="E28385"/>
      <c r="I28385"/>
    </row>
    <row r="28386" spans="5:9" x14ac:dyDescent="0.25">
      <c r="E28386"/>
      <c r="I28386"/>
    </row>
    <row r="28387" spans="5:9" x14ac:dyDescent="0.25">
      <c r="E28387"/>
      <c r="I28387"/>
    </row>
    <row r="28388" spans="5:9" x14ac:dyDescent="0.25">
      <c r="E28388"/>
      <c r="I28388"/>
    </row>
    <row r="28389" spans="5:9" x14ac:dyDescent="0.25">
      <c r="E28389"/>
      <c r="I28389"/>
    </row>
    <row r="28390" spans="5:9" x14ac:dyDescent="0.25">
      <c r="E28390"/>
      <c r="I28390"/>
    </row>
    <row r="28391" spans="5:9" x14ac:dyDescent="0.25">
      <c r="E28391"/>
      <c r="I28391"/>
    </row>
    <row r="28392" spans="5:9" x14ac:dyDescent="0.25">
      <c r="E28392"/>
      <c r="I28392"/>
    </row>
    <row r="28393" spans="5:9" x14ac:dyDescent="0.25">
      <c r="E28393"/>
      <c r="I28393"/>
    </row>
    <row r="28394" spans="5:9" x14ac:dyDescent="0.25">
      <c r="E28394"/>
      <c r="I28394"/>
    </row>
    <row r="28395" spans="5:9" x14ac:dyDescent="0.25">
      <c r="E28395"/>
      <c r="I28395"/>
    </row>
    <row r="28396" spans="5:9" x14ac:dyDescent="0.25">
      <c r="E28396"/>
      <c r="I28396"/>
    </row>
    <row r="28397" spans="5:9" x14ac:dyDescent="0.25">
      <c r="E28397"/>
      <c r="I28397"/>
    </row>
    <row r="28398" spans="5:9" x14ac:dyDescent="0.25">
      <c r="E28398"/>
      <c r="I28398"/>
    </row>
    <row r="28399" spans="5:9" x14ac:dyDescent="0.25">
      <c r="E28399"/>
      <c r="I28399"/>
    </row>
    <row r="28400" spans="5:9" x14ac:dyDescent="0.25">
      <c r="E28400"/>
      <c r="I28400"/>
    </row>
    <row r="28401" spans="5:9" x14ac:dyDescent="0.25">
      <c r="E28401"/>
      <c r="I28401"/>
    </row>
    <row r="28402" spans="5:9" x14ac:dyDescent="0.25">
      <c r="E28402"/>
      <c r="I28402"/>
    </row>
    <row r="28403" spans="5:9" x14ac:dyDescent="0.25">
      <c r="E28403"/>
      <c r="I28403"/>
    </row>
    <row r="28404" spans="5:9" x14ac:dyDescent="0.25">
      <c r="E28404"/>
      <c r="I28404"/>
    </row>
    <row r="28405" spans="5:9" x14ac:dyDescent="0.25">
      <c r="E28405"/>
      <c r="I28405"/>
    </row>
    <row r="28406" spans="5:9" x14ac:dyDescent="0.25">
      <c r="E28406"/>
      <c r="I28406"/>
    </row>
    <row r="28407" spans="5:9" x14ac:dyDescent="0.25">
      <c r="E28407"/>
      <c r="I28407"/>
    </row>
    <row r="28408" spans="5:9" x14ac:dyDescent="0.25">
      <c r="E28408"/>
      <c r="I28408"/>
    </row>
    <row r="28409" spans="5:9" x14ac:dyDescent="0.25">
      <c r="E28409"/>
      <c r="I28409"/>
    </row>
    <row r="28410" spans="5:9" x14ac:dyDescent="0.25">
      <c r="E28410"/>
      <c r="I28410"/>
    </row>
    <row r="28411" spans="5:9" x14ac:dyDescent="0.25">
      <c r="E28411"/>
      <c r="I28411"/>
    </row>
    <row r="28412" spans="5:9" x14ac:dyDescent="0.25">
      <c r="E28412"/>
      <c r="I28412"/>
    </row>
    <row r="28413" spans="5:9" x14ac:dyDescent="0.25">
      <c r="E28413"/>
      <c r="I28413"/>
    </row>
    <row r="28414" spans="5:9" x14ac:dyDescent="0.25">
      <c r="E28414"/>
      <c r="I28414"/>
    </row>
    <row r="28415" spans="5:9" x14ac:dyDescent="0.25">
      <c r="E28415"/>
      <c r="I28415"/>
    </row>
    <row r="28416" spans="5:9" x14ac:dyDescent="0.25">
      <c r="E28416"/>
      <c r="I28416"/>
    </row>
    <row r="28417" spans="5:9" x14ac:dyDescent="0.25">
      <c r="E28417"/>
      <c r="I28417"/>
    </row>
    <row r="28418" spans="5:9" x14ac:dyDescent="0.25">
      <c r="E28418"/>
      <c r="I28418"/>
    </row>
    <row r="28419" spans="5:9" x14ac:dyDescent="0.25">
      <c r="E28419"/>
      <c r="I28419"/>
    </row>
    <row r="28420" spans="5:9" x14ac:dyDescent="0.25">
      <c r="E28420"/>
      <c r="I28420"/>
    </row>
    <row r="28421" spans="5:9" x14ac:dyDescent="0.25">
      <c r="E28421"/>
      <c r="I28421"/>
    </row>
    <row r="28422" spans="5:9" x14ac:dyDescent="0.25">
      <c r="E28422"/>
      <c r="I28422"/>
    </row>
    <row r="28423" spans="5:9" x14ac:dyDescent="0.25">
      <c r="E28423"/>
      <c r="I28423"/>
    </row>
    <row r="28424" spans="5:9" x14ac:dyDescent="0.25">
      <c r="E28424"/>
      <c r="I28424"/>
    </row>
    <row r="28425" spans="5:9" x14ac:dyDescent="0.25">
      <c r="E28425"/>
      <c r="I28425"/>
    </row>
    <row r="28426" spans="5:9" x14ac:dyDescent="0.25">
      <c r="E28426"/>
      <c r="I28426"/>
    </row>
    <row r="28427" spans="5:9" x14ac:dyDescent="0.25">
      <c r="E28427"/>
      <c r="I28427"/>
    </row>
    <row r="28428" spans="5:9" x14ac:dyDescent="0.25">
      <c r="E28428"/>
      <c r="I28428"/>
    </row>
    <row r="28429" spans="5:9" x14ac:dyDescent="0.25">
      <c r="E28429"/>
      <c r="I28429"/>
    </row>
    <row r="28430" spans="5:9" x14ac:dyDescent="0.25">
      <c r="E28430"/>
      <c r="I28430"/>
    </row>
    <row r="28431" spans="5:9" x14ac:dyDescent="0.25">
      <c r="E28431"/>
      <c r="I28431"/>
    </row>
    <row r="28432" spans="5:9" x14ac:dyDescent="0.25">
      <c r="E28432"/>
      <c r="I28432"/>
    </row>
    <row r="28433" spans="5:9" x14ac:dyDescent="0.25">
      <c r="E28433"/>
      <c r="I28433"/>
    </row>
    <row r="28434" spans="5:9" x14ac:dyDescent="0.25">
      <c r="E28434"/>
      <c r="I28434"/>
    </row>
    <row r="28435" spans="5:9" x14ac:dyDescent="0.25">
      <c r="E28435"/>
      <c r="I28435"/>
    </row>
    <row r="28436" spans="5:9" x14ac:dyDescent="0.25">
      <c r="E28436"/>
      <c r="I28436"/>
    </row>
    <row r="28437" spans="5:9" x14ac:dyDescent="0.25">
      <c r="E28437"/>
      <c r="I28437"/>
    </row>
    <row r="28438" spans="5:9" x14ac:dyDescent="0.25">
      <c r="E28438"/>
      <c r="I28438"/>
    </row>
    <row r="28439" spans="5:9" x14ac:dyDescent="0.25">
      <c r="E28439"/>
      <c r="I28439"/>
    </row>
    <row r="28440" spans="5:9" x14ac:dyDescent="0.25">
      <c r="E28440"/>
      <c r="I28440"/>
    </row>
    <row r="28441" spans="5:9" x14ac:dyDescent="0.25">
      <c r="E28441"/>
      <c r="I28441"/>
    </row>
    <row r="28442" spans="5:9" x14ac:dyDescent="0.25">
      <c r="E28442"/>
      <c r="I28442"/>
    </row>
    <row r="28443" spans="5:9" x14ac:dyDescent="0.25">
      <c r="E28443"/>
      <c r="I28443"/>
    </row>
    <row r="28444" spans="5:9" x14ac:dyDescent="0.25">
      <c r="E28444"/>
      <c r="I28444"/>
    </row>
    <row r="28445" spans="5:9" x14ac:dyDescent="0.25">
      <c r="E28445"/>
      <c r="I28445"/>
    </row>
    <row r="28446" spans="5:9" x14ac:dyDescent="0.25">
      <c r="E28446"/>
      <c r="I28446"/>
    </row>
    <row r="28447" spans="5:9" x14ac:dyDescent="0.25">
      <c r="E28447"/>
      <c r="I28447"/>
    </row>
    <row r="28448" spans="5:9" x14ac:dyDescent="0.25">
      <c r="E28448"/>
      <c r="I28448"/>
    </row>
    <row r="28449" spans="5:9" x14ac:dyDescent="0.25">
      <c r="E28449"/>
      <c r="I28449"/>
    </row>
    <row r="28450" spans="5:9" x14ac:dyDescent="0.25">
      <c r="E28450"/>
      <c r="I28450"/>
    </row>
    <row r="28451" spans="5:9" x14ac:dyDescent="0.25">
      <c r="E28451"/>
      <c r="I28451"/>
    </row>
    <row r="28452" spans="5:9" x14ac:dyDescent="0.25">
      <c r="E28452"/>
      <c r="I28452"/>
    </row>
    <row r="28453" spans="5:9" x14ac:dyDescent="0.25">
      <c r="E28453"/>
      <c r="I28453"/>
    </row>
    <row r="28454" spans="5:9" x14ac:dyDescent="0.25">
      <c r="E28454"/>
      <c r="I28454"/>
    </row>
    <row r="28455" spans="5:9" x14ac:dyDescent="0.25">
      <c r="E28455"/>
      <c r="I28455"/>
    </row>
    <row r="28456" spans="5:9" x14ac:dyDescent="0.25">
      <c r="E28456"/>
      <c r="I28456"/>
    </row>
    <row r="28457" spans="5:9" x14ac:dyDescent="0.25">
      <c r="E28457"/>
      <c r="I28457"/>
    </row>
    <row r="28458" spans="5:9" x14ac:dyDescent="0.25">
      <c r="E28458"/>
      <c r="I28458"/>
    </row>
    <row r="28459" spans="5:9" x14ac:dyDescent="0.25">
      <c r="E28459"/>
      <c r="I28459"/>
    </row>
    <row r="28460" spans="5:9" x14ac:dyDescent="0.25">
      <c r="E28460"/>
      <c r="I28460"/>
    </row>
    <row r="28461" spans="5:9" x14ac:dyDescent="0.25">
      <c r="E28461"/>
      <c r="I28461"/>
    </row>
    <row r="28462" spans="5:9" x14ac:dyDescent="0.25">
      <c r="E28462"/>
      <c r="I28462"/>
    </row>
    <row r="28463" spans="5:9" x14ac:dyDescent="0.25">
      <c r="E28463"/>
      <c r="I28463"/>
    </row>
    <row r="28464" spans="5:9" x14ac:dyDescent="0.25">
      <c r="E28464"/>
      <c r="I28464"/>
    </row>
    <row r="28465" spans="5:9" x14ac:dyDescent="0.25">
      <c r="E28465"/>
      <c r="I28465"/>
    </row>
    <row r="28466" spans="5:9" x14ac:dyDescent="0.25">
      <c r="E28466"/>
      <c r="I28466"/>
    </row>
    <row r="28467" spans="5:9" x14ac:dyDescent="0.25">
      <c r="E28467"/>
      <c r="I28467"/>
    </row>
    <row r="28468" spans="5:9" x14ac:dyDescent="0.25">
      <c r="E28468"/>
      <c r="I28468"/>
    </row>
    <row r="28469" spans="5:9" x14ac:dyDescent="0.25">
      <c r="E28469"/>
      <c r="I28469"/>
    </row>
    <row r="28470" spans="5:9" x14ac:dyDescent="0.25">
      <c r="E28470"/>
      <c r="I28470"/>
    </row>
    <row r="28471" spans="5:9" x14ac:dyDescent="0.25">
      <c r="E28471"/>
      <c r="I28471"/>
    </row>
    <row r="28472" spans="5:9" x14ac:dyDescent="0.25">
      <c r="E28472"/>
      <c r="I28472"/>
    </row>
    <row r="28473" spans="5:9" x14ac:dyDescent="0.25">
      <c r="E28473"/>
      <c r="I28473"/>
    </row>
    <row r="28474" spans="5:9" x14ac:dyDescent="0.25">
      <c r="E28474"/>
      <c r="I28474"/>
    </row>
    <row r="28475" spans="5:9" x14ac:dyDescent="0.25">
      <c r="E28475"/>
      <c r="I28475"/>
    </row>
    <row r="28476" spans="5:9" x14ac:dyDescent="0.25">
      <c r="E28476"/>
      <c r="I28476"/>
    </row>
    <row r="28477" spans="5:9" x14ac:dyDescent="0.25">
      <c r="E28477"/>
      <c r="I28477"/>
    </row>
    <row r="28478" spans="5:9" x14ac:dyDescent="0.25">
      <c r="E28478"/>
      <c r="I28478"/>
    </row>
    <row r="28479" spans="5:9" x14ac:dyDescent="0.25">
      <c r="E28479"/>
      <c r="I28479"/>
    </row>
    <row r="28480" spans="5:9" x14ac:dyDescent="0.25">
      <c r="E28480"/>
      <c r="I28480"/>
    </row>
    <row r="28481" spans="5:9" x14ac:dyDescent="0.25">
      <c r="E28481"/>
      <c r="I28481"/>
    </row>
    <row r="28482" spans="5:9" x14ac:dyDescent="0.25">
      <c r="E28482"/>
      <c r="I28482"/>
    </row>
    <row r="28483" spans="5:9" x14ac:dyDescent="0.25">
      <c r="E28483"/>
      <c r="I28483"/>
    </row>
    <row r="28484" spans="5:9" x14ac:dyDescent="0.25">
      <c r="E28484"/>
      <c r="I28484"/>
    </row>
    <row r="28485" spans="5:9" x14ac:dyDescent="0.25">
      <c r="E28485"/>
      <c r="I28485"/>
    </row>
    <row r="28486" spans="5:9" x14ac:dyDescent="0.25">
      <c r="E28486"/>
      <c r="I28486"/>
    </row>
    <row r="28487" spans="5:9" x14ac:dyDescent="0.25">
      <c r="E28487"/>
      <c r="I28487"/>
    </row>
    <row r="28488" spans="5:9" x14ac:dyDescent="0.25">
      <c r="E28488"/>
      <c r="I28488"/>
    </row>
    <row r="28489" spans="5:9" x14ac:dyDescent="0.25">
      <c r="E28489"/>
      <c r="I28489"/>
    </row>
    <row r="28490" spans="5:9" x14ac:dyDescent="0.25">
      <c r="E28490"/>
      <c r="I28490"/>
    </row>
    <row r="28491" spans="5:9" x14ac:dyDescent="0.25">
      <c r="E28491"/>
      <c r="I28491"/>
    </row>
    <row r="28492" spans="5:9" x14ac:dyDescent="0.25">
      <c r="E28492"/>
      <c r="I28492"/>
    </row>
    <row r="28493" spans="5:9" x14ac:dyDescent="0.25">
      <c r="E28493"/>
      <c r="I28493"/>
    </row>
    <row r="28494" spans="5:9" x14ac:dyDescent="0.25">
      <c r="E28494"/>
      <c r="I28494"/>
    </row>
    <row r="28495" spans="5:9" x14ac:dyDescent="0.25">
      <c r="E28495"/>
      <c r="I28495"/>
    </row>
    <row r="28496" spans="5:9" x14ac:dyDescent="0.25">
      <c r="E28496"/>
      <c r="I28496"/>
    </row>
    <row r="28497" spans="5:9" x14ac:dyDescent="0.25">
      <c r="E28497"/>
      <c r="I28497"/>
    </row>
    <row r="28498" spans="5:9" x14ac:dyDescent="0.25">
      <c r="E28498"/>
      <c r="I28498"/>
    </row>
    <row r="28499" spans="5:9" x14ac:dyDescent="0.25">
      <c r="E28499"/>
      <c r="I28499"/>
    </row>
    <row r="28500" spans="5:9" x14ac:dyDescent="0.25">
      <c r="E28500"/>
      <c r="I28500"/>
    </row>
    <row r="28501" spans="5:9" x14ac:dyDescent="0.25">
      <c r="E28501"/>
      <c r="I28501"/>
    </row>
    <row r="28502" spans="5:9" x14ac:dyDescent="0.25">
      <c r="E28502"/>
      <c r="I28502"/>
    </row>
    <row r="28503" spans="5:9" x14ac:dyDescent="0.25">
      <c r="E28503"/>
      <c r="I28503"/>
    </row>
    <row r="28504" spans="5:9" x14ac:dyDescent="0.25">
      <c r="E28504"/>
      <c r="I28504"/>
    </row>
    <row r="28505" spans="5:9" x14ac:dyDescent="0.25">
      <c r="E28505"/>
      <c r="I28505"/>
    </row>
    <row r="28506" spans="5:9" x14ac:dyDescent="0.25">
      <c r="E28506"/>
      <c r="I28506"/>
    </row>
    <row r="28507" spans="5:9" x14ac:dyDescent="0.25">
      <c r="E28507"/>
      <c r="I28507"/>
    </row>
    <row r="28508" spans="5:9" x14ac:dyDescent="0.25">
      <c r="E28508"/>
      <c r="I28508"/>
    </row>
    <row r="28509" spans="5:9" x14ac:dyDescent="0.25">
      <c r="E28509"/>
      <c r="I28509"/>
    </row>
    <row r="28510" spans="5:9" x14ac:dyDescent="0.25">
      <c r="E28510"/>
      <c r="I28510"/>
    </row>
    <row r="28511" spans="5:9" x14ac:dyDescent="0.25">
      <c r="E28511"/>
      <c r="I28511"/>
    </row>
    <row r="28512" spans="5:9" x14ac:dyDescent="0.25">
      <c r="E28512"/>
      <c r="I28512"/>
    </row>
    <row r="28513" spans="5:9" x14ac:dyDescent="0.25">
      <c r="E28513"/>
      <c r="I28513"/>
    </row>
    <row r="28514" spans="5:9" x14ac:dyDescent="0.25">
      <c r="E28514"/>
      <c r="I28514"/>
    </row>
    <row r="28515" spans="5:9" x14ac:dyDescent="0.25">
      <c r="E28515"/>
      <c r="I28515"/>
    </row>
    <row r="28516" spans="5:9" x14ac:dyDescent="0.25">
      <c r="E28516"/>
      <c r="I28516"/>
    </row>
    <row r="28517" spans="5:9" x14ac:dyDescent="0.25">
      <c r="E28517"/>
      <c r="I28517"/>
    </row>
    <row r="28518" spans="5:9" x14ac:dyDescent="0.25">
      <c r="E28518"/>
      <c r="I28518"/>
    </row>
    <row r="28519" spans="5:9" x14ac:dyDescent="0.25">
      <c r="E28519"/>
      <c r="I28519"/>
    </row>
    <row r="28520" spans="5:9" x14ac:dyDescent="0.25">
      <c r="E28520"/>
      <c r="I28520"/>
    </row>
    <row r="28521" spans="5:9" x14ac:dyDescent="0.25">
      <c r="E28521"/>
      <c r="I28521"/>
    </row>
    <row r="28522" spans="5:9" x14ac:dyDescent="0.25">
      <c r="E28522"/>
      <c r="I28522"/>
    </row>
    <row r="28523" spans="5:9" x14ac:dyDescent="0.25">
      <c r="E28523"/>
      <c r="I28523"/>
    </row>
    <row r="28524" spans="5:9" x14ac:dyDescent="0.25">
      <c r="E28524"/>
      <c r="I28524"/>
    </row>
    <row r="28525" spans="5:9" x14ac:dyDescent="0.25">
      <c r="E28525"/>
      <c r="I28525"/>
    </row>
    <row r="28526" spans="5:9" x14ac:dyDescent="0.25">
      <c r="E28526"/>
      <c r="I28526"/>
    </row>
    <row r="28527" spans="5:9" x14ac:dyDescent="0.25">
      <c r="E28527"/>
      <c r="I28527"/>
    </row>
    <row r="28528" spans="5:9" x14ac:dyDescent="0.25">
      <c r="E28528"/>
      <c r="I28528"/>
    </row>
    <row r="28529" spans="5:9" x14ac:dyDescent="0.25">
      <c r="E28529"/>
      <c r="I28529"/>
    </row>
    <row r="28530" spans="5:9" x14ac:dyDescent="0.25">
      <c r="E28530"/>
      <c r="I28530"/>
    </row>
    <row r="28531" spans="5:9" x14ac:dyDescent="0.25">
      <c r="E28531"/>
      <c r="I28531"/>
    </row>
    <row r="28532" spans="5:9" x14ac:dyDescent="0.25">
      <c r="E28532"/>
      <c r="I28532"/>
    </row>
    <row r="28533" spans="5:9" x14ac:dyDescent="0.25">
      <c r="E28533"/>
      <c r="I28533"/>
    </row>
    <row r="28534" spans="5:9" x14ac:dyDescent="0.25">
      <c r="E28534"/>
      <c r="I28534"/>
    </row>
    <row r="28535" spans="5:9" x14ac:dyDescent="0.25">
      <c r="E28535"/>
      <c r="I28535"/>
    </row>
    <row r="28536" spans="5:9" x14ac:dyDescent="0.25">
      <c r="E28536"/>
      <c r="I28536"/>
    </row>
    <row r="28537" spans="5:9" x14ac:dyDescent="0.25">
      <c r="E28537"/>
      <c r="I28537"/>
    </row>
    <row r="28538" spans="5:9" x14ac:dyDescent="0.25">
      <c r="E28538"/>
      <c r="I28538"/>
    </row>
    <row r="28539" spans="5:9" x14ac:dyDescent="0.25">
      <c r="E28539"/>
      <c r="I28539"/>
    </row>
    <row r="28540" spans="5:9" x14ac:dyDescent="0.25">
      <c r="E28540"/>
      <c r="I28540"/>
    </row>
    <row r="28541" spans="5:9" x14ac:dyDescent="0.25">
      <c r="E28541"/>
      <c r="I28541"/>
    </row>
    <row r="28542" spans="5:9" x14ac:dyDescent="0.25">
      <c r="E28542"/>
      <c r="I28542"/>
    </row>
    <row r="28543" spans="5:9" x14ac:dyDescent="0.25">
      <c r="E28543"/>
      <c r="I28543"/>
    </row>
    <row r="28544" spans="5:9" x14ac:dyDescent="0.25">
      <c r="E28544"/>
      <c r="I28544"/>
    </row>
    <row r="28545" spans="5:9" x14ac:dyDescent="0.25">
      <c r="E28545"/>
      <c r="I28545"/>
    </row>
    <row r="28546" spans="5:9" x14ac:dyDescent="0.25">
      <c r="E28546"/>
      <c r="I28546"/>
    </row>
    <row r="28547" spans="5:9" x14ac:dyDescent="0.25">
      <c r="E28547"/>
      <c r="I28547"/>
    </row>
    <row r="28548" spans="5:9" x14ac:dyDescent="0.25">
      <c r="E28548"/>
      <c r="I28548"/>
    </row>
    <row r="28549" spans="5:9" x14ac:dyDescent="0.25">
      <c r="E28549"/>
      <c r="I28549"/>
    </row>
    <row r="28550" spans="5:9" x14ac:dyDescent="0.25">
      <c r="E28550"/>
      <c r="I28550"/>
    </row>
    <row r="28551" spans="5:9" x14ac:dyDescent="0.25">
      <c r="E28551"/>
      <c r="I28551"/>
    </row>
    <row r="28552" spans="5:9" x14ac:dyDescent="0.25">
      <c r="E28552"/>
      <c r="I28552"/>
    </row>
    <row r="28553" spans="5:9" x14ac:dyDescent="0.25">
      <c r="E28553"/>
      <c r="I28553"/>
    </row>
    <row r="28554" spans="5:9" x14ac:dyDescent="0.25">
      <c r="E28554"/>
      <c r="I28554"/>
    </row>
    <row r="28555" spans="5:9" x14ac:dyDescent="0.25">
      <c r="E28555"/>
      <c r="I28555"/>
    </row>
    <row r="28556" spans="5:9" x14ac:dyDescent="0.25">
      <c r="E28556"/>
      <c r="I28556"/>
    </row>
    <row r="28557" spans="5:9" x14ac:dyDescent="0.25">
      <c r="E28557"/>
      <c r="I28557"/>
    </row>
    <row r="28558" spans="5:9" x14ac:dyDescent="0.25">
      <c r="E28558"/>
      <c r="I28558"/>
    </row>
    <row r="28559" spans="5:9" x14ac:dyDescent="0.25">
      <c r="E28559"/>
      <c r="I28559"/>
    </row>
    <row r="28560" spans="5:9" x14ac:dyDescent="0.25">
      <c r="E28560"/>
      <c r="I28560"/>
    </row>
    <row r="28561" spans="5:9" x14ac:dyDescent="0.25">
      <c r="E28561"/>
      <c r="I28561"/>
    </row>
    <row r="28562" spans="5:9" x14ac:dyDescent="0.25">
      <c r="E28562"/>
      <c r="I28562"/>
    </row>
    <row r="28563" spans="5:9" x14ac:dyDescent="0.25">
      <c r="E28563"/>
      <c r="I28563"/>
    </row>
    <row r="28564" spans="5:9" x14ac:dyDescent="0.25">
      <c r="E28564"/>
      <c r="I28564"/>
    </row>
    <row r="28565" spans="5:9" x14ac:dyDescent="0.25">
      <c r="E28565"/>
      <c r="I28565"/>
    </row>
    <row r="28566" spans="5:9" x14ac:dyDescent="0.25">
      <c r="E28566"/>
      <c r="I28566"/>
    </row>
    <row r="28567" spans="5:9" x14ac:dyDescent="0.25">
      <c r="E28567"/>
      <c r="I28567"/>
    </row>
    <row r="28568" spans="5:9" x14ac:dyDescent="0.25">
      <c r="E28568"/>
      <c r="I28568"/>
    </row>
    <row r="28569" spans="5:9" x14ac:dyDescent="0.25">
      <c r="E28569"/>
      <c r="I28569"/>
    </row>
    <row r="28570" spans="5:9" x14ac:dyDescent="0.25">
      <c r="E28570"/>
      <c r="I28570"/>
    </row>
    <row r="28571" spans="5:9" x14ac:dyDescent="0.25">
      <c r="E28571"/>
      <c r="I28571"/>
    </row>
    <row r="28572" spans="5:9" x14ac:dyDescent="0.25">
      <c r="E28572"/>
      <c r="I28572"/>
    </row>
    <row r="28573" spans="5:9" x14ac:dyDescent="0.25">
      <c r="E28573"/>
      <c r="I28573"/>
    </row>
    <row r="28574" spans="5:9" x14ac:dyDescent="0.25">
      <c r="E28574"/>
      <c r="I28574"/>
    </row>
    <row r="28575" spans="5:9" x14ac:dyDescent="0.25">
      <c r="E28575"/>
      <c r="I28575"/>
    </row>
    <row r="28576" spans="5:9" x14ac:dyDescent="0.25">
      <c r="E28576"/>
      <c r="I28576"/>
    </row>
    <row r="28577" spans="5:9" x14ac:dyDescent="0.25">
      <c r="E28577"/>
      <c r="I28577"/>
    </row>
    <row r="28578" spans="5:9" x14ac:dyDescent="0.25">
      <c r="E28578"/>
      <c r="I28578"/>
    </row>
    <row r="28579" spans="5:9" x14ac:dyDescent="0.25">
      <c r="E28579"/>
      <c r="I28579"/>
    </row>
    <row r="28580" spans="5:9" x14ac:dyDescent="0.25">
      <c r="E28580"/>
      <c r="I28580"/>
    </row>
    <row r="28581" spans="5:9" x14ac:dyDescent="0.25">
      <c r="E28581"/>
      <c r="I28581"/>
    </row>
    <row r="28582" spans="5:9" x14ac:dyDescent="0.25">
      <c r="E28582"/>
      <c r="I28582"/>
    </row>
    <row r="28583" spans="5:9" x14ac:dyDescent="0.25">
      <c r="E28583"/>
      <c r="I28583"/>
    </row>
    <row r="28584" spans="5:9" x14ac:dyDescent="0.25">
      <c r="E28584"/>
      <c r="I28584"/>
    </row>
    <row r="28585" spans="5:9" x14ac:dyDescent="0.25">
      <c r="E28585"/>
      <c r="I28585"/>
    </row>
    <row r="28586" spans="5:9" x14ac:dyDescent="0.25">
      <c r="E28586"/>
      <c r="I28586"/>
    </row>
    <row r="28587" spans="5:9" x14ac:dyDescent="0.25">
      <c r="E28587"/>
      <c r="I28587"/>
    </row>
    <row r="28588" spans="5:9" x14ac:dyDescent="0.25">
      <c r="E28588"/>
      <c r="I28588"/>
    </row>
    <row r="28589" spans="5:9" x14ac:dyDescent="0.25">
      <c r="E28589"/>
      <c r="I28589"/>
    </row>
    <row r="28590" spans="5:9" x14ac:dyDescent="0.25">
      <c r="E28590"/>
      <c r="I28590"/>
    </row>
    <row r="28591" spans="5:9" x14ac:dyDescent="0.25">
      <c r="E28591"/>
      <c r="I28591"/>
    </row>
    <row r="28592" spans="5:9" x14ac:dyDescent="0.25">
      <c r="E28592"/>
      <c r="I28592"/>
    </row>
    <row r="28593" spans="5:9" x14ac:dyDescent="0.25">
      <c r="E28593"/>
      <c r="I28593"/>
    </row>
    <row r="28594" spans="5:9" x14ac:dyDescent="0.25">
      <c r="E28594"/>
      <c r="I28594"/>
    </row>
    <row r="28595" spans="5:9" x14ac:dyDescent="0.25">
      <c r="E28595"/>
      <c r="I28595"/>
    </row>
    <row r="28596" spans="5:9" x14ac:dyDescent="0.25">
      <c r="E28596"/>
      <c r="I28596"/>
    </row>
    <row r="28597" spans="5:9" x14ac:dyDescent="0.25">
      <c r="E28597"/>
      <c r="I28597"/>
    </row>
    <row r="28598" spans="5:9" x14ac:dyDescent="0.25">
      <c r="E28598"/>
      <c r="I28598"/>
    </row>
    <row r="28599" spans="5:9" x14ac:dyDescent="0.25">
      <c r="E28599"/>
      <c r="I28599"/>
    </row>
    <row r="28600" spans="5:9" x14ac:dyDescent="0.25">
      <c r="E28600"/>
      <c r="I28600"/>
    </row>
    <row r="28601" spans="5:9" x14ac:dyDescent="0.25">
      <c r="E28601"/>
      <c r="I28601"/>
    </row>
    <row r="28602" spans="5:9" x14ac:dyDescent="0.25">
      <c r="E28602"/>
      <c r="I28602"/>
    </row>
    <row r="28603" spans="5:9" x14ac:dyDescent="0.25">
      <c r="E28603"/>
      <c r="I28603"/>
    </row>
    <row r="28604" spans="5:9" x14ac:dyDescent="0.25">
      <c r="E28604"/>
      <c r="I28604"/>
    </row>
    <row r="28605" spans="5:9" x14ac:dyDescent="0.25">
      <c r="E28605"/>
      <c r="I28605"/>
    </row>
    <row r="28606" spans="5:9" x14ac:dyDescent="0.25">
      <c r="E28606"/>
      <c r="I28606"/>
    </row>
    <row r="28607" spans="5:9" x14ac:dyDescent="0.25">
      <c r="E28607"/>
      <c r="I28607"/>
    </row>
    <row r="28608" spans="5:9" x14ac:dyDescent="0.25">
      <c r="E28608"/>
      <c r="I28608"/>
    </row>
    <row r="28609" spans="5:9" x14ac:dyDescent="0.25">
      <c r="E28609"/>
      <c r="I28609"/>
    </row>
    <row r="28610" spans="5:9" x14ac:dyDescent="0.25">
      <c r="E28610"/>
      <c r="I28610"/>
    </row>
    <row r="28611" spans="5:9" x14ac:dyDescent="0.25">
      <c r="E28611"/>
      <c r="I28611"/>
    </row>
    <row r="28612" spans="5:9" x14ac:dyDescent="0.25">
      <c r="E28612"/>
      <c r="I28612"/>
    </row>
    <row r="28613" spans="5:9" x14ac:dyDescent="0.25">
      <c r="E28613"/>
      <c r="I28613"/>
    </row>
    <row r="28614" spans="5:9" x14ac:dyDescent="0.25">
      <c r="E28614"/>
      <c r="I28614"/>
    </row>
    <row r="28615" spans="5:9" x14ac:dyDescent="0.25">
      <c r="E28615"/>
      <c r="I28615"/>
    </row>
    <row r="28616" spans="5:9" x14ac:dyDescent="0.25">
      <c r="E28616"/>
      <c r="I28616"/>
    </row>
    <row r="28617" spans="5:9" x14ac:dyDescent="0.25">
      <c r="E28617"/>
      <c r="I28617"/>
    </row>
    <row r="28618" spans="5:9" x14ac:dyDescent="0.25">
      <c r="E28618"/>
      <c r="I28618"/>
    </row>
    <row r="28619" spans="5:9" x14ac:dyDescent="0.25">
      <c r="E28619"/>
      <c r="I28619"/>
    </row>
    <row r="28620" spans="5:9" x14ac:dyDescent="0.25">
      <c r="E28620"/>
      <c r="I28620"/>
    </row>
    <row r="28621" spans="5:9" x14ac:dyDescent="0.25">
      <c r="E28621"/>
      <c r="I28621"/>
    </row>
    <row r="28622" spans="5:9" x14ac:dyDescent="0.25">
      <c r="E28622"/>
      <c r="I28622"/>
    </row>
    <row r="28623" spans="5:9" x14ac:dyDescent="0.25">
      <c r="E28623"/>
      <c r="I28623"/>
    </row>
    <row r="28624" spans="5:9" x14ac:dyDescent="0.25">
      <c r="E28624"/>
      <c r="I28624"/>
    </row>
    <row r="28625" spans="5:9" x14ac:dyDescent="0.25">
      <c r="E28625"/>
      <c r="I28625"/>
    </row>
    <row r="28626" spans="5:9" x14ac:dyDescent="0.25">
      <c r="E28626"/>
      <c r="I28626"/>
    </row>
    <row r="28627" spans="5:9" x14ac:dyDescent="0.25">
      <c r="E28627"/>
      <c r="I28627"/>
    </row>
    <row r="28628" spans="5:9" x14ac:dyDescent="0.25">
      <c r="E28628"/>
      <c r="I28628"/>
    </row>
    <row r="28629" spans="5:9" x14ac:dyDescent="0.25">
      <c r="E28629"/>
      <c r="I28629"/>
    </row>
    <row r="28630" spans="5:9" x14ac:dyDescent="0.25">
      <c r="E28630"/>
      <c r="I28630"/>
    </row>
    <row r="28631" spans="5:9" x14ac:dyDescent="0.25">
      <c r="E28631"/>
      <c r="I28631"/>
    </row>
    <row r="28632" spans="5:9" x14ac:dyDescent="0.25">
      <c r="E28632"/>
      <c r="I28632"/>
    </row>
    <row r="28633" spans="5:9" x14ac:dyDescent="0.25">
      <c r="E28633"/>
      <c r="I28633"/>
    </row>
    <row r="28634" spans="5:9" x14ac:dyDescent="0.25">
      <c r="E28634"/>
      <c r="I28634"/>
    </row>
    <row r="28635" spans="5:9" x14ac:dyDescent="0.25">
      <c r="E28635"/>
      <c r="I28635"/>
    </row>
    <row r="28636" spans="5:9" x14ac:dyDescent="0.25">
      <c r="E28636"/>
      <c r="I28636"/>
    </row>
    <row r="28637" spans="5:9" x14ac:dyDescent="0.25">
      <c r="E28637"/>
      <c r="I28637"/>
    </row>
    <row r="28638" spans="5:9" x14ac:dyDescent="0.25">
      <c r="E28638"/>
      <c r="I28638"/>
    </row>
    <row r="28639" spans="5:9" x14ac:dyDescent="0.25">
      <c r="E28639"/>
      <c r="I28639"/>
    </row>
    <row r="28640" spans="5:9" x14ac:dyDescent="0.25">
      <c r="E28640"/>
      <c r="I28640"/>
    </row>
    <row r="28641" spans="5:9" x14ac:dyDescent="0.25">
      <c r="E28641"/>
      <c r="I28641"/>
    </row>
    <row r="28642" spans="5:9" x14ac:dyDescent="0.25">
      <c r="E28642"/>
      <c r="I28642"/>
    </row>
    <row r="28643" spans="5:9" x14ac:dyDescent="0.25">
      <c r="E28643"/>
      <c r="I28643"/>
    </row>
    <row r="28644" spans="5:9" x14ac:dyDescent="0.25">
      <c r="E28644"/>
      <c r="I28644"/>
    </row>
    <row r="28645" spans="5:9" x14ac:dyDescent="0.25">
      <c r="E28645"/>
      <c r="I28645"/>
    </row>
    <row r="28646" spans="5:9" x14ac:dyDescent="0.25">
      <c r="E28646"/>
      <c r="I28646"/>
    </row>
    <row r="28647" spans="5:9" x14ac:dyDescent="0.25">
      <c r="E28647"/>
      <c r="I28647"/>
    </row>
    <row r="28648" spans="5:9" x14ac:dyDescent="0.25">
      <c r="E28648"/>
      <c r="I28648"/>
    </row>
    <row r="28649" spans="5:9" x14ac:dyDescent="0.25">
      <c r="E28649"/>
      <c r="I28649"/>
    </row>
    <row r="28650" spans="5:9" x14ac:dyDescent="0.25">
      <c r="E28650"/>
      <c r="I28650"/>
    </row>
    <row r="28651" spans="5:9" x14ac:dyDescent="0.25">
      <c r="E28651"/>
      <c r="I28651"/>
    </row>
    <row r="28652" spans="5:9" x14ac:dyDescent="0.25">
      <c r="E28652"/>
      <c r="I28652"/>
    </row>
    <row r="28653" spans="5:9" x14ac:dyDescent="0.25">
      <c r="E28653"/>
      <c r="I28653"/>
    </row>
    <row r="28654" spans="5:9" x14ac:dyDescent="0.25">
      <c r="E28654"/>
      <c r="I28654"/>
    </row>
    <row r="28655" spans="5:9" x14ac:dyDescent="0.25">
      <c r="E28655"/>
      <c r="I28655"/>
    </row>
    <row r="28656" spans="5:9" x14ac:dyDescent="0.25">
      <c r="E28656"/>
      <c r="I28656"/>
    </row>
    <row r="28657" spans="5:9" x14ac:dyDescent="0.25">
      <c r="E28657"/>
      <c r="I28657"/>
    </row>
    <row r="28658" spans="5:9" x14ac:dyDescent="0.25">
      <c r="E28658"/>
      <c r="I28658"/>
    </row>
    <row r="28659" spans="5:9" x14ac:dyDescent="0.25">
      <c r="E28659"/>
      <c r="I28659"/>
    </row>
    <row r="28660" spans="5:9" x14ac:dyDescent="0.25">
      <c r="E28660"/>
      <c r="I28660"/>
    </row>
    <row r="28661" spans="5:9" x14ac:dyDescent="0.25">
      <c r="E28661"/>
      <c r="I28661"/>
    </row>
    <row r="28662" spans="5:9" x14ac:dyDescent="0.25">
      <c r="E28662"/>
      <c r="I28662"/>
    </row>
    <row r="28663" spans="5:9" x14ac:dyDescent="0.25">
      <c r="E28663"/>
      <c r="I28663"/>
    </row>
    <row r="28664" spans="5:9" x14ac:dyDescent="0.25">
      <c r="E28664"/>
      <c r="I28664"/>
    </row>
    <row r="28665" spans="5:9" x14ac:dyDescent="0.25">
      <c r="E28665"/>
      <c r="I28665"/>
    </row>
    <row r="28666" spans="5:9" x14ac:dyDescent="0.25">
      <c r="E28666"/>
      <c r="I28666"/>
    </row>
    <row r="28667" spans="5:9" x14ac:dyDescent="0.25">
      <c r="E28667"/>
      <c r="I28667"/>
    </row>
    <row r="28668" spans="5:9" x14ac:dyDescent="0.25">
      <c r="E28668"/>
      <c r="I28668"/>
    </row>
    <row r="28669" spans="5:9" x14ac:dyDescent="0.25">
      <c r="E28669"/>
      <c r="I28669"/>
    </row>
    <row r="28670" spans="5:9" x14ac:dyDescent="0.25">
      <c r="E28670"/>
      <c r="I28670"/>
    </row>
    <row r="28671" spans="5:9" x14ac:dyDescent="0.25">
      <c r="E28671"/>
      <c r="I28671"/>
    </row>
    <row r="28672" spans="5:9" x14ac:dyDescent="0.25">
      <c r="E28672"/>
      <c r="I28672"/>
    </row>
    <row r="28673" spans="5:9" x14ac:dyDescent="0.25">
      <c r="E28673"/>
      <c r="I28673"/>
    </row>
    <row r="28674" spans="5:9" x14ac:dyDescent="0.25">
      <c r="E28674"/>
      <c r="I28674"/>
    </row>
    <row r="28675" spans="5:9" x14ac:dyDescent="0.25">
      <c r="E28675"/>
      <c r="I28675"/>
    </row>
    <row r="28676" spans="5:9" x14ac:dyDescent="0.25">
      <c r="E28676"/>
      <c r="I28676"/>
    </row>
    <row r="28677" spans="5:9" x14ac:dyDescent="0.25">
      <c r="E28677"/>
      <c r="I28677"/>
    </row>
    <row r="28678" spans="5:9" x14ac:dyDescent="0.25">
      <c r="E28678"/>
      <c r="I28678"/>
    </row>
    <row r="28679" spans="5:9" x14ac:dyDescent="0.25">
      <c r="E28679"/>
      <c r="I28679"/>
    </row>
    <row r="28680" spans="5:9" x14ac:dyDescent="0.25">
      <c r="E28680"/>
      <c r="I28680"/>
    </row>
    <row r="28681" spans="5:9" x14ac:dyDescent="0.25">
      <c r="E28681"/>
      <c r="I28681"/>
    </row>
    <row r="28682" spans="5:9" x14ac:dyDescent="0.25">
      <c r="E28682"/>
      <c r="I28682"/>
    </row>
    <row r="28683" spans="5:9" x14ac:dyDescent="0.25">
      <c r="E28683"/>
      <c r="I28683"/>
    </row>
    <row r="28684" spans="5:9" x14ac:dyDescent="0.25">
      <c r="E28684"/>
      <c r="I28684"/>
    </row>
    <row r="28685" spans="5:9" x14ac:dyDescent="0.25">
      <c r="E28685"/>
      <c r="I28685"/>
    </row>
    <row r="28686" spans="5:9" x14ac:dyDescent="0.25">
      <c r="E28686"/>
      <c r="I28686"/>
    </row>
    <row r="28687" spans="5:9" x14ac:dyDescent="0.25">
      <c r="E28687"/>
      <c r="I28687"/>
    </row>
    <row r="28688" spans="5:9" x14ac:dyDescent="0.25">
      <c r="E28688"/>
      <c r="I28688"/>
    </row>
    <row r="28689" spans="5:9" x14ac:dyDescent="0.25">
      <c r="E28689"/>
      <c r="I28689"/>
    </row>
    <row r="28690" spans="5:9" x14ac:dyDescent="0.25">
      <c r="E28690"/>
      <c r="I28690"/>
    </row>
    <row r="28691" spans="5:9" x14ac:dyDescent="0.25">
      <c r="E28691"/>
      <c r="I28691"/>
    </row>
    <row r="28692" spans="5:9" x14ac:dyDescent="0.25">
      <c r="E28692"/>
      <c r="I28692"/>
    </row>
    <row r="28693" spans="5:9" x14ac:dyDescent="0.25">
      <c r="E28693"/>
      <c r="I28693"/>
    </row>
    <row r="28694" spans="5:9" x14ac:dyDescent="0.25">
      <c r="E28694"/>
      <c r="I28694"/>
    </row>
    <row r="28695" spans="5:9" x14ac:dyDescent="0.25">
      <c r="E28695"/>
      <c r="I28695"/>
    </row>
    <row r="28696" spans="5:9" x14ac:dyDescent="0.25">
      <c r="E28696"/>
      <c r="I28696"/>
    </row>
    <row r="28697" spans="5:9" x14ac:dyDescent="0.25">
      <c r="E28697"/>
      <c r="I28697"/>
    </row>
    <row r="28698" spans="5:9" x14ac:dyDescent="0.25">
      <c r="E28698"/>
      <c r="I28698"/>
    </row>
    <row r="28699" spans="5:9" x14ac:dyDescent="0.25">
      <c r="E28699"/>
      <c r="I28699"/>
    </row>
    <row r="28700" spans="5:9" x14ac:dyDescent="0.25">
      <c r="E28700"/>
      <c r="I28700"/>
    </row>
    <row r="28701" spans="5:9" x14ac:dyDescent="0.25">
      <c r="E28701"/>
      <c r="I28701"/>
    </row>
    <row r="28702" spans="5:9" x14ac:dyDescent="0.25">
      <c r="E28702"/>
      <c r="I28702"/>
    </row>
    <row r="28703" spans="5:9" x14ac:dyDescent="0.25">
      <c r="E28703"/>
      <c r="I28703"/>
    </row>
    <row r="28704" spans="5:9" x14ac:dyDescent="0.25">
      <c r="E28704"/>
      <c r="I28704"/>
    </row>
    <row r="28705" spans="5:9" x14ac:dyDescent="0.25">
      <c r="E28705"/>
      <c r="I28705"/>
    </row>
    <row r="28706" spans="5:9" x14ac:dyDescent="0.25">
      <c r="E28706"/>
      <c r="I28706"/>
    </row>
    <row r="28707" spans="5:9" x14ac:dyDescent="0.25">
      <c r="E28707"/>
      <c r="I28707"/>
    </row>
    <row r="28708" spans="5:9" x14ac:dyDescent="0.25">
      <c r="E28708"/>
      <c r="I28708"/>
    </row>
    <row r="28709" spans="5:9" x14ac:dyDescent="0.25">
      <c r="E28709"/>
      <c r="I28709"/>
    </row>
    <row r="28710" spans="5:9" x14ac:dyDescent="0.25">
      <c r="E28710"/>
      <c r="I28710"/>
    </row>
    <row r="28711" spans="5:9" x14ac:dyDescent="0.25">
      <c r="E28711"/>
      <c r="I28711"/>
    </row>
    <row r="28712" spans="5:9" x14ac:dyDescent="0.25">
      <c r="E28712"/>
      <c r="I28712"/>
    </row>
    <row r="28713" spans="5:9" x14ac:dyDescent="0.25">
      <c r="E28713"/>
      <c r="I28713"/>
    </row>
    <row r="28714" spans="5:9" x14ac:dyDescent="0.25">
      <c r="E28714"/>
      <c r="I28714"/>
    </row>
    <row r="28715" spans="5:9" x14ac:dyDescent="0.25">
      <c r="E28715"/>
      <c r="I28715"/>
    </row>
    <row r="28716" spans="5:9" x14ac:dyDescent="0.25">
      <c r="E28716"/>
      <c r="I28716"/>
    </row>
    <row r="28717" spans="5:9" x14ac:dyDescent="0.25">
      <c r="E28717"/>
      <c r="I28717"/>
    </row>
    <row r="28718" spans="5:9" x14ac:dyDescent="0.25">
      <c r="E28718"/>
      <c r="I28718"/>
    </row>
    <row r="28719" spans="5:9" x14ac:dyDescent="0.25">
      <c r="E28719"/>
      <c r="I28719"/>
    </row>
    <row r="28720" spans="5:9" x14ac:dyDescent="0.25">
      <c r="E28720"/>
      <c r="I28720"/>
    </row>
    <row r="28721" spans="5:9" x14ac:dyDescent="0.25">
      <c r="E28721"/>
      <c r="I28721"/>
    </row>
    <row r="28722" spans="5:9" x14ac:dyDescent="0.25">
      <c r="E28722"/>
      <c r="I28722"/>
    </row>
    <row r="28723" spans="5:9" x14ac:dyDescent="0.25">
      <c r="E28723"/>
      <c r="I28723"/>
    </row>
    <row r="28724" spans="5:9" x14ac:dyDescent="0.25">
      <c r="E28724"/>
      <c r="I28724"/>
    </row>
    <row r="28725" spans="5:9" x14ac:dyDescent="0.25">
      <c r="E28725"/>
      <c r="I28725"/>
    </row>
    <row r="28726" spans="5:9" x14ac:dyDescent="0.25">
      <c r="E28726"/>
      <c r="I28726"/>
    </row>
    <row r="28727" spans="5:9" x14ac:dyDescent="0.25">
      <c r="E28727"/>
      <c r="I28727"/>
    </row>
    <row r="28728" spans="5:9" x14ac:dyDescent="0.25">
      <c r="E28728"/>
      <c r="I28728"/>
    </row>
    <row r="28729" spans="5:9" x14ac:dyDescent="0.25">
      <c r="E28729"/>
      <c r="I28729"/>
    </row>
    <row r="28730" spans="5:9" x14ac:dyDescent="0.25">
      <c r="E28730"/>
      <c r="I28730"/>
    </row>
    <row r="28731" spans="5:9" x14ac:dyDescent="0.25">
      <c r="E28731"/>
      <c r="I28731"/>
    </row>
    <row r="28732" spans="5:9" x14ac:dyDescent="0.25">
      <c r="E28732"/>
      <c r="I28732"/>
    </row>
    <row r="28733" spans="5:9" x14ac:dyDescent="0.25">
      <c r="E28733"/>
      <c r="I28733"/>
    </row>
    <row r="28734" spans="5:9" x14ac:dyDescent="0.25">
      <c r="E28734"/>
      <c r="I28734"/>
    </row>
    <row r="28735" spans="5:9" x14ac:dyDescent="0.25">
      <c r="E28735"/>
      <c r="I28735"/>
    </row>
    <row r="28736" spans="5:9" x14ac:dyDescent="0.25">
      <c r="E28736"/>
      <c r="I28736"/>
    </row>
    <row r="28737" spans="5:9" x14ac:dyDescent="0.25">
      <c r="E28737"/>
      <c r="I28737"/>
    </row>
    <row r="28738" spans="5:9" x14ac:dyDescent="0.25">
      <c r="E28738"/>
      <c r="I28738"/>
    </row>
    <row r="28739" spans="5:9" x14ac:dyDescent="0.25">
      <c r="E28739"/>
      <c r="I28739"/>
    </row>
    <row r="28740" spans="5:9" x14ac:dyDescent="0.25">
      <c r="E28740"/>
      <c r="I28740"/>
    </row>
    <row r="28741" spans="5:9" x14ac:dyDescent="0.25">
      <c r="E28741"/>
      <c r="I28741"/>
    </row>
    <row r="28742" spans="5:9" x14ac:dyDescent="0.25">
      <c r="E28742"/>
      <c r="I28742"/>
    </row>
    <row r="28743" spans="5:9" x14ac:dyDescent="0.25">
      <c r="E28743"/>
      <c r="I28743"/>
    </row>
    <row r="28744" spans="5:9" x14ac:dyDescent="0.25">
      <c r="E28744"/>
      <c r="I28744"/>
    </row>
    <row r="28745" spans="5:9" x14ac:dyDescent="0.25">
      <c r="E28745"/>
      <c r="I28745"/>
    </row>
    <row r="28746" spans="5:9" x14ac:dyDescent="0.25">
      <c r="E28746"/>
      <c r="I28746"/>
    </row>
    <row r="28747" spans="5:9" x14ac:dyDescent="0.25">
      <c r="E28747"/>
      <c r="I28747"/>
    </row>
    <row r="28748" spans="5:9" x14ac:dyDescent="0.25">
      <c r="E28748"/>
      <c r="I28748"/>
    </row>
    <row r="28749" spans="5:9" x14ac:dyDescent="0.25">
      <c r="E28749"/>
      <c r="I28749"/>
    </row>
    <row r="28750" spans="5:9" x14ac:dyDescent="0.25">
      <c r="E28750"/>
      <c r="I28750"/>
    </row>
    <row r="28751" spans="5:9" x14ac:dyDescent="0.25">
      <c r="E28751"/>
      <c r="I28751"/>
    </row>
    <row r="28752" spans="5:9" x14ac:dyDescent="0.25">
      <c r="E28752"/>
      <c r="I28752"/>
    </row>
    <row r="28753" spans="5:9" x14ac:dyDescent="0.25">
      <c r="E28753"/>
      <c r="I28753"/>
    </row>
    <row r="28754" spans="5:9" x14ac:dyDescent="0.25">
      <c r="E28754"/>
      <c r="I28754"/>
    </row>
    <row r="28755" spans="5:9" x14ac:dyDescent="0.25">
      <c r="E28755"/>
      <c r="I28755"/>
    </row>
    <row r="28756" spans="5:9" x14ac:dyDescent="0.25">
      <c r="E28756"/>
      <c r="I28756"/>
    </row>
    <row r="28757" spans="5:9" x14ac:dyDescent="0.25">
      <c r="E28757"/>
      <c r="I28757"/>
    </row>
    <row r="28758" spans="5:9" x14ac:dyDescent="0.25">
      <c r="E28758"/>
      <c r="I28758"/>
    </row>
    <row r="28759" spans="5:9" x14ac:dyDescent="0.25">
      <c r="E28759"/>
      <c r="I28759"/>
    </row>
    <row r="28760" spans="5:9" x14ac:dyDescent="0.25">
      <c r="E28760"/>
      <c r="I28760"/>
    </row>
    <row r="28761" spans="5:9" x14ac:dyDescent="0.25">
      <c r="E28761"/>
      <c r="I28761"/>
    </row>
    <row r="28762" spans="5:9" x14ac:dyDescent="0.25">
      <c r="E28762"/>
      <c r="I28762"/>
    </row>
    <row r="28763" spans="5:9" x14ac:dyDescent="0.25">
      <c r="E28763"/>
      <c r="I28763"/>
    </row>
    <row r="28764" spans="5:9" x14ac:dyDescent="0.25">
      <c r="E28764"/>
      <c r="I28764"/>
    </row>
    <row r="28765" spans="5:9" x14ac:dyDescent="0.25">
      <c r="E28765"/>
      <c r="I28765"/>
    </row>
    <row r="28766" spans="5:9" x14ac:dyDescent="0.25">
      <c r="E28766"/>
      <c r="I28766"/>
    </row>
    <row r="28767" spans="5:9" x14ac:dyDescent="0.25">
      <c r="E28767"/>
      <c r="I28767"/>
    </row>
    <row r="28768" spans="5:9" x14ac:dyDescent="0.25">
      <c r="E28768"/>
      <c r="I28768"/>
    </row>
    <row r="28769" spans="5:9" x14ac:dyDescent="0.25">
      <c r="E28769"/>
      <c r="I28769"/>
    </row>
    <row r="28770" spans="5:9" x14ac:dyDescent="0.25">
      <c r="E28770"/>
      <c r="I28770"/>
    </row>
    <row r="28771" spans="5:9" x14ac:dyDescent="0.25">
      <c r="E28771"/>
      <c r="I28771"/>
    </row>
    <row r="28772" spans="5:9" x14ac:dyDescent="0.25">
      <c r="E28772"/>
      <c r="I28772"/>
    </row>
    <row r="28773" spans="5:9" x14ac:dyDescent="0.25">
      <c r="E28773"/>
      <c r="I28773"/>
    </row>
    <row r="28774" spans="5:9" x14ac:dyDescent="0.25">
      <c r="E28774"/>
      <c r="I28774"/>
    </row>
    <row r="28775" spans="5:9" x14ac:dyDescent="0.25">
      <c r="E28775"/>
      <c r="I28775"/>
    </row>
    <row r="28776" spans="5:9" x14ac:dyDescent="0.25">
      <c r="E28776"/>
      <c r="I28776"/>
    </row>
    <row r="28777" spans="5:9" x14ac:dyDescent="0.25">
      <c r="E28777"/>
      <c r="I28777"/>
    </row>
    <row r="28778" spans="5:9" x14ac:dyDescent="0.25">
      <c r="E28778"/>
      <c r="I28778"/>
    </row>
    <row r="28779" spans="5:9" x14ac:dyDescent="0.25">
      <c r="E28779"/>
      <c r="I28779"/>
    </row>
    <row r="28780" spans="5:9" x14ac:dyDescent="0.25">
      <c r="E28780"/>
      <c r="I28780"/>
    </row>
    <row r="28781" spans="5:9" x14ac:dyDescent="0.25">
      <c r="E28781"/>
      <c r="I28781"/>
    </row>
    <row r="28782" spans="5:9" x14ac:dyDescent="0.25">
      <c r="E28782"/>
      <c r="I28782"/>
    </row>
    <row r="28783" spans="5:9" x14ac:dyDescent="0.25">
      <c r="E28783"/>
      <c r="I28783"/>
    </row>
    <row r="28784" spans="5:9" x14ac:dyDescent="0.25">
      <c r="E28784"/>
      <c r="I28784"/>
    </row>
    <row r="28785" spans="5:9" x14ac:dyDescent="0.25">
      <c r="E28785"/>
      <c r="I28785"/>
    </row>
    <row r="28786" spans="5:9" x14ac:dyDescent="0.25">
      <c r="E28786"/>
      <c r="I28786"/>
    </row>
    <row r="28787" spans="5:9" x14ac:dyDescent="0.25">
      <c r="E28787"/>
      <c r="I28787"/>
    </row>
    <row r="28788" spans="5:9" x14ac:dyDescent="0.25">
      <c r="E28788"/>
      <c r="I28788"/>
    </row>
    <row r="28789" spans="5:9" x14ac:dyDescent="0.25">
      <c r="E28789"/>
      <c r="I28789"/>
    </row>
    <row r="28790" spans="5:9" x14ac:dyDescent="0.25">
      <c r="E28790"/>
      <c r="I28790"/>
    </row>
    <row r="28791" spans="5:9" x14ac:dyDescent="0.25">
      <c r="E28791"/>
      <c r="I28791"/>
    </row>
    <row r="28792" spans="5:9" x14ac:dyDescent="0.25">
      <c r="E28792"/>
      <c r="I28792"/>
    </row>
    <row r="28793" spans="5:9" x14ac:dyDescent="0.25">
      <c r="E28793"/>
      <c r="I28793"/>
    </row>
    <row r="28794" spans="5:9" x14ac:dyDescent="0.25">
      <c r="E28794"/>
      <c r="I28794"/>
    </row>
    <row r="28795" spans="5:9" x14ac:dyDescent="0.25">
      <c r="E28795"/>
      <c r="I28795"/>
    </row>
    <row r="28796" spans="5:9" x14ac:dyDescent="0.25">
      <c r="E28796"/>
      <c r="I28796"/>
    </row>
    <row r="28797" spans="5:9" x14ac:dyDescent="0.25">
      <c r="E28797"/>
      <c r="I28797"/>
    </row>
    <row r="28798" spans="5:9" x14ac:dyDescent="0.25">
      <c r="E28798"/>
      <c r="I28798"/>
    </row>
    <row r="28799" spans="5:9" x14ac:dyDescent="0.25">
      <c r="E28799"/>
      <c r="I28799"/>
    </row>
    <row r="28800" spans="5:9" x14ac:dyDescent="0.25">
      <c r="E28800"/>
      <c r="I28800"/>
    </row>
    <row r="28801" spans="5:9" x14ac:dyDescent="0.25">
      <c r="E28801"/>
      <c r="I28801"/>
    </row>
    <row r="28802" spans="5:9" x14ac:dyDescent="0.25">
      <c r="E28802"/>
      <c r="I28802"/>
    </row>
    <row r="28803" spans="5:9" x14ac:dyDescent="0.25">
      <c r="E28803"/>
      <c r="I28803"/>
    </row>
    <row r="28804" spans="5:9" x14ac:dyDescent="0.25">
      <c r="E28804"/>
      <c r="I28804"/>
    </row>
    <row r="28805" spans="5:9" x14ac:dyDescent="0.25">
      <c r="E28805"/>
      <c r="I28805"/>
    </row>
    <row r="28806" spans="5:9" x14ac:dyDescent="0.25">
      <c r="E28806"/>
      <c r="I28806"/>
    </row>
    <row r="28807" spans="5:9" x14ac:dyDescent="0.25">
      <c r="E28807"/>
      <c r="I28807"/>
    </row>
    <row r="28808" spans="5:9" x14ac:dyDescent="0.25">
      <c r="E28808"/>
      <c r="I28808"/>
    </row>
    <row r="28809" spans="5:9" x14ac:dyDescent="0.25">
      <c r="E28809"/>
      <c r="I28809"/>
    </row>
    <row r="28810" spans="5:9" x14ac:dyDescent="0.25">
      <c r="E28810"/>
      <c r="I28810"/>
    </row>
    <row r="28811" spans="5:9" x14ac:dyDescent="0.25">
      <c r="E28811"/>
      <c r="I28811"/>
    </row>
    <row r="28812" spans="5:9" x14ac:dyDescent="0.25">
      <c r="E28812"/>
      <c r="I28812"/>
    </row>
    <row r="28813" spans="5:9" x14ac:dyDescent="0.25">
      <c r="E28813"/>
      <c r="I28813"/>
    </row>
    <row r="28814" spans="5:9" x14ac:dyDescent="0.25">
      <c r="E28814"/>
      <c r="I28814"/>
    </row>
    <row r="28815" spans="5:9" x14ac:dyDescent="0.25">
      <c r="E28815"/>
      <c r="I28815"/>
    </row>
    <row r="28816" spans="5:9" x14ac:dyDescent="0.25">
      <c r="E28816"/>
      <c r="I28816"/>
    </row>
    <row r="28817" spans="5:9" x14ac:dyDescent="0.25">
      <c r="E28817"/>
      <c r="I28817"/>
    </row>
    <row r="28818" spans="5:9" x14ac:dyDescent="0.25">
      <c r="E28818"/>
      <c r="I28818"/>
    </row>
    <row r="28819" spans="5:9" x14ac:dyDescent="0.25">
      <c r="E28819"/>
      <c r="I28819"/>
    </row>
    <row r="28820" spans="5:9" x14ac:dyDescent="0.25">
      <c r="E28820"/>
      <c r="I28820"/>
    </row>
    <row r="28821" spans="5:9" x14ac:dyDescent="0.25">
      <c r="E28821"/>
      <c r="I28821"/>
    </row>
    <row r="28822" spans="5:9" x14ac:dyDescent="0.25">
      <c r="E28822"/>
      <c r="I28822"/>
    </row>
    <row r="28823" spans="5:9" x14ac:dyDescent="0.25">
      <c r="E28823"/>
      <c r="I28823"/>
    </row>
    <row r="28824" spans="5:9" x14ac:dyDescent="0.25">
      <c r="E28824"/>
      <c r="I28824"/>
    </row>
    <row r="28825" spans="5:9" x14ac:dyDescent="0.25">
      <c r="E28825"/>
      <c r="I28825"/>
    </row>
    <row r="28826" spans="5:9" x14ac:dyDescent="0.25">
      <c r="E28826"/>
      <c r="I28826"/>
    </row>
    <row r="28827" spans="5:9" x14ac:dyDescent="0.25">
      <c r="E28827"/>
      <c r="I28827"/>
    </row>
    <row r="28828" spans="5:9" x14ac:dyDescent="0.25">
      <c r="E28828"/>
      <c r="I28828"/>
    </row>
    <row r="28829" spans="5:9" x14ac:dyDescent="0.25">
      <c r="E28829"/>
      <c r="I28829"/>
    </row>
    <row r="28830" spans="5:9" x14ac:dyDescent="0.25">
      <c r="E28830"/>
      <c r="I28830"/>
    </row>
    <row r="28831" spans="5:9" x14ac:dyDescent="0.25">
      <c r="E28831"/>
      <c r="I28831"/>
    </row>
    <row r="28832" spans="5:9" x14ac:dyDescent="0.25">
      <c r="E28832"/>
      <c r="I28832"/>
    </row>
    <row r="28833" spans="5:9" x14ac:dyDescent="0.25">
      <c r="E28833"/>
      <c r="I28833"/>
    </row>
    <row r="28834" spans="5:9" x14ac:dyDescent="0.25">
      <c r="E28834"/>
      <c r="I28834"/>
    </row>
    <row r="28835" spans="5:9" x14ac:dyDescent="0.25">
      <c r="E28835"/>
      <c r="I28835"/>
    </row>
    <row r="28836" spans="5:9" x14ac:dyDescent="0.25">
      <c r="E28836"/>
      <c r="I28836"/>
    </row>
    <row r="28837" spans="5:9" x14ac:dyDescent="0.25">
      <c r="E28837"/>
      <c r="I28837"/>
    </row>
    <row r="28838" spans="5:9" x14ac:dyDescent="0.25">
      <c r="E28838"/>
      <c r="I28838"/>
    </row>
    <row r="28839" spans="5:9" x14ac:dyDescent="0.25">
      <c r="E28839"/>
      <c r="I28839"/>
    </row>
    <row r="28840" spans="5:9" x14ac:dyDescent="0.25">
      <c r="E28840"/>
      <c r="I28840"/>
    </row>
    <row r="28841" spans="5:9" x14ac:dyDescent="0.25">
      <c r="E28841"/>
      <c r="I28841"/>
    </row>
    <row r="28842" spans="5:9" x14ac:dyDescent="0.25">
      <c r="E28842"/>
      <c r="I28842"/>
    </row>
    <row r="28843" spans="5:9" x14ac:dyDescent="0.25">
      <c r="E28843"/>
      <c r="I28843"/>
    </row>
    <row r="28844" spans="5:9" x14ac:dyDescent="0.25">
      <c r="E28844"/>
      <c r="I28844"/>
    </row>
    <row r="28845" spans="5:9" x14ac:dyDescent="0.25">
      <c r="E28845"/>
      <c r="I28845"/>
    </row>
    <row r="28846" spans="5:9" x14ac:dyDescent="0.25">
      <c r="E28846"/>
      <c r="I28846"/>
    </row>
    <row r="28847" spans="5:9" x14ac:dyDescent="0.25">
      <c r="E28847"/>
      <c r="I28847"/>
    </row>
    <row r="28848" spans="5:9" x14ac:dyDescent="0.25">
      <c r="E28848"/>
      <c r="I28848"/>
    </row>
    <row r="28849" spans="5:9" x14ac:dyDescent="0.25">
      <c r="E28849"/>
      <c r="I28849"/>
    </row>
    <row r="28850" spans="5:9" x14ac:dyDescent="0.25">
      <c r="E28850"/>
      <c r="I28850"/>
    </row>
    <row r="28851" spans="5:9" x14ac:dyDescent="0.25">
      <c r="E28851"/>
      <c r="I28851"/>
    </row>
    <row r="28852" spans="5:9" x14ac:dyDescent="0.25">
      <c r="E28852"/>
      <c r="I28852"/>
    </row>
    <row r="28853" spans="5:9" x14ac:dyDescent="0.25">
      <c r="E28853"/>
      <c r="I28853"/>
    </row>
    <row r="28854" spans="5:9" x14ac:dyDescent="0.25">
      <c r="E28854"/>
      <c r="I28854"/>
    </row>
    <row r="28855" spans="5:9" x14ac:dyDescent="0.25">
      <c r="E28855"/>
      <c r="I28855"/>
    </row>
    <row r="28856" spans="5:9" x14ac:dyDescent="0.25">
      <c r="E28856"/>
      <c r="I28856"/>
    </row>
    <row r="28857" spans="5:9" x14ac:dyDescent="0.25">
      <c r="E28857"/>
      <c r="I28857"/>
    </row>
    <row r="28858" spans="5:9" x14ac:dyDescent="0.25">
      <c r="E28858"/>
      <c r="I28858"/>
    </row>
    <row r="28859" spans="5:9" x14ac:dyDescent="0.25">
      <c r="E28859"/>
      <c r="I28859"/>
    </row>
    <row r="28860" spans="5:9" x14ac:dyDescent="0.25">
      <c r="E28860"/>
      <c r="I28860"/>
    </row>
    <row r="28861" spans="5:9" x14ac:dyDescent="0.25">
      <c r="E28861"/>
      <c r="I28861"/>
    </row>
    <row r="28862" spans="5:9" x14ac:dyDescent="0.25">
      <c r="E28862"/>
      <c r="I28862"/>
    </row>
    <row r="28863" spans="5:9" x14ac:dyDescent="0.25">
      <c r="E28863"/>
      <c r="I28863"/>
    </row>
    <row r="28864" spans="5:9" x14ac:dyDescent="0.25">
      <c r="E28864"/>
      <c r="I28864"/>
    </row>
    <row r="28865" spans="5:9" x14ac:dyDescent="0.25">
      <c r="E28865"/>
      <c r="I28865"/>
    </row>
    <row r="28866" spans="5:9" x14ac:dyDescent="0.25">
      <c r="E28866"/>
      <c r="I28866"/>
    </row>
    <row r="28867" spans="5:9" x14ac:dyDescent="0.25">
      <c r="E28867"/>
      <c r="I28867"/>
    </row>
    <row r="28868" spans="5:9" x14ac:dyDescent="0.25">
      <c r="E28868"/>
      <c r="I28868"/>
    </row>
    <row r="28869" spans="5:9" x14ac:dyDescent="0.25">
      <c r="E28869"/>
      <c r="I28869"/>
    </row>
    <row r="28870" spans="5:9" x14ac:dyDescent="0.25">
      <c r="E28870"/>
      <c r="I28870"/>
    </row>
    <row r="28871" spans="5:9" x14ac:dyDescent="0.25">
      <c r="E28871"/>
      <c r="I28871"/>
    </row>
    <row r="28872" spans="5:9" x14ac:dyDescent="0.25">
      <c r="E28872"/>
      <c r="I28872"/>
    </row>
    <row r="28873" spans="5:9" x14ac:dyDescent="0.25">
      <c r="E28873"/>
      <c r="I28873"/>
    </row>
    <row r="28874" spans="5:9" x14ac:dyDescent="0.25">
      <c r="E28874"/>
      <c r="I28874"/>
    </row>
    <row r="28875" spans="5:9" x14ac:dyDescent="0.25">
      <c r="E28875"/>
      <c r="I28875"/>
    </row>
    <row r="28876" spans="5:9" x14ac:dyDescent="0.25">
      <c r="E28876"/>
      <c r="I28876"/>
    </row>
    <row r="28877" spans="5:9" x14ac:dyDescent="0.25">
      <c r="E28877"/>
      <c r="I28877"/>
    </row>
    <row r="28878" spans="5:9" x14ac:dyDescent="0.25">
      <c r="E28878"/>
      <c r="I28878"/>
    </row>
    <row r="28879" spans="5:9" x14ac:dyDescent="0.25">
      <c r="E28879"/>
      <c r="I28879"/>
    </row>
    <row r="28880" spans="5:9" x14ac:dyDescent="0.25">
      <c r="E28880"/>
      <c r="I28880"/>
    </row>
    <row r="28881" spans="5:9" x14ac:dyDescent="0.25">
      <c r="E28881"/>
      <c r="I28881"/>
    </row>
    <row r="28882" spans="5:9" x14ac:dyDescent="0.25">
      <c r="E28882"/>
      <c r="I28882"/>
    </row>
    <row r="28883" spans="5:9" x14ac:dyDescent="0.25">
      <c r="E28883"/>
      <c r="I28883"/>
    </row>
    <row r="28884" spans="5:9" x14ac:dyDescent="0.25">
      <c r="E28884"/>
      <c r="I28884"/>
    </row>
    <row r="28885" spans="5:9" x14ac:dyDescent="0.25">
      <c r="E28885"/>
      <c r="I28885"/>
    </row>
    <row r="28886" spans="5:9" x14ac:dyDescent="0.25">
      <c r="E28886"/>
      <c r="I28886"/>
    </row>
    <row r="28887" spans="5:9" x14ac:dyDescent="0.25">
      <c r="E28887"/>
      <c r="I28887"/>
    </row>
    <row r="28888" spans="5:9" x14ac:dyDescent="0.25">
      <c r="E28888"/>
      <c r="I28888"/>
    </row>
    <row r="28889" spans="5:9" x14ac:dyDescent="0.25">
      <c r="E28889"/>
      <c r="I28889"/>
    </row>
    <row r="28890" spans="5:9" x14ac:dyDescent="0.25">
      <c r="E28890"/>
      <c r="I28890"/>
    </row>
    <row r="28891" spans="5:9" x14ac:dyDescent="0.25">
      <c r="E28891"/>
      <c r="I28891"/>
    </row>
    <row r="28892" spans="5:9" x14ac:dyDescent="0.25">
      <c r="E28892"/>
      <c r="I28892"/>
    </row>
    <row r="28893" spans="5:9" x14ac:dyDescent="0.25">
      <c r="E28893"/>
      <c r="I28893"/>
    </row>
    <row r="28894" spans="5:9" x14ac:dyDescent="0.25">
      <c r="E28894"/>
      <c r="I28894"/>
    </row>
    <row r="28895" spans="5:9" x14ac:dyDescent="0.25">
      <c r="E28895"/>
      <c r="I28895"/>
    </row>
    <row r="28896" spans="5:9" x14ac:dyDescent="0.25">
      <c r="E28896"/>
      <c r="I28896"/>
    </row>
    <row r="28897" spans="5:9" x14ac:dyDescent="0.25">
      <c r="E28897"/>
      <c r="I28897"/>
    </row>
    <row r="28898" spans="5:9" x14ac:dyDescent="0.25">
      <c r="E28898"/>
      <c r="I28898"/>
    </row>
    <row r="28899" spans="5:9" x14ac:dyDescent="0.25">
      <c r="E28899"/>
      <c r="I28899"/>
    </row>
    <row r="28900" spans="5:9" x14ac:dyDescent="0.25">
      <c r="E28900"/>
      <c r="I28900"/>
    </row>
    <row r="28901" spans="5:9" x14ac:dyDescent="0.25">
      <c r="E28901"/>
      <c r="I28901"/>
    </row>
    <row r="28902" spans="5:9" x14ac:dyDescent="0.25">
      <c r="E28902"/>
      <c r="I28902"/>
    </row>
    <row r="28903" spans="5:9" x14ac:dyDescent="0.25">
      <c r="E28903"/>
      <c r="I28903"/>
    </row>
    <row r="28904" spans="5:9" x14ac:dyDescent="0.25">
      <c r="E28904"/>
      <c r="I28904"/>
    </row>
    <row r="28905" spans="5:9" x14ac:dyDescent="0.25">
      <c r="E28905"/>
      <c r="I28905"/>
    </row>
    <row r="28906" spans="5:9" x14ac:dyDescent="0.25">
      <c r="E28906"/>
      <c r="I28906"/>
    </row>
    <row r="28907" spans="5:9" x14ac:dyDescent="0.25">
      <c r="E28907"/>
      <c r="I28907"/>
    </row>
    <row r="28908" spans="5:9" x14ac:dyDescent="0.25">
      <c r="E28908"/>
      <c r="I28908"/>
    </row>
    <row r="28909" spans="5:9" x14ac:dyDescent="0.25">
      <c r="E28909"/>
      <c r="I28909"/>
    </row>
    <row r="28910" spans="5:9" x14ac:dyDescent="0.25">
      <c r="E28910"/>
      <c r="I28910"/>
    </row>
    <row r="28911" spans="5:9" x14ac:dyDescent="0.25">
      <c r="E28911"/>
      <c r="I28911"/>
    </row>
    <row r="28912" spans="5:9" x14ac:dyDescent="0.25">
      <c r="E28912"/>
      <c r="I28912"/>
    </row>
    <row r="28913" spans="5:9" x14ac:dyDescent="0.25">
      <c r="E28913"/>
      <c r="I28913"/>
    </row>
    <row r="28914" spans="5:9" x14ac:dyDescent="0.25">
      <c r="E28914"/>
      <c r="I28914"/>
    </row>
    <row r="28915" spans="5:9" x14ac:dyDescent="0.25">
      <c r="E28915"/>
      <c r="I28915"/>
    </row>
    <row r="28916" spans="5:9" x14ac:dyDescent="0.25">
      <c r="E28916"/>
      <c r="I28916"/>
    </row>
    <row r="28917" spans="5:9" x14ac:dyDescent="0.25">
      <c r="E28917"/>
      <c r="I28917"/>
    </row>
    <row r="28918" spans="5:9" x14ac:dyDescent="0.25">
      <c r="E28918"/>
      <c r="I28918"/>
    </row>
    <row r="28919" spans="5:9" x14ac:dyDescent="0.25">
      <c r="E28919"/>
      <c r="I28919"/>
    </row>
    <row r="28920" spans="5:9" x14ac:dyDescent="0.25">
      <c r="E28920"/>
      <c r="I28920"/>
    </row>
    <row r="28921" spans="5:9" x14ac:dyDescent="0.25">
      <c r="E28921"/>
      <c r="I28921"/>
    </row>
    <row r="28922" spans="5:9" x14ac:dyDescent="0.25">
      <c r="E28922"/>
      <c r="I28922"/>
    </row>
    <row r="28923" spans="5:9" x14ac:dyDescent="0.25">
      <c r="E28923"/>
      <c r="I28923"/>
    </row>
    <row r="28924" spans="5:9" x14ac:dyDescent="0.25">
      <c r="E28924"/>
      <c r="I28924"/>
    </row>
    <row r="28925" spans="5:9" x14ac:dyDescent="0.25">
      <c r="E28925"/>
      <c r="I28925"/>
    </row>
    <row r="28926" spans="5:9" x14ac:dyDescent="0.25">
      <c r="E28926"/>
      <c r="I28926"/>
    </row>
    <row r="28927" spans="5:9" x14ac:dyDescent="0.25">
      <c r="E28927"/>
      <c r="I28927"/>
    </row>
    <row r="28928" spans="5:9" x14ac:dyDescent="0.25">
      <c r="E28928"/>
      <c r="I28928"/>
    </row>
    <row r="28929" spans="5:9" x14ac:dyDescent="0.25">
      <c r="E28929"/>
      <c r="I28929"/>
    </row>
    <row r="28930" spans="5:9" x14ac:dyDescent="0.25">
      <c r="E28930"/>
      <c r="I28930"/>
    </row>
    <row r="28931" spans="5:9" x14ac:dyDescent="0.25">
      <c r="E28931"/>
      <c r="I28931"/>
    </row>
    <row r="28932" spans="5:9" x14ac:dyDescent="0.25">
      <c r="E28932"/>
      <c r="I28932"/>
    </row>
    <row r="28933" spans="5:9" x14ac:dyDescent="0.25">
      <c r="E28933"/>
      <c r="I28933"/>
    </row>
    <row r="28934" spans="5:9" x14ac:dyDescent="0.25">
      <c r="E28934"/>
      <c r="I28934"/>
    </row>
    <row r="28935" spans="5:9" x14ac:dyDescent="0.25">
      <c r="E28935"/>
      <c r="I28935"/>
    </row>
    <row r="28936" spans="5:9" x14ac:dyDescent="0.25">
      <c r="E28936"/>
      <c r="I28936"/>
    </row>
    <row r="28937" spans="5:9" x14ac:dyDescent="0.25">
      <c r="E28937"/>
      <c r="I28937"/>
    </row>
    <row r="28938" spans="5:9" x14ac:dyDescent="0.25">
      <c r="E28938"/>
      <c r="I28938"/>
    </row>
    <row r="28939" spans="5:9" x14ac:dyDescent="0.25">
      <c r="E28939"/>
      <c r="I28939"/>
    </row>
    <row r="28940" spans="5:9" x14ac:dyDescent="0.25">
      <c r="E28940"/>
      <c r="I28940"/>
    </row>
    <row r="28941" spans="5:9" x14ac:dyDescent="0.25">
      <c r="E28941"/>
      <c r="I28941"/>
    </row>
    <row r="28942" spans="5:9" x14ac:dyDescent="0.25">
      <c r="E28942"/>
      <c r="I28942"/>
    </row>
    <row r="28943" spans="5:9" x14ac:dyDescent="0.25">
      <c r="E28943"/>
      <c r="I28943"/>
    </row>
    <row r="28944" spans="5:9" x14ac:dyDescent="0.25">
      <c r="E28944"/>
      <c r="I28944"/>
    </row>
    <row r="28945" spans="5:9" x14ac:dyDescent="0.25">
      <c r="E28945"/>
      <c r="I28945"/>
    </row>
    <row r="28946" spans="5:9" x14ac:dyDescent="0.25">
      <c r="E28946"/>
      <c r="I28946"/>
    </row>
    <row r="28947" spans="5:9" x14ac:dyDescent="0.25">
      <c r="E28947"/>
      <c r="I28947"/>
    </row>
    <row r="28948" spans="5:9" x14ac:dyDescent="0.25">
      <c r="E28948"/>
      <c r="I28948"/>
    </row>
    <row r="28949" spans="5:9" x14ac:dyDescent="0.25">
      <c r="E28949"/>
      <c r="I28949"/>
    </row>
    <row r="28950" spans="5:9" x14ac:dyDescent="0.25">
      <c r="E28950"/>
      <c r="I28950"/>
    </row>
    <row r="28951" spans="5:9" x14ac:dyDescent="0.25">
      <c r="E28951"/>
      <c r="I28951"/>
    </row>
    <row r="28952" spans="5:9" x14ac:dyDescent="0.25">
      <c r="E28952"/>
      <c r="I28952"/>
    </row>
    <row r="28953" spans="5:9" x14ac:dyDescent="0.25">
      <c r="E28953"/>
      <c r="I28953"/>
    </row>
    <row r="28954" spans="5:9" x14ac:dyDescent="0.25">
      <c r="E28954"/>
      <c r="I28954"/>
    </row>
    <row r="28955" spans="5:9" x14ac:dyDescent="0.25">
      <c r="E28955"/>
      <c r="I28955"/>
    </row>
    <row r="28956" spans="5:9" x14ac:dyDescent="0.25">
      <c r="E28956"/>
      <c r="I28956"/>
    </row>
    <row r="28957" spans="5:9" x14ac:dyDescent="0.25">
      <c r="E28957"/>
      <c r="I28957"/>
    </row>
    <row r="28958" spans="5:9" x14ac:dyDescent="0.25">
      <c r="E28958"/>
      <c r="I28958"/>
    </row>
    <row r="28959" spans="5:9" x14ac:dyDescent="0.25">
      <c r="E28959"/>
      <c r="I28959"/>
    </row>
    <row r="28960" spans="5:9" x14ac:dyDescent="0.25">
      <c r="E28960"/>
      <c r="I28960"/>
    </row>
    <row r="28961" spans="5:9" x14ac:dyDescent="0.25">
      <c r="E28961"/>
      <c r="I28961"/>
    </row>
    <row r="28962" spans="5:9" x14ac:dyDescent="0.25">
      <c r="E28962"/>
      <c r="I28962"/>
    </row>
    <row r="28963" spans="5:9" x14ac:dyDescent="0.25">
      <c r="E28963"/>
      <c r="I28963"/>
    </row>
    <row r="28964" spans="5:9" x14ac:dyDescent="0.25">
      <c r="E28964"/>
      <c r="I28964"/>
    </row>
    <row r="28965" spans="5:9" x14ac:dyDescent="0.25">
      <c r="E28965"/>
      <c r="I28965"/>
    </row>
    <row r="28966" spans="5:9" x14ac:dyDescent="0.25">
      <c r="E28966"/>
      <c r="I28966"/>
    </row>
    <row r="28967" spans="5:9" x14ac:dyDescent="0.25">
      <c r="E28967"/>
      <c r="I28967"/>
    </row>
    <row r="28968" spans="5:9" x14ac:dyDescent="0.25">
      <c r="E28968"/>
      <c r="I28968"/>
    </row>
    <row r="28969" spans="5:9" x14ac:dyDescent="0.25">
      <c r="E28969"/>
      <c r="I28969"/>
    </row>
    <row r="28970" spans="5:9" x14ac:dyDescent="0.25">
      <c r="E28970"/>
      <c r="I28970"/>
    </row>
    <row r="28971" spans="5:9" x14ac:dyDescent="0.25">
      <c r="E28971"/>
      <c r="I28971"/>
    </row>
    <row r="28972" spans="5:9" x14ac:dyDescent="0.25">
      <c r="E28972"/>
      <c r="I28972"/>
    </row>
    <row r="28973" spans="5:9" x14ac:dyDescent="0.25">
      <c r="E28973"/>
      <c r="I28973"/>
    </row>
    <row r="28974" spans="5:9" x14ac:dyDescent="0.25">
      <c r="E28974"/>
      <c r="I28974"/>
    </row>
    <row r="28975" spans="5:9" x14ac:dyDescent="0.25">
      <c r="E28975"/>
      <c r="I28975"/>
    </row>
    <row r="28976" spans="5:9" x14ac:dyDescent="0.25">
      <c r="E28976"/>
      <c r="I28976"/>
    </row>
    <row r="28977" spans="5:9" x14ac:dyDescent="0.25">
      <c r="E28977"/>
      <c r="I28977"/>
    </row>
    <row r="28978" spans="5:9" x14ac:dyDescent="0.25">
      <c r="E28978"/>
      <c r="I28978"/>
    </row>
    <row r="28979" spans="5:9" x14ac:dyDescent="0.25">
      <c r="E28979"/>
      <c r="I28979"/>
    </row>
    <row r="28980" spans="5:9" x14ac:dyDescent="0.25">
      <c r="E28980"/>
      <c r="I28980"/>
    </row>
    <row r="28981" spans="5:9" x14ac:dyDescent="0.25">
      <c r="E28981"/>
      <c r="I28981"/>
    </row>
    <row r="28982" spans="5:9" x14ac:dyDescent="0.25">
      <c r="E28982"/>
      <c r="I28982"/>
    </row>
    <row r="28983" spans="5:9" x14ac:dyDescent="0.25">
      <c r="E28983"/>
      <c r="I28983"/>
    </row>
    <row r="28984" spans="5:9" x14ac:dyDescent="0.25">
      <c r="E28984"/>
      <c r="I28984"/>
    </row>
    <row r="28985" spans="5:9" x14ac:dyDescent="0.25">
      <c r="E28985"/>
      <c r="I28985"/>
    </row>
    <row r="28986" spans="5:9" x14ac:dyDescent="0.25">
      <c r="E28986"/>
      <c r="I28986"/>
    </row>
    <row r="28987" spans="5:9" x14ac:dyDescent="0.25">
      <c r="E28987"/>
      <c r="I28987"/>
    </row>
    <row r="28988" spans="5:9" x14ac:dyDescent="0.25">
      <c r="E28988"/>
      <c r="I28988"/>
    </row>
    <row r="28989" spans="5:9" x14ac:dyDescent="0.25">
      <c r="E28989"/>
      <c r="I28989"/>
    </row>
    <row r="28990" spans="5:9" x14ac:dyDescent="0.25">
      <c r="E28990"/>
      <c r="I28990"/>
    </row>
    <row r="28991" spans="5:9" x14ac:dyDescent="0.25">
      <c r="E28991"/>
      <c r="I28991"/>
    </row>
    <row r="28992" spans="5:9" x14ac:dyDescent="0.25">
      <c r="E28992"/>
      <c r="I28992"/>
    </row>
    <row r="28993" spans="5:9" x14ac:dyDescent="0.25">
      <c r="E28993"/>
      <c r="I28993"/>
    </row>
    <row r="28994" spans="5:9" x14ac:dyDescent="0.25">
      <c r="E28994"/>
      <c r="I28994"/>
    </row>
    <row r="28995" spans="5:9" x14ac:dyDescent="0.25">
      <c r="E28995"/>
      <c r="I28995"/>
    </row>
    <row r="28996" spans="5:9" x14ac:dyDescent="0.25">
      <c r="E28996"/>
      <c r="I28996"/>
    </row>
    <row r="28997" spans="5:9" x14ac:dyDescent="0.25">
      <c r="E28997"/>
      <c r="I28997"/>
    </row>
    <row r="28998" spans="5:9" x14ac:dyDescent="0.25">
      <c r="E28998"/>
      <c r="I28998"/>
    </row>
    <row r="28999" spans="5:9" x14ac:dyDescent="0.25">
      <c r="E28999"/>
      <c r="I28999"/>
    </row>
    <row r="29000" spans="5:9" x14ac:dyDescent="0.25">
      <c r="E29000"/>
      <c r="I29000"/>
    </row>
    <row r="29001" spans="5:9" x14ac:dyDescent="0.25">
      <c r="E29001"/>
      <c r="I29001"/>
    </row>
    <row r="29002" spans="5:9" x14ac:dyDescent="0.25">
      <c r="E29002"/>
      <c r="I29002"/>
    </row>
    <row r="29003" spans="5:9" x14ac:dyDescent="0.25">
      <c r="E29003"/>
      <c r="I29003"/>
    </row>
    <row r="29004" spans="5:9" x14ac:dyDescent="0.25">
      <c r="E29004"/>
      <c r="I29004"/>
    </row>
    <row r="29005" spans="5:9" x14ac:dyDescent="0.25">
      <c r="E29005"/>
      <c r="I29005"/>
    </row>
    <row r="29006" spans="5:9" x14ac:dyDescent="0.25">
      <c r="E29006"/>
      <c r="I29006"/>
    </row>
    <row r="29007" spans="5:9" x14ac:dyDescent="0.25">
      <c r="E29007"/>
      <c r="I29007"/>
    </row>
    <row r="29008" spans="5:9" x14ac:dyDescent="0.25">
      <c r="E29008"/>
      <c r="I29008"/>
    </row>
    <row r="29009" spans="5:9" x14ac:dyDescent="0.25">
      <c r="E29009"/>
      <c r="I29009"/>
    </row>
    <row r="29010" spans="5:9" x14ac:dyDescent="0.25">
      <c r="E29010"/>
      <c r="I29010"/>
    </row>
    <row r="29011" spans="5:9" x14ac:dyDescent="0.25">
      <c r="E29011"/>
      <c r="I29011"/>
    </row>
    <row r="29012" spans="5:9" x14ac:dyDescent="0.25">
      <c r="E29012"/>
      <c r="I29012"/>
    </row>
    <row r="29013" spans="5:9" x14ac:dyDescent="0.25">
      <c r="E29013"/>
      <c r="I29013"/>
    </row>
    <row r="29014" spans="5:9" x14ac:dyDescent="0.25">
      <c r="E29014"/>
      <c r="I29014"/>
    </row>
    <row r="29015" spans="5:9" x14ac:dyDescent="0.25">
      <c r="E29015"/>
      <c r="I29015"/>
    </row>
    <row r="29016" spans="5:9" x14ac:dyDescent="0.25">
      <c r="E29016"/>
      <c r="I29016"/>
    </row>
    <row r="29017" spans="5:9" x14ac:dyDescent="0.25">
      <c r="E29017"/>
      <c r="I29017"/>
    </row>
    <row r="29018" spans="5:9" x14ac:dyDescent="0.25">
      <c r="E29018"/>
      <c r="I29018"/>
    </row>
    <row r="29019" spans="5:9" x14ac:dyDescent="0.25">
      <c r="E29019"/>
      <c r="I29019"/>
    </row>
    <row r="29020" spans="5:9" x14ac:dyDescent="0.25">
      <c r="E29020"/>
      <c r="I29020"/>
    </row>
    <row r="29021" spans="5:9" x14ac:dyDescent="0.25">
      <c r="E29021"/>
      <c r="I29021"/>
    </row>
    <row r="29022" spans="5:9" x14ac:dyDescent="0.25">
      <c r="E29022"/>
      <c r="I29022"/>
    </row>
    <row r="29023" spans="5:9" x14ac:dyDescent="0.25">
      <c r="E29023"/>
      <c r="I29023"/>
    </row>
    <row r="29024" spans="5:9" x14ac:dyDescent="0.25">
      <c r="E29024"/>
      <c r="I29024"/>
    </row>
    <row r="29025" spans="5:9" x14ac:dyDescent="0.25">
      <c r="E29025"/>
      <c r="I29025"/>
    </row>
    <row r="29026" spans="5:9" x14ac:dyDescent="0.25">
      <c r="E29026"/>
      <c r="I29026"/>
    </row>
    <row r="29027" spans="5:9" x14ac:dyDescent="0.25">
      <c r="E29027"/>
      <c r="I29027"/>
    </row>
    <row r="29028" spans="5:9" x14ac:dyDescent="0.25">
      <c r="E29028"/>
      <c r="I29028"/>
    </row>
    <row r="29029" spans="5:9" x14ac:dyDescent="0.25">
      <c r="E29029"/>
      <c r="I29029"/>
    </row>
    <row r="29030" spans="5:9" x14ac:dyDescent="0.25">
      <c r="E29030"/>
      <c r="I29030"/>
    </row>
    <row r="29031" spans="5:9" x14ac:dyDescent="0.25">
      <c r="E29031"/>
      <c r="I29031"/>
    </row>
    <row r="29032" spans="5:9" x14ac:dyDescent="0.25">
      <c r="E29032"/>
      <c r="I29032"/>
    </row>
    <row r="29033" spans="5:9" x14ac:dyDescent="0.25">
      <c r="E29033"/>
      <c r="I29033"/>
    </row>
    <row r="29034" spans="5:9" x14ac:dyDescent="0.25">
      <c r="E29034"/>
      <c r="I29034"/>
    </row>
    <row r="29035" spans="5:9" x14ac:dyDescent="0.25">
      <c r="E29035"/>
      <c r="I29035"/>
    </row>
    <row r="29036" spans="5:9" x14ac:dyDescent="0.25">
      <c r="E29036"/>
      <c r="I29036"/>
    </row>
    <row r="29037" spans="5:9" x14ac:dyDescent="0.25">
      <c r="E29037"/>
      <c r="I29037"/>
    </row>
    <row r="29038" spans="5:9" x14ac:dyDescent="0.25">
      <c r="E29038"/>
      <c r="I29038"/>
    </row>
    <row r="29039" spans="5:9" x14ac:dyDescent="0.25">
      <c r="E29039"/>
      <c r="I29039"/>
    </row>
    <row r="29040" spans="5:9" x14ac:dyDescent="0.25">
      <c r="E29040"/>
      <c r="I29040"/>
    </row>
    <row r="29041" spans="5:9" x14ac:dyDescent="0.25">
      <c r="E29041"/>
      <c r="I29041"/>
    </row>
    <row r="29042" spans="5:9" x14ac:dyDescent="0.25">
      <c r="E29042"/>
      <c r="I29042"/>
    </row>
    <row r="29043" spans="5:9" x14ac:dyDescent="0.25">
      <c r="E29043"/>
      <c r="I29043"/>
    </row>
    <row r="29044" spans="5:9" x14ac:dyDescent="0.25">
      <c r="E29044"/>
      <c r="I29044"/>
    </row>
    <row r="29045" spans="5:9" x14ac:dyDescent="0.25">
      <c r="E29045"/>
      <c r="I29045"/>
    </row>
    <row r="29046" spans="5:9" x14ac:dyDescent="0.25">
      <c r="E29046"/>
      <c r="I29046"/>
    </row>
    <row r="29047" spans="5:9" x14ac:dyDescent="0.25">
      <c r="E29047"/>
      <c r="I29047"/>
    </row>
    <row r="29048" spans="5:9" x14ac:dyDescent="0.25">
      <c r="E29048"/>
      <c r="I29048"/>
    </row>
    <row r="29049" spans="5:9" x14ac:dyDescent="0.25">
      <c r="E29049"/>
      <c r="I29049"/>
    </row>
    <row r="29050" spans="5:9" x14ac:dyDescent="0.25">
      <c r="E29050"/>
      <c r="I29050"/>
    </row>
    <row r="29051" spans="5:9" x14ac:dyDescent="0.25">
      <c r="E29051"/>
      <c r="I29051"/>
    </row>
    <row r="29052" spans="5:9" x14ac:dyDescent="0.25">
      <c r="E29052"/>
      <c r="I29052"/>
    </row>
    <row r="29053" spans="5:9" x14ac:dyDescent="0.25">
      <c r="E29053"/>
      <c r="I29053"/>
    </row>
    <row r="29054" spans="5:9" x14ac:dyDescent="0.25">
      <c r="E29054"/>
      <c r="I29054"/>
    </row>
    <row r="29055" spans="5:9" x14ac:dyDescent="0.25">
      <c r="E29055"/>
      <c r="I29055"/>
    </row>
    <row r="29056" spans="5:9" x14ac:dyDescent="0.25">
      <c r="E29056"/>
      <c r="I29056"/>
    </row>
    <row r="29057" spans="5:9" x14ac:dyDescent="0.25">
      <c r="E29057"/>
      <c r="I29057"/>
    </row>
    <row r="29058" spans="5:9" x14ac:dyDescent="0.25">
      <c r="E29058"/>
      <c r="I29058"/>
    </row>
    <row r="29059" spans="5:9" x14ac:dyDescent="0.25">
      <c r="E29059"/>
      <c r="I29059"/>
    </row>
    <row r="29060" spans="5:9" x14ac:dyDescent="0.25">
      <c r="E29060"/>
      <c r="I29060"/>
    </row>
    <row r="29061" spans="5:9" x14ac:dyDescent="0.25">
      <c r="E29061"/>
      <c r="I29061"/>
    </row>
    <row r="29062" spans="5:9" x14ac:dyDescent="0.25">
      <c r="E29062"/>
      <c r="I29062"/>
    </row>
    <row r="29063" spans="5:9" x14ac:dyDescent="0.25">
      <c r="E29063"/>
      <c r="I29063"/>
    </row>
    <row r="29064" spans="5:9" x14ac:dyDescent="0.25">
      <c r="E29064"/>
      <c r="I29064"/>
    </row>
    <row r="29065" spans="5:9" x14ac:dyDescent="0.25">
      <c r="E29065"/>
      <c r="I29065"/>
    </row>
    <row r="29066" spans="5:9" x14ac:dyDescent="0.25">
      <c r="E29066"/>
      <c r="I29066"/>
    </row>
    <row r="29067" spans="5:9" x14ac:dyDescent="0.25">
      <c r="E29067"/>
      <c r="I29067"/>
    </row>
    <row r="29068" spans="5:9" x14ac:dyDescent="0.25">
      <c r="E29068"/>
      <c r="I29068"/>
    </row>
    <row r="29069" spans="5:9" x14ac:dyDescent="0.25">
      <c r="E29069"/>
      <c r="I29069"/>
    </row>
    <row r="29070" spans="5:9" x14ac:dyDescent="0.25">
      <c r="E29070"/>
      <c r="I29070"/>
    </row>
    <row r="29071" spans="5:9" x14ac:dyDescent="0.25">
      <c r="E29071"/>
      <c r="I29071"/>
    </row>
    <row r="29072" spans="5:9" x14ac:dyDescent="0.25">
      <c r="E29072"/>
      <c r="I29072"/>
    </row>
    <row r="29073" spans="5:9" x14ac:dyDescent="0.25">
      <c r="E29073"/>
      <c r="I29073"/>
    </row>
    <row r="29074" spans="5:9" x14ac:dyDescent="0.25">
      <c r="E29074"/>
      <c r="I29074"/>
    </row>
    <row r="29075" spans="5:9" x14ac:dyDescent="0.25">
      <c r="E29075"/>
      <c r="I29075"/>
    </row>
    <row r="29076" spans="5:9" x14ac:dyDescent="0.25">
      <c r="E29076"/>
      <c r="I29076"/>
    </row>
    <row r="29077" spans="5:9" x14ac:dyDescent="0.25">
      <c r="E29077"/>
      <c r="I29077"/>
    </row>
    <row r="29078" spans="5:9" x14ac:dyDescent="0.25">
      <c r="E29078"/>
      <c r="I29078"/>
    </row>
    <row r="29079" spans="5:9" x14ac:dyDescent="0.25">
      <c r="E29079"/>
      <c r="I29079"/>
    </row>
    <row r="29080" spans="5:9" x14ac:dyDescent="0.25">
      <c r="E29080"/>
      <c r="I29080"/>
    </row>
    <row r="29081" spans="5:9" x14ac:dyDescent="0.25">
      <c r="E29081"/>
      <c r="I29081"/>
    </row>
    <row r="29082" spans="5:9" x14ac:dyDescent="0.25">
      <c r="E29082"/>
      <c r="I29082"/>
    </row>
    <row r="29083" spans="5:9" x14ac:dyDescent="0.25">
      <c r="E29083"/>
      <c r="I29083"/>
    </row>
    <row r="29084" spans="5:9" x14ac:dyDescent="0.25">
      <c r="E29084"/>
      <c r="I29084"/>
    </row>
    <row r="29085" spans="5:9" x14ac:dyDescent="0.25">
      <c r="E29085"/>
      <c r="I29085"/>
    </row>
    <row r="29086" spans="5:9" x14ac:dyDescent="0.25">
      <c r="E29086"/>
      <c r="I29086"/>
    </row>
    <row r="29087" spans="5:9" x14ac:dyDescent="0.25">
      <c r="E29087"/>
      <c r="I29087"/>
    </row>
    <row r="29088" spans="5:9" x14ac:dyDescent="0.25">
      <c r="E29088"/>
      <c r="I29088"/>
    </row>
    <row r="29089" spans="5:9" x14ac:dyDescent="0.25">
      <c r="E29089"/>
      <c r="I29089"/>
    </row>
    <row r="29090" spans="5:9" x14ac:dyDescent="0.25">
      <c r="E29090"/>
      <c r="I29090"/>
    </row>
    <row r="29091" spans="5:9" x14ac:dyDescent="0.25">
      <c r="E29091"/>
      <c r="I29091"/>
    </row>
    <row r="29092" spans="5:9" x14ac:dyDescent="0.25">
      <c r="E29092"/>
      <c r="I29092"/>
    </row>
    <row r="29093" spans="5:9" x14ac:dyDescent="0.25">
      <c r="E29093"/>
      <c r="I29093"/>
    </row>
    <row r="29094" spans="5:9" x14ac:dyDescent="0.25">
      <c r="E29094"/>
      <c r="I29094"/>
    </row>
    <row r="29095" spans="5:9" x14ac:dyDescent="0.25">
      <c r="E29095"/>
      <c r="I29095"/>
    </row>
    <row r="29096" spans="5:9" x14ac:dyDescent="0.25">
      <c r="E29096"/>
      <c r="I29096"/>
    </row>
    <row r="29097" spans="5:9" x14ac:dyDescent="0.25">
      <c r="E29097"/>
      <c r="I29097"/>
    </row>
    <row r="29098" spans="5:9" x14ac:dyDescent="0.25">
      <c r="E29098"/>
      <c r="I29098"/>
    </row>
    <row r="29099" spans="5:9" x14ac:dyDescent="0.25">
      <c r="E29099"/>
      <c r="I29099"/>
    </row>
    <row r="29100" spans="5:9" x14ac:dyDescent="0.25">
      <c r="E29100"/>
      <c r="I29100"/>
    </row>
    <row r="29101" spans="5:9" x14ac:dyDescent="0.25">
      <c r="E29101"/>
      <c r="I29101"/>
    </row>
    <row r="29102" spans="5:9" x14ac:dyDescent="0.25">
      <c r="E29102"/>
      <c r="I29102"/>
    </row>
    <row r="29103" spans="5:9" x14ac:dyDescent="0.25">
      <c r="E29103"/>
      <c r="I29103"/>
    </row>
    <row r="29104" spans="5:9" x14ac:dyDescent="0.25">
      <c r="E29104"/>
      <c r="I29104"/>
    </row>
    <row r="29105" spans="5:9" x14ac:dyDescent="0.25">
      <c r="E29105"/>
      <c r="I29105"/>
    </row>
    <row r="29106" spans="5:9" x14ac:dyDescent="0.25">
      <c r="E29106"/>
      <c r="I29106"/>
    </row>
    <row r="29107" spans="5:9" x14ac:dyDescent="0.25">
      <c r="E29107"/>
      <c r="I29107"/>
    </row>
    <row r="29108" spans="5:9" x14ac:dyDescent="0.25">
      <c r="E29108"/>
      <c r="I29108"/>
    </row>
    <row r="29109" spans="5:9" x14ac:dyDescent="0.25">
      <c r="E29109"/>
      <c r="I29109"/>
    </row>
    <row r="29110" spans="5:9" x14ac:dyDescent="0.25">
      <c r="E29110"/>
      <c r="I29110"/>
    </row>
    <row r="29111" spans="5:9" x14ac:dyDescent="0.25">
      <c r="E29111"/>
      <c r="I29111"/>
    </row>
    <row r="29112" spans="5:9" x14ac:dyDescent="0.25">
      <c r="E29112"/>
      <c r="I29112"/>
    </row>
    <row r="29113" spans="5:9" x14ac:dyDescent="0.25">
      <c r="E29113"/>
      <c r="I29113"/>
    </row>
    <row r="29114" spans="5:9" x14ac:dyDescent="0.25">
      <c r="E29114"/>
      <c r="I29114"/>
    </row>
    <row r="29115" spans="5:9" x14ac:dyDescent="0.25">
      <c r="E29115"/>
      <c r="I29115"/>
    </row>
    <row r="29116" spans="5:9" x14ac:dyDescent="0.25">
      <c r="E29116"/>
      <c r="I29116"/>
    </row>
    <row r="29117" spans="5:9" x14ac:dyDescent="0.25">
      <c r="E29117"/>
      <c r="I29117"/>
    </row>
    <row r="29118" spans="5:9" x14ac:dyDescent="0.25">
      <c r="E29118"/>
      <c r="I29118"/>
    </row>
    <row r="29119" spans="5:9" x14ac:dyDescent="0.25">
      <c r="E29119"/>
      <c r="I29119"/>
    </row>
    <row r="29120" spans="5:9" x14ac:dyDescent="0.25">
      <c r="E29120"/>
      <c r="I29120"/>
    </row>
    <row r="29121" spans="5:9" x14ac:dyDescent="0.25">
      <c r="E29121"/>
      <c r="I29121"/>
    </row>
    <row r="29122" spans="5:9" x14ac:dyDescent="0.25">
      <c r="E29122"/>
      <c r="I29122"/>
    </row>
    <row r="29123" spans="5:9" x14ac:dyDescent="0.25">
      <c r="E29123"/>
      <c r="I29123"/>
    </row>
    <row r="29124" spans="5:9" x14ac:dyDescent="0.25">
      <c r="E29124"/>
      <c r="I29124"/>
    </row>
    <row r="29125" spans="5:9" x14ac:dyDescent="0.25">
      <c r="E29125"/>
      <c r="I29125"/>
    </row>
    <row r="29126" spans="5:9" x14ac:dyDescent="0.25">
      <c r="E29126"/>
      <c r="I29126"/>
    </row>
    <row r="29127" spans="5:9" x14ac:dyDescent="0.25">
      <c r="E29127"/>
      <c r="I29127"/>
    </row>
    <row r="29128" spans="5:9" x14ac:dyDescent="0.25">
      <c r="E29128"/>
      <c r="I29128"/>
    </row>
    <row r="29129" spans="5:9" x14ac:dyDescent="0.25">
      <c r="E29129"/>
      <c r="I29129"/>
    </row>
    <row r="29130" spans="5:9" x14ac:dyDescent="0.25">
      <c r="E29130"/>
      <c r="I29130"/>
    </row>
    <row r="29131" spans="5:9" x14ac:dyDescent="0.25">
      <c r="E29131"/>
      <c r="I29131"/>
    </row>
    <row r="29132" spans="5:9" x14ac:dyDescent="0.25">
      <c r="E29132"/>
      <c r="I29132"/>
    </row>
    <row r="29133" spans="5:9" x14ac:dyDescent="0.25">
      <c r="E29133"/>
      <c r="I29133"/>
    </row>
    <row r="29134" spans="5:9" x14ac:dyDescent="0.25">
      <c r="E29134"/>
      <c r="I29134"/>
    </row>
    <row r="29135" spans="5:9" x14ac:dyDescent="0.25">
      <c r="E29135"/>
      <c r="I29135"/>
    </row>
    <row r="29136" spans="5:9" x14ac:dyDescent="0.25">
      <c r="E29136"/>
      <c r="I29136"/>
    </row>
    <row r="29137" spans="5:9" x14ac:dyDescent="0.25">
      <c r="E29137"/>
      <c r="I29137"/>
    </row>
    <row r="29138" spans="5:9" x14ac:dyDescent="0.25">
      <c r="E29138"/>
      <c r="I29138"/>
    </row>
    <row r="29139" spans="5:9" x14ac:dyDescent="0.25">
      <c r="E29139"/>
      <c r="I29139"/>
    </row>
    <row r="29140" spans="5:9" x14ac:dyDescent="0.25">
      <c r="E29140"/>
      <c r="I29140"/>
    </row>
    <row r="29141" spans="5:9" x14ac:dyDescent="0.25">
      <c r="E29141"/>
      <c r="I29141"/>
    </row>
    <row r="29142" spans="5:9" x14ac:dyDescent="0.25">
      <c r="E29142"/>
      <c r="I29142"/>
    </row>
    <row r="29143" spans="5:9" x14ac:dyDescent="0.25">
      <c r="E29143"/>
      <c r="I29143"/>
    </row>
    <row r="29144" spans="5:9" x14ac:dyDescent="0.25">
      <c r="E29144"/>
      <c r="I29144"/>
    </row>
    <row r="29145" spans="5:9" x14ac:dyDescent="0.25">
      <c r="E29145"/>
      <c r="I29145"/>
    </row>
    <row r="29146" spans="5:9" x14ac:dyDescent="0.25">
      <c r="E29146"/>
      <c r="I29146"/>
    </row>
    <row r="29147" spans="5:9" x14ac:dyDescent="0.25">
      <c r="E29147"/>
      <c r="I29147"/>
    </row>
    <row r="29148" spans="5:9" x14ac:dyDescent="0.25">
      <c r="E29148"/>
      <c r="I29148"/>
    </row>
    <row r="29149" spans="5:9" x14ac:dyDescent="0.25">
      <c r="E29149"/>
      <c r="I29149"/>
    </row>
    <row r="29150" spans="5:9" x14ac:dyDescent="0.25">
      <c r="E29150"/>
      <c r="I29150"/>
    </row>
    <row r="29151" spans="5:9" x14ac:dyDescent="0.25">
      <c r="E29151"/>
      <c r="I29151"/>
    </row>
    <row r="29152" spans="5:9" x14ac:dyDescent="0.25">
      <c r="E29152"/>
      <c r="I29152"/>
    </row>
    <row r="29153" spans="5:9" x14ac:dyDescent="0.25">
      <c r="E29153"/>
      <c r="I29153"/>
    </row>
    <row r="29154" spans="5:9" x14ac:dyDescent="0.25">
      <c r="E29154"/>
      <c r="I29154"/>
    </row>
    <row r="29155" spans="5:9" x14ac:dyDescent="0.25">
      <c r="E29155"/>
      <c r="I29155"/>
    </row>
    <row r="29156" spans="5:9" x14ac:dyDescent="0.25">
      <c r="E29156"/>
      <c r="I29156"/>
    </row>
    <row r="29157" spans="5:9" x14ac:dyDescent="0.25">
      <c r="E29157"/>
      <c r="I29157"/>
    </row>
    <row r="29158" spans="5:9" x14ac:dyDescent="0.25">
      <c r="E29158"/>
      <c r="I29158"/>
    </row>
    <row r="29159" spans="5:9" x14ac:dyDescent="0.25">
      <c r="E29159"/>
      <c r="I29159"/>
    </row>
    <row r="29160" spans="5:9" x14ac:dyDescent="0.25">
      <c r="E29160"/>
      <c r="I29160"/>
    </row>
    <row r="29161" spans="5:9" x14ac:dyDescent="0.25">
      <c r="E29161"/>
      <c r="I29161"/>
    </row>
    <row r="29162" spans="5:9" x14ac:dyDescent="0.25">
      <c r="E29162"/>
      <c r="I29162"/>
    </row>
    <row r="29163" spans="5:9" x14ac:dyDescent="0.25">
      <c r="E29163"/>
      <c r="I29163"/>
    </row>
    <row r="29164" spans="5:9" x14ac:dyDescent="0.25">
      <c r="E29164"/>
      <c r="I29164"/>
    </row>
    <row r="29165" spans="5:9" x14ac:dyDescent="0.25">
      <c r="E29165"/>
      <c r="I29165"/>
    </row>
    <row r="29166" spans="5:9" x14ac:dyDescent="0.25">
      <c r="E29166"/>
      <c r="I29166"/>
    </row>
    <row r="29167" spans="5:9" x14ac:dyDescent="0.25">
      <c r="E29167"/>
      <c r="I29167"/>
    </row>
    <row r="29168" spans="5:9" x14ac:dyDescent="0.25">
      <c r="E29168"/>
      <c r="I29168"/>
    </row>
    <row r="29169" spans="5:9" x14ac:dyDescent="0.25">
      <c r="E29169"/>
      <c r="I29169"/>
    </row>
    <row r="29170" spans="5:9" x14ac:dyDescent="0.25">
      <c r="E29170"/>
      <c r="I29170"/>
    </row>
    <row r="29171" spans="5:9" x14ac:dyDescent="0.25">
      <c r="E29171"/>
      <c r="I29171"/>
    </row>
    <row r="29172" spans="5:9" x14ac:dyDescent="0.25">
      <c r="E29172"/>
      <c r="I29172"/>
    </row>
    <row r="29173" spans="5:9" x14ac:dyDescent="0.25">
      <c r="E29173"/>
      <c r="I29173"/>
    </row>
    <row r="29174" spans="5:9" x14ac:dyDescent="0.25">
      <c r="E29174"/>
      <c r="I29174"/>
    </row>
    <row r="29175" spans="5:9" x14ac:dyDescent="0.25">
      <c r="E29175"/>
      <c r="I29175"/>
    </row>
    <row r="29176" spans="5:9" x14ac:dyDescent="0.25">
      <c r="E29176"/>
      <c r="I29176"/>
    </row>
    <row r="29177" spans="5:9" x14ac:dyDescent="0.25">
      <c r="E29177"/>
      <c r="I29177"/>
    </row>
    <row r="29178" spans="5:9" x14ac:dyDescent="0.25">
      <c r="E29178"/>
      <c r="I29178"/>
    </row>
    <row r="29179" spans="5:9" x14ac:dyDescent="0.25">
      <c r="E29179"/>
      <c r="I29179"/>
    </row>
    <row r="29180" spans="5:9" x14ac:dyDescent="0.25">
      <c r="E29180"/>
      <c r="I29180"/>
    </row>
    <row r="29181" spans="5:9" x14ac:dyDescent="0.25">
      <c r="E29181"/>
      <c r="I29181"/>
    </row>
    <row r="29182" spans="5:9" x14ac:dyDescent="0.25">
      <c r="E29182"/>
      <c r="I29182"/>
    </row>
    <row r="29183" spans="5:9" x14ac:dyDescent="0.25">
      <c r="E29183"/>
      <c r="I29183"/>
    </row>
    <row r="29184" spans="5:9" x14ac:dyDescent="0.25">
      <c r="E29184"/>
      <c r="I29184"/>
    </row>
    <row r="29185" spans="5:9" x14ac:dyDescent="0.25">
      <c r="E29185"/>
      <c r="I29185"/>
    </row>
    <row r="29186" spans="5:9" x14ac:dyDescent="0.25">
      <c r="E29186"/>
      <c r="I29186"/>
    </row>
    <row r="29187" spans="5:9" x14ac:dyDescent="0.25">
      <c r="E29187"/>
      <c r="I29187"/>
    </row>
    <row r="29188" spans="5:9" x14ac:dyDescent="0.25">
      <c r="E29188"/>
      <c r="I29188"/>
    </row>
    <row r="29189" spans="5:9" x14ac:dyDescent="0.25">
      <c r="E29189"/>
      <c r="I29189"/>
    </row>
    <row r="29190" spans="5:9" x14ac:dyDescent="0.25">
      <c r="E29190"/>
      <c r="I29190"/>
    </row>
    <row r="29191" spans="5:9" x14ac:dyDescent="0.25">
      <c r="E29191"/>
      <c r="I29191"/>
    </row>
    <row r="29192" spans="5:9" x14ac:dyDescent="0.25">
      <c r="E29192"/>
      <c r="I29192"/>
    </row>
    <row r="29193" spans="5:9" x14ac:dyDescent="0.25">
      <c r="E29193"/>
      <c r="I29193"/>
    </row>
    <row r="29194" spans="5:9" x14ac:dyDescent="0.25">
      <c r="E29194"/>
      <c r="I29194"/>
    </row>
    <row r="29195" spans="5:9" x14ac:dyDescent="0.25">
      <c r="E29195"/>
      <c r="I29195"/>
    </row>
    <row r="29196" spans="5:9" x14ac:dyDescent="0.25">
      <c r="E29196"/>
      <c r="I29196"/>
    </row>
    <row r="29197" spans="5:9" x14ac:dyDescent="0.25">
      <c r="E29197"/>
      <c r="I29197"/>
    </row>
    <row r="29198" spans="5:9" x14ac:dyDescent="0.25">
      <c r="E29198"/>
      <c r="I29198"/>
    </row>
    <row r="29199" spans="5:9" x14ac:dyDescent="0.25">
      <c r="E29199"/>
      <c r="I29199"/>
    </row>
    <row r="29200" spans="5:9" x14ac:dyDescent="0.25">
      <c r="E29200"/>
      <c r="I29200"/>
    </row>
    <row r="29201" spans="5:9" x14ac:dyDescent="0.25">
      <c r="E29201"/>
      <c r="I29201"/>
    </row>
    <row r="29202" spans="5:9" x14ac:dyDescent="0.25">
      <c r="E29202"/>
      <c r="I29202"/>
    </row>
    <row r="29203" spans="5:9" x14ac:dyDescent="0.25">
      <c r="E29203"/>
      <c r="I29203"/>
    </row>
    <row r="29204" spans="5:9" x14ac:dyDescent="0.25">
      <c r="E29204"/>
      <c r="I29204"/>
    </row>
    <row r="29205" spans="5:9" x14ac:dyDescent="0.25">
      <c r="E29205"/>
      <c r="I29205"/>
    </row>
    <row r="29206" spans="5:9" x14ac:dyDescent="0.25">
      <c r="E29206"/>
      <c r="I29206"/>
    </row>
    <row r="29207" spans="5:9" x14ac:dyDescent="0.25">
      <c r="E29207"/>
      <c r="I29207"/>
    </row>
    <row r="29208" spans="5:9" x14ac:dyDescent="0.25">
      <c r="E29208"/>
      <c r="I29208"/>
    </row>
    <row r="29209" spans="5:9" x14ac:dyDescent="0.25">
      <c r="E29209"/>
      <c r="I29209"/>
    </row>
    <row r="29210" spans="5:9" x14ac:dyDescent="0.25">
      <c r="E29210"/>
      <c r="I29210"/>
    </row>
    <row r="29211" spans="5:9" x14ac:dyDescent="0.25">
      <c r="E29211"/>
      <c r="I29211"/>
    </row>
    <row r="29212" spans="5:9" x14ac:dyDescent="0.25">
      <c r="E29212"/>
      <c r="I29212"/>
    </row>
    <row r="29213" spans="5:9" x14ac:dyDescent="0.25">
      <c r="E29213"/>
      <c r="I29213"/>
    </row>
    <row r="29214" spans="5:9" x14ac:dyDescent="0.25">
      <c r="E29214"/>
      <c r="I29214"/>
    </row>
    <row r="29215" spans="5:9" x14ac:dyDescent="0.25">
      <c r="E29215"/>
      <c r="I29215"/>
    </row>
    <row r="29216" spans="5:9" x14ac:dyDescent="0.25">
      <c r="E29216"/>
      <c r="I29216"/>
    </row>
    <row r="29217" spans="5:9" x14ac:dyDescent="0.25">
      <c r="E29217"/>
      <c r="I29217"/>
    </row>
    <row r="29218" spans="5:9" x14ac:dyDescent="0.25">
      <c r="E29218"/>
      <c r="I29218"/>
    </row>
    <row r="29219" spans="5:9" x14ac:dyDescent="0.25">
      <c r="E29219"/>
      <c r="I29219"/>
    </row>
    <row r="29220" spans="5:9" x14ac:dyDescent="0.25">
      <c r="E29220"/>
      <c r="I29220"/>
    </row>
    <row r="29221" spans="5:9" x14ac:dyDescent="0.25">
      <c r="E29221"/>
      <c r="I29221"/>
    </row>
    <row r="29222" spans="5:9" x14ac:dyDescent="0.25">
      <c r="E29222"/>
      <c r="I29222"/>
    </row>
    <row r="29223" spans="5:9" x14ac:dyDescent="0.25">
      <c r="E29223"/>
      <c r="I29223"/>
    </row>
    <row r="29224" spans="5:9" x14ac:dyDescent="0.25">
      <c r="E29224"/>
      <c r="I29224"/>
    </row>
    <row r="29225" spans="5:9" x14ac:dyDescent="0.25">
      <c r="E29225"/>
      <c r="I29225"/>
    </row>
    <row r="29226" spans="5:9" x14ac:dyDescent="0.25">
      <c r="E29226"/>
      <c r="I29226"/>
    </row>
    <row r="29227" spans="5:9" x14ac:dyDescent="0.25">
      <c r="E29227"/>
      <c r="I29227"/>
    </row>
    <row r="29228" spans="5:9" x14ac:dyDescent="0.25">
      <c r="E29228"/>
      <c r="I29228"/>
    </row>
    <row r="29229" spans="5:9" x14ac:dyDescent="0.25">
      <c r="E29229"/>
      <c r="I29229"/>
    </row>
    <row r="29230" spans="5:9" x14ac:dyDescent="0.25">
      <c r="E29230"/>
      <c r="I29230"/>
    </row>
    <row r="29231" spans="5:9" x14ac:dyDescent="0.25">
      <c r="E29231"/>
      <c r="I29231"/>
    </row>
    <row r="29232" spans="5:9" x14ac:dyDescent="0.25">
      <c r="E29232"/>
      <c r="I29232"/>
    </row>
    <row r="29233" spans="5:9" x14ac:dyDescent="0.25">
      <c r="E29233"/>
      <c r="I29233"/>
    </row>
    <row r="29234" spans="5:9" x14ac:dyDescent="0.25">
      <c r="E29234"/>
      <c r="I29234"/>
    </row>
    <row r="29235" spans="5:9" x14ac:dyDescent="0.25">
      <c r="E29235"/>
      <c r="I29235"/>
    </row>
    <row r="29236" spans="5:9" x14ac:dyDescent="0.25">
      <c r="E29236"/>
      <c r="I29236"/>
    </row>
    <row r="29237" spans="5:9" x14ac:dyDescent="0.25">
      <c r="E29237"/>
      <c r="I29237"/>
    </row>
    <row r="29238" spans="5:9" x14ac:dyDescent="0.25">
      <c r="E29238"/>
      <c r="I29238"/>
    </row>
    <row r="29239" spans="5:9" x14ac:dyDescent="0.25">
      <c r="E29239"/>
      <c r="I29239"/>
    </row>
    <row r="29240" spans="5:9" x14ac:dyDescent="0.25">
      <c r="E29240"/>
      <c r="I29240"/>
    </row>
    <row r="29241" spans="5:9" x14ac:dyDescent="0.25">
      <c r="E29241"/>
      <c r="I29241"/>
    </row>
    <row r="29242" spans="5:9" x14ac:dyDescent="0.25">
      <c r="E29242"/>
      <c r="I29242"/>
    </row>
    <row r="29243" spans="5:9" x14ac:dyDescent="0.25">
      <c r="E29243"/>
      <c r="I29243"/>
    </row>
    <row r="29244" spans="5:9" x14ac:dyDescent="0.25">
      <c r="E29244"/>
      <c r="I29244"/>
    </row>
    <row r="29245" spans="5:9" x14ac:dyDescent="0.25">
      <c r="E29245"/>
      <c r="I29245"/>
    </row>
    <row r="29246" spans="5:9" x14ac:dyDescent="0.25">
      <c r="E29246"/>
      <c r="I29246"/>
    </row>
    <row r="29247" spans="5:9" x14ac:dyDescent="0.25">
      <c r="E29247"/>
      <c r="I29247"/>
    </row>
    <row r="29248" spans="5:9" x14ac:dyDescent="0.25">
      <c r="E29248"/>
      <c r="I29248"/>
    </row>
    <row r="29249" spans="5:9" x14ac:dyDescent="0.25">
      <c r="E29249"/>
      <c r="I29249"/>
    </row>
    <row r="29250" spans="5:9" x14ac:dyDescent="0.25">
      <c r="E29250"/>
      <c r="I29250"/>
    </row>
    <row r="29251" spans="5:9" x14ac:dyDescent="0.25">
      <c r="E29251"/>
      <c r="I29251"/>
    </row>
    <row r="29252" spans="5:9" x14ac:dyDescent="0.25">
      <c r="E29252"/>
      <c r="I29252"/>
    </row>
    <row r="29253" spans="5:9" x14ac:dyDescent="0.25">
      <c r="E29253"/>
      <c r="I29253"/>
    </row>
    <row r="29254" spans="5:9" x14ac:dyDescent="0.25">
      <c r="E29254"/>
      <c r="I29254"/>
    </row>
    <row r="29255" spans="5:9" x14ac:dyDescent="0.25">
      <c r="E29255"/>
      <c r="I29255"/>
    </row>
    <row r="29256" spans="5:9" x14ac:dyDescent="0.25">
      <c r="E29256"/>
      <c r="I29256"/>
    </row>
    <row r="29257" spans="5:9" x14ac:dyDescent="0.25">
      <c r="E29257"/>
      <c r="I29257"/>
    </row>
    <row r="29258" spans="5:9" x14ac:dyDescent="0.25">
      <c r="E29258"/>
      <c r="I29258"/>
    </row>
    <row r="29259" spans="5:9" x14ac:dyDescent="0.25">
      <c r="E29259"/>
      <c r="I29259"/>
    </row>
    <row r="29260" spans="5:9" x14ac:dyDescent="0.25">
      <c r="E29260"/>
      <c r="I29260"/>
    </row>
    <row r="29261" spans="5:9" x14ac:dyDescent="0.25">
      <c r="E29261"/>
      <c r="I29261"/>
    </row>
    <row r="29262" spans="5:9" x14ac:dyDescent="0.25">
      <c r="E29262"/>
      <c r="I29262"/>
    </row>
    <row r="29263" spans="5:9" x14ac:dyDescent="0.25">
      <c r="E29263"/>
      <c r="I29263"/>
    </row>
    <row r="29264" spans="5:9" x14ac:dyDescent="0.25">
      <c r="E29264"/>
      <c r="I29264"/>
    </row>
    <row r="29265" spans="5:9" x14ac:dyDescent="0.25">
      <c r="E29265"/>
      <c r="I29265"/>
    </row>
    <row r="29266" spans="5:9" x14ac:dyDescent="0.25">
      <c r="E29266"/>
      <c r="I29266"/>
    </row>
    <row r="29267" spans="5:9" x14ac:dyDescent="0.25">
      <c r="E29267"/>
      <c r="I29267"/>
    </row>
    <row r="29268" spans="5:9" x14ac:dyDescent="0.25">
      <c r="E29268"/>
      <c r="I29268"/>
    </row>
    <row r="29269" spans="5:9" x14ac:dyDescent="0.25">
      <c r="E29269"/>
      <c r="I29269"/>
    </row>
    <row r="29270" spans="5:9" x14ac:dyDescent="0.25">
      <c r="E29270"/>
      <c r="I29270"/>
    </row>
    <row r="29271" spans="5:9" x14ac:dyDescent="0.25">
      <c r="E29271"/>
      <c r="I29271"/>
    </row>
    <row r="29272" spans="5:9" x14ac:dyDescent="0.25">
      <c r="E29272"/>
      <c r="I29272"/>
    </row>
    <row r="29273" spans="5:9" x14ac:dyDescent="0.25">
      <c r="E29273"/>
      <c r="I29273"/>
    </row>
    <row r="29274" spans="5:9" x14ac:dyDescent="0.25">
      <c r="E29274"/>
      <c r="I29274"/>
    </row>
    <row r="29275" spans="5:9" x14ac:dyDescent="0.25">
      <c r="E29275"/>
      <c r="I29275"/>
    </row>
    <row r="29276" spans="5:9" x14ac:dyDescent="0.25">
      <c r="E29276"/>
      <c r="I29276"/>
    </row>
    <row r="29277" spans="5:9" x14ac:dyDescent="0.25">
      <c r="E29277"/>
      <c r="I29277"/>
    </row>
    <row r="29278" spans="5:9" x14ac:dyDescent="0.25">
      <c r="E29278"/>
      <c r="I29278"/>
    </row>
    <row r="29279" spans="5:9" x14ac:dyDescent="0.25">
      <c r="E29279"/>
      <c r="I29279"/>
    </row>
    <row r="29280" spans="5:9" x14ac:dyDescent="0.25">
      <c r="E29280"/>
      <c r="I29280"/>
    </row>
    <row r="29281" spans="5:9" x14ac:dyDescent="0.25">
      <c r="E29281"/>
      <c r="I29281"/>
    </row>
    <row r="29282" spans="5:9" x14ac:dyDescent="0.25">
      <c r="E29282"/>
      <c r="I29282"/>
    </row>
    <row r="29283" spans="5:9" x14ac:dyDescent="0.25">
      <c r="E29283"/>
      <c r="I29283"/>
    </row>
    <row r="29284" spans="5:9" x14ac:dyDescent="0.25">
      <c r="E29284"/>
      <c r="I29284"/>
    </row>
    <row r="29285" spans="5:9" x14ac:dyDescent="0.25">
      <c r="E29285"/>
      <c r="I29285"/>
    </row>
    <row r="29286" spans="5:9" x14ac:dyDescent="0.25">
      <c r="E29286"/>
      <c r="I29286"/>
    </row>
    <row r="29287" spans="5:9" x14ac:dyDescent="0.25">
      <c r="E29287"/>
      <c r="I29287"/>
    </row>
    <row r="29288" spans="5:9" x14ac:dyDescent="0.25">
      <c r="E29288"/>
      <c r="I29288"/>
    </row>
    <row r="29289" spans="5:9" x14ac:dyDescent="0.25">
      <c r="E29289"/>
      <c r="I29289"/>
    </row>
    <row r="29290" spans="5:9" x14ac:dyDescent="0.25">
      <c r="E29290"/>
      <c r="I29290"/>
    </row>
    <row r="29291" spans="5:9" x14ac:dyDescent="0.25">
      <c r="E29291"/>
      <c r="I29291"/>
    </row>
    <row r="29292" spans="5:9" x14ac:dyDescent="0.25">
      <c r="E29292"/>
      <c r="I29292"/>
    </row>
    <row r="29293" spans="5:9" x14ac:dyDescent="0.25">
      <c r="E29293"/>
      <c r="I29293"/>
    </row>
    <row r="29294" spans="5:9" x14ac:dyDescent="0.25">
      <c r="E29294"/>
      <c r="I29294"/>
    </row>
    <row r="29295" spans="5:9" x14ac:dyDescent="0.25">
      <c r="E29295"/>
      <c r="I29295"/>
    </row>
    <row r="29296" spans="5:9" x14ac:dyDescent="0.25">
      <c r="E29296"/>
      <c r="I29296"/>
    </row>
    <row r="29297" spans="5:9" x14ac:dyDescent="0.25">
      <c r="E29297"/>
      <c r="I29297"/>
    </row>
    <row r="29298" spans="5:9" x14ac:dyDescent="0.25">
      <c r="E29298"/>
      <c r="I29298"/>
    </row>
    <row r="29299" spans="5:9" x14ac:dyDescent="0.25">
      <c r="E29299"/>
      <c r="I29299"/>
    </row>
    <row r="29300" spans="5:9" x14ac:dyDescent="0.25">
      <c r="E29300"/>
      <c r="I29300"/>
    </row>
    <row r="29301" spans="5:9" x14ac:dyDescent="0.25">
      <c r="E29301"/>
      <c r="I29301"/>
    </row>
    <row r="29302" spans="5:9" x14ac:dyDescent="0.25">
      <c r="E29302"/>
      <c r="I29302"/>
    </row>
    <row r="29303" spans="5:9" x14ac:dyDescent="0.25">
      <c r="E29303"/>
      <c r="I29303"/>
    </row>
    <row r="29304" spans="5:9" x14ac:dyDescent="0.25">
      <c r="E29304"/>
      <c r="I29304"/>
    </row>
    <row r="29305" spans="5:9" x14ac:dyDescent="0.25">
      <c r="E29305"/>
      <c r="I29305"/>
    </row>
    <row r="29306" spans="5:9" x14ac:dyDescent="0.25">
      <c r="E29306"/>
      <c r="I29306"/>
    </row>
    <row r="29307" spans="5:9" x14ac:dyDescent="0.25">
      <c r="E29307"/>
      <c r="I29307"/>
    </row>
    <row r="29308" spans="5:9" x14ac:dyDescent="0.25">
      <c r="E29308"/>
      <c r="I29308"/>
    </row>
    <row r="29309" spans="5:9" x14ac:dyDescent="0.25">
      <c r="E29309"/>
      <c r="I29309"/>
    </row>
    <row r="29310" spans="5:9" x14ac:dyDescent="0.25">
      <c r="E29310"/>
      <c r="I29310"/>
    </row>
    <row r="29311" spans="5:9" x14ac:dyDescent="0.25">
      <c r="E29311"/>
      <c r="I29311"/>
    </row>
    <row r="29312" spans="5:9" x14ac:dyDescent="0.25">
      <c r="E29312"/>
      <c r="I29312"/>
    </row>
    <row r="29313" spans="5:9" x14ac:dyDescent="0.25">
      <c r="E29313"/>
      <c r="I29313"/>
    </row>
    <row r="29314" spans="5:9" x14ac:dyDescent="0.25">
      <c r="E29314"/>
      <c r="I29314"/>
    </row>
    <row r="29315" spans="5:9" x14ac:dyDescent="0.25">
      <c r="E29315"/>
      <c r="I29315"/>
    </row>
    <row r="29316" spans="5:9" x14ac:dyDescent="0.25">
      <c r="E29316"/>
      <c r="I29316"/>
    </row>
    <row r="29317" spans="5:9" x14ac:dyDescent="0.25">
      <c r="E29317"/>
      <c r="I29317"/>
    </row>
    <row r="29318" spans="5:9" x14ac:dyDescent="0.25">
      <c r="E29318"/>
      <c r="I29318"/>
    </row>
    <row r="29319" spans="5:9" x14ac:dyDescent="0.25">
      <c r="E29319"/>
      <c r="I29319"/>
    </row>
    <row r="29320" spans="5:9" x14ac:dyDescent="0.25">
      <c r="E29320"/>
      <c r="I29320"/>
    </row>
    <row r="29321" spans="5:9" x14ac:dyDescent="0.25">
      <c r="E29321"/>
      <c r="I29321"/>
    </row>
    <row r="29322" spans="5:9" x14ac:dyDescent="0.25">
      <c r="E29322"/>
      <c r="I29322"/>
    </row>
    <row r="29323" spans="5:9" x14ac:dyDescent="0.25">
      <c r="E29323"/>
      <c r="I29323"/>
    </row>
    <row r="29324" spans="5:9" x14ac:dyDescent="0.25">
      <c r="E29324"/>
      <c r="I29324"/>
    </row>
    <row r="29325" spans="5:9" x14ac:dyDescent="0.25">
      <c r="E29325"/>
      <c r="I29325"/>
    </row>
    <row r="29326" spans="5:9" x14ac:dyDescent="0.25">
      <c r="E29326"/>
      <c r="I29326"/>
    </row>
    <row r="29327" spans="5:9" x14ac:dyDescent="0.25">
      <c r="E29327"/>
      <c r="I29327"/>
    </row>
    <row r="29328" spans="5:9" x14ac:dyDescent="0.25">
      <c r="E29328"/>
      <c r="I29328"/>
    </row>
    <row r="29329" spans="5:9" x14ac:dyDescent="0.25">
      <c r="E29329"/>
      <c r="I29329"/>
    </row>
    <row r="29330" spans="5:9" x14ac:dyDescent="0.25">
      <c r="E29330"/>
      <c r="I29330"/>
    </row>
    <row r="29331" spans="5:9" x14ac:dyDescent="0.25">
      <c r="E29331"/>
      <c r="I29331"/>
    </row>
    <row r="29332" spans="5:9" x14ac:dyDescent="0.25">
      <c r="E29332"/>
      <c r="I29332"/>
    </row>
    <row r="29333" spans="5:9" x14ac:dyDescent="0.25">
      <c r="E29333"/>
      <c r="I29333"/>
    </row>
    <row r="29334" spans="5:9" x14ac:dyDescent="0.25">
      <c r="E29334"/>
      <c r="I29334"/>
    </row>
    <row r="29335" spans="5:9" x14ac:dyDescent="0.25">
      <c r="E29335"/>
      <c r="I29335"/>
    </row>
    <row r="29336" spans="5:9" x14ac:dyDescent="0.25">
      <c r="E29336"/>
      <c r="I29336"/>
    </row>
    <row r="29337" spans="5:9" x14ac:dyDescent="0.25">
      <c r="E29337"/>
      <c r="I29337"/>
    </row>
    <row r="29338" spans="5:9" x14ac:dyDescent="0.25">
      <c r="E29338"/>
      <c r="I29338"/>
    </row>
    <row r="29339" spans="5:9" x14ac:dyDescent="0.25">
      <c r="E29339"/>
      <c r="I29339"/>
    </row>
    <row r="29340" spans="5:9" x14ac:dyDescent="0.25">
      <c r="E29340"/>
      <c r="I29340"/>
    </row>
    <row r="29341" spans="5:9" x14ac:dyDescent="0.25">
      <c r="E29341"/>
      <c r="I29341"/>
    </row>
    <row r="29342" spans="5:9" x14ac:dyDescent="0.25">
      <c r="E29342"/>
      <c r="I29342"/>
    </row>
    <row r="29343" spans="5:9" x14ac:dyDescent="0.25">
      <c r="E29343"/>
      <c r="I29343"/>
    </row>
    <row r="29344" spans="5:9" x14ac:dyDescent="0.25">
      <c r="E29344"/>
      <c r="I29344"/>
    </row>
    <row r="29345" spans="5:9" x14ac:dyDescent="0.25">
      <c r="E29345"/>
      <c r="I29345"/>
    </row>
    <row r="29346" spans="5:9" x14ac:dyDescent="0.25">
      <c r="E29346"/>
      <c r="I29346"/>
    </row>
    <row r="29347" spans="5:9" x14ac:dyDescent="0.25">
      <c r="E29347"/>
      <c r="I29347"/>
    </row>
    <row r="29348" spans="5:9" x14ac:dyDescent="0.25">
      <c r="E29348"/>
      <c r="I29348"/>
    </row>
    <row r="29349" spans="5:9" x14ac:dyDescent="0.25">
      <c r="E29349"/>
      <c r="I29349"/>
    </row>
    <row r="29350" spans="5:9" x14ac:dyDescent="0.25">
      <c r="E29350"/>
      <c r="I29350"/>
    </row>
    <row r="29351" spans="5:9" x14ac:dyDescent="0.25">
      <c r="E29351"/>
      <c r="I29351"/>
    </row>
    <row r="29352" spans="5:9" x14ac:dyDescent="0.25">
      <c r="E29352"/>
      <c r="I29352"/>
    </row>
    <row r="29353" spans="5:9" x14ac:dyDescent="0.25">
      <c r="E29353"/>
      <c r="I29353"/>
    </row>
    <row r="29354" spans="5:9" x14ac:dyDescent="0.25">
      <c r="E29354"/>
      <c r="I29354"/>
    </row>
    <row r="29355" spans="5:9" x14ac:dyDescent="0.25">
      <c r="E29355"/>
      <c r="I29355"/>
    </row>
    <row r="29356" spans="5:9" x14ac:dyDescent="0.25">
      <c r="E29356"/>
      <c r="I29356"/>
    </row>
    <row r="29357" spans="5:9" x14ac:dyDescent="0.25">
      <c r="E29357"/>
      <c r="I29357"/>
    </row>
    <row r="29358" spans="5:9" x14ac:dyDescent="0.25">
      <c r="E29358"/>
      <c r="I29358"/>
    </row>
    <row r="29359" spans="5:9" x14ac:dyDescent="0.25">
      <c r="E29359"/>
      <c r="I29359"/>
    </row>
    <row r="29360" spans="5:9" x14ac:dyDescent="0.25">
      <c r="E29360"/>
      <c r="I29360"/>
    </row>
    <row r="29361" spans="5:9" x14ac:dyDescent="0.25">
      <c r="E29361"/>
      <c r="I29361"/>
    </row>
    <row r="29362" spans="5:9" x14ac:dyDescent="0.25">
      <c r="E29362"/>
      <c r="I29362"/>
    </row>
    <row r="29363" spans="5:9" x14ac:dyDescent="0.25">
      <c r="E29363"/>
      <c r="I29363"/>
    </row>
    <row r="29364" spans="5:9" x14ac:dyDescent="0.25">
      <c r="E29364"/>
      <c r="I29364"/>
    </row>
    <row r="29365" spans="5:9" x14ac:dyDescent="0.25">
      <c r="E29365"/>
      <c r="I29365"/>
    </row>
    <row r="29366" spans="5:9" x14ac:dyDescent="0.25">
      <c r="E29366"/>
      <c r="I29366"/>
    </row>
    <row r="29367" spans="5:9" x14ac:dyDescent="0.25">
      <c r="E29367"/>
      <c r="I29367"/>
    </row>
    <row r="29368" spans="5:9" x14ac:dyDescent="0.25">
      <c r="E29368"/>
      <c r="I29368"/>
    </row>
    <row r="29369" spans="5:9" x14ac:dyDescent="0.25">
      <c r="E29369"/>
      <c r="I29369"/>
    </row>
    <row r="29370" spans="5:9" x14ac:dyDescent="0.25">
      <c r="E29370"/>
      <c r="I29370"/>
    </row>
    <row r="29371" spans="5:9" x14ac:dyDescent="0.25">
      <c r="E29371"/>
      <c r="I29371"/>
    </row>
    <row r="29372" spans="5:9" x14ac:dyDescent="0.25">
      <c r="E29372"/>
      <c r="I29372"/>
    </row>
    <row r="29373" spans="5:9" x14ac:dyDescent="0.25">
      <c r="E29373"/>
      <c r="I29373"/>
    </row>
    <row r="29374" spans="5:9" x14ac:dyDescent="0.25">
      <c r="E29374"/>
      <c r="I29374"/>
    </row>
    <row r="29375" spans="5:9" x14ac:dyDescent="0.25">
      <c r="E29375"/>
      <c r="I29375"/>
    </row>
    <row r="29376" spans="5:9" x14ac:dyDescent="0.25">
      <c r="E29376"/>
      <c r="I29376"/>
    </row>
    <row r="29377" spans="5:9" x14ac:dyDescent="0.25">
      <c r="E29377"/>
      <c r="I29377"/>
    </row>
    <row r="29378" spans="5:9" x14ac:dyDescent="0.25">
      <c r="E29378"/>
      <c r="I29378"/>
    </row>
    <row r="29379" spans="5:9" x14ac:dyDescent="0.25">
      <c r="E29379"/>
      <c r="I29379"/>
    </row>
    <row r="29380" spans="5:9" x14ac:dyDescent="0.25">
      <c r="E29380"/>
      <c r="I29380"/>
    </row>
    <row r="29381" spans="5:9" x14ac:dyDescent="0.25">
      <c r="E29381"/>
      <c r="I29381"/>
    </row>
    <row r="29382" spans="5:9" x14ac:dyDescent="0.25">
      <c r="E29382"/>
      <c r="I29382"/>
    </row>
    <row r="29383" spans="5:9" x14ac:dyDescent="0.25">
      <c r="E29383"/>
      <c r="I29383"/>
    </row>
    <row r="29384" spans="5:9" x14ac:dyDescent="0.25">
      <c r="E29384"/>
      <c r="I29384"/>
    </row>
    <row r="29385" spans="5:9" x14ac:dyDescent="0.25">
      <c r="E29385"/>
      <c r="I29385"/>
    </row>
    <row r="29386" spans="5:9" x14ac:dyDescent="0.25">
      <c r="E29386"/>
      <c r="I29386"/>
    </row>
    <row r="29387" spans="5:9" x14ac:dyDescent="0.25">
      <c r="E29387"/>
      <c r="I29387"/>
    </row>
    <row r="29388" spans="5:9" x14ac:dyDescent="0.25">
      <c r="E29388"/>
      <c r="I29388"/>
    </row>
    <row r="29389" spans="5:9" x14ac:dyDescent="0.25">
      <c r="E29389"/>
      <c r="I29389"/>
    </row>
    <row r="29390" spans="5:9" x14ac:dyDescent="0.25">
      <c r="E29390"/>
      <c r="I29390"/>
    </row>
    <row r="29391" spans="5:9" x14ac:dyDescent="0.25">
      <c r="E29391"/>
      <c r="I29391"/>
    </row>
    <row r="29392" spans="5:9" x14ac:dyDescent="0.25">
      <c r="E29392"/>
      <c r="I29392"/>
    </row>
    <row r="29393" spans="5:9" x14ac:dyDescent="0.25">
      <c r="E29393"/>
      <c r="I29393"/>
    </row>
    <row r="29394" spans="5:9" x14ac:dyDescent="0.25">
      <c r="E29394"/>
      <c r="I29394"/>
    </row>
    <row r="29395" spans="5:9" x14ac:dyDescent="0.25">
      <c r="E29395"/>
      <c r="I29395"/>
    </row>
    <row r="29396" spans="5:9" x14ac:dyDescent="0.25">
      <c r="E29396"/>
      <c r="I29396"/>
    </row>
    <row r="29397" spans="5:9" x14ac:dyDescent="0.25">
      <c r="E29397"/>
      <c r="I29397"/>
    </row>
    <row r="29398" spans="5:9" x14ac:dyDescent="0.25">
      <c r="E29398"/>
      <c r="I29398"/>
    </row>
    <row r="29399" spans="5:9" x14ac:dyDescent="0.25">
      <c r="E29399"/>
      <c r="I29399"/>
    </row>
    <row r="29400" spans="5:9" x14ac:dyDescent="0.25">
      <c r="E29400"/>
      <c r="I29400"/>
    </row>
    <row r="29401" spans="5:9" x14ac:dyDescent="0.25">
      <c r="E29401"/>
      <c r="I29401"/>
    </row>
    <row r="29402" spans="5:9" x14ac:dyDescent="0.25">
      <c r="E29402"/>
      <c r="I29402"/>
    </row>
    <row r="29403" spans="5:9" x14ac:dyDescent="0.25">
      <c r="E29403"/>
      <c r="I29403"/>
    </row>
    <row r="29404" spans="5:9" x14ac:dyDescent="0.25">
      <c r="E29404"/>
      <c r="I29404"/>
    </row>
    <row r="29405" spans="5:9" x14ac:dyDescent="0.25">
      <c r="E29405"/>
      <c r="I29405"/>
    </row>
    <row r="29406" spans="5:9" x14ac:dyDescent="0.25">
      <c r="E29406"/>
      <c r="I29406"/>
    </row>
    <row r="29407" spans="5:9" x14ac:dyDescent="0.25">
      <c r="E29407"/>
      <c r="I29407"/>
    </row>
    <row r="29408" spans="5:9" x14ac:dyDescent="0.25">
      <c r="E29408"/>
      <c r="I29408"/>
    </row>
    <row r="29409" spans="5:9" x14ac:dyDescent="0.25">
      <c r="E29409"/>
      <c r="I29409"/>
    </row>
    <row r="29410" spans="5:9" x14ac:dyDescent="0.25">
      <c r="E29410"/>
      <c r="I29410"/>
    </row>
    <row r="29411" spans="5:9" x14ac:dyDescent="0.25">
      <c r="E29411"/>
      <c r="I29411"/>
    </row>
    <row r="29412" spans="5:9" x14ac:dyDescent="0.25">
      <c r="E29412"/>
      <c r="I29412"/>
    </row>
    <row r="29413" spans="5:9" x14ac:dyDescent="0.25">
      <c r="E29413"/>
      <c r="I29413"/>
    </row>
    <row r="29414" spans="5:9" x14ac:dyDescent="0.25">
      <c r="E29414"/>
      <c r="I29414"/>
    </row>
    <row r="29415" spans="5:9" x14ac:dyDescent="0.25">
      <c r="E29415"/>
      <c r="I29415"/>
    </row>
    <row r="29416" spans="5:9" x14ac:dyDescent="0.25">
      <c r="E29416"/>
      <c r="I29416"/>
    </row>
    <row r="29417" spans="5:9" x14ac:dyDescent="0.25">
      <c r="E29417"/>
      <c r="I29417"/>
    </row>
    <row r="29418" spans="5:9" x14ac:dyDescent="0.25">
      <c r="E29418"/>
      <c r="I29418"/>
    </row>
    <row r="29419" spans="5:9" x14ac:dyDescent="0.25">
      <c r="E29419"/>
      <c r="I29419"/>
    </row>
    <row r="29420" spans="5:9" x14ac:dyDescent="0.25">
      <c r="E29420"/>
      <c r="I29420"/>
    </row>
    <row r="29421" spans="5:9" x14ac:dyDescent="0.25">
      <c r="E29421"/>
      <c r="I29421"/>
    </row>
    <row r="29422" spans="5:9" x14ac:dyDescent="0.25">
      <c r="E29422"/>
      <c r="I29422"/>
    </row>
    <row r="29423" spans="5:9" x14ac:dyDescent="0.25">
      <c r="E29423"/>
      <c r="I29423"/>
    </row>
    <row r="29424" spans="5:9" x14ac:dyDescent="0.25">
      <c r="E29424"/>
      <c r="I29424"/>
    </row>
    <row r="29425" spans="5:9" x14ac:dyDescent="0.25">
      <c r="E29425"/>
      <c r="I29425"/>
    </row>
    <row r="29426" spans="5:9" x14ac:dyDescent="0.25">
      <c r="E29426"/>
      <c r="I29426"/>
    </row>
    <row r="29427" spans="5:9" x14ac:dyDescent="0.25">
      <c r="E29427"/>
      <c r="I29427"/>
    </row>
    <row r="29428" spans="5:9" x14ac:dyDescent="0.25">
      <c r="E29428"/>
      <c r="I29428"/>
    </row>
    <row r="29429" spans="5:9" x14ac:dyDescent="0.25">
      <c r="E29429"/>
      <c r="I29429"/>
    </row>
    <row r="29430" spans="5:9" x14ac:dyDescent="0.25">
      <c r="E29430"/>
      <c r="I29430"/>
    </row>
    <row r="29431" spans="5:9" x14ac:dyDescent="0.25">
      <c r="E29431"/>
      <c r="I29431"/>
    </row>
    <row r="29432" spans="5:9" x14ac:dyDescent="0.25">
      <c r="E29432"/>
      <c r="I29432"/>
    </row>
    <row r="29433" spans="5:9" x14ac:dyDescent="0.25">
      <c r="E29433"/>
      <c r="I29433"/>
    </row>
    <row r="29434" spans="5:9" x14ac:dyDescent="0.25">
      <c r="E29434"/>
      <c r="I29434"/>
    </row>
    <row r="29435" spans="5:9" x14ac:dyDescent="0.25">
      <c r="E29435"/>
      <c r="I29435"/>
    </row>
    <row r="29436" spans="5:9" x14ac:dyDescent="0.25">
      <c r="E29436"/>
      <c r="I29436"/>
    </row>
    <row r="29437" spans="5:9" x14ac:dyDescent="0.25">
      <c r="E29437"/>
      <c r="I29437"/>
    </row>
    <row r="29438" spans="5:9" x14ac:dyDescent="0.25">
      <c r="E29438"/>
      <c r="I29438"/>
    </row>
    <row r="29439" spans="5:9" x14ac:dyDescent="0.25">
      <c r="E29439"/>
      <c r="I29439"/>
    </row>
    <row r="29440" spans="5:9" x14ac:dyDescent="0.25">
      <c r="E29440"/>
      <c r="I29440"/>
    </row>
    <row r="29441" spans="5:9" x14ac:dyDescent="0.25">
      <c r="E29441"/>
      <c r="I29441"/>
    </row>
    <row r="29442" spans="5:9" x14ac:dyDescent="0.25">
      <c r="E29442"/>
      <c r="I29442"/>
    </row>
    <row r="29443" spans="5:9" x14ac:dyDescent="0.25">
      <c r="E29443"/>
      <c r="I29443"/>
    </row>
    <row r="29444" spans="5:9" x14ac:dyDescent="0.25">
      <c r="E29444"/>
      <c r="I29444"/>
    </row>
    <row r="29445" spans="5:9" x14ac:dyDescent="0.25">
      <c r="E29445"/>
      <c r="I29445"/>
    </row>
    <row r="29446" spans="5:9" x14ac:dyDescent="0.25">
      <c r="E29446"/>
      <c r="I29446"/>
    </row>
    <row r="29447" spans="5:9" x14ac:dyDescent="0.25">
      <c r="E29447"/>
      <c r="I29447"/>
    </row>
    <row r="29448" spans="5:9" x14ac:dyDescent="0.25">
      <c r="E29448"/>
      <c r="I29448"/>
    </row>
    <row r="29449" spans="5:9" x14ac:dyDescent="0.25">
      <c r="E29449"/>
      <c r="I29449"/>
    </row>
    <row r="29450" spans="5:9" x14ac:dyDescent="0.25">
      <c r="E29450"/>
      <c r="I29450"/>
    </row>
    <row r="29451" spans="5:9" x14ac:dyDescent="0.25">
      <c r="E29451"/>
      <c r="I29451"/>
    </row>
    <row r="29452" spans="5:9" x14ac:dyDescent="0.25">
      <c r="E29452"/>
      <c r="I29452"/>
    </row>
    <row r="29453" spans="5:9" x14ac:dyDescent="0.25">
      <c r="E29453"/>
      <c r="I29453"/>
    </row>
    <row r="29454" spans="5:9" x14ac:dyDescent="0.25">
      <c r="E29454"/>
      <c r="I29454"/>
    </row>
    <row r="29455" spans="5:9" x14ac:dyDescent="0.25">
      <c r="E29455"/>
      <c r="I29455"/>
    </row>
    <row r="29456" spans="5:9" x14ac:dyDescent="0.25">
      <c r="E29456"/>
      <c r="I29456"/>
    </row>
    <row r="29457" spans="5:9" x14ac:dyDescent="0.25">
      <c r="E29457"/>
      <c r="I29457"/>
    </row>
    <row r="29458" spans="5:9" x14ac:dyDescent="0.25">
      <c r="E29458"/>
      <c r="I29458"/>
    </row>
    <row r="29459" spans="5:9" x14ac:dyDescent="0.25">
      <c r="E29459"/>
      <c r="I29459"/>
    </row>
    <row r="29460" spans="5:9" x14ac:dyDescent="0.25">
      <c r="E29460"/>
      <c r="I29460"/>
    </row>
    <row r="29461" spans="5:9" x14ac:dyDescent="0.25">
      <c r="E29461"/>
      <c r="I29461"/>
    </row>
    <row r="29462" spans="5:9" x14ac:dyDescent="0.25">
      <c r="E29462"/>
      <c r="I29462"/>
    </row>
    <row r="29463" spans="5:9" x14ac:dyDescent="0.25">
      <c r="E29463"/>
      <c r="I29463"/>
    </row>
    <row r="29464" spans="5:9" x14ac:dyDescent="0.25">
      <c r="E29464"/>
      <c r="I29464"/>
    </row>
    <row r="29465" spans="5:9" x14ac:dyDescent="0.25">
      <c r="E29465"/>
      <c r="I29465"/>
    </row>
    <row r="29466" spans="5:9" x14ac:dyDescent="0.25">
      <c r="E29466"/>
      <c r="I29466"/>
    </row>
    <row r="29467" spans="5:9" x14ac:dyDescent="0.25">
      <c r="E29467"/>
      <c r="I29467"/>
    </row>
    <row r="29468" spans="5:9" x14ac:dyDescent="0.25">
      <c r="E29468"/>
      <c r="I29468"/>
    </row>
    <row r="29469" spans="5:9" x14ac:dyDescent="0.25">
      <c r="E29469"/>
      <c r="I29469"/>
    </row>
    <row r="29470" spans="5:9" x14ac:dyDescent="0.25">
      <c r="E29470"/>
      <c r="I29470"/>
    </row>
    <row r="29471" spans="5:9" x14ac:dyDescent="0.25">
      <c r="E29471"/>
      <c r="I29471"/>
    </row>
    <row r="29472" spans="5:9" x14ac:dyDescent="0.25">
      <c r="E29472"/>
      <c r="I29472"/>
    </row>
    <row r="29473" spans="5:9" x14ac:dyDescent="0.25">
      <c r="E29473"/>
      <c r="I29473"/>
    </row>
    <row r="29474" spans="5:9" x14ac:dyDescent="0.25">
      <c r="E29474"/>
      <c r="I29474"/>
    </row>
    <row r="29475" spans="5:9" x14ac:dyDescent="0.25">
      <c r="E29475"/>
      <c r="I29475"/>
    </row>
    <row r="29476" spans="5:9" x14ac:dyDescent="0.25">
      <c r="E29476"/>
      <c r="I29476"/>
    </row>
    <row r="29477" spans="5:9" x14ac:dyDescent="0.25">
      <c r="E29477"/>
      <c r="I29477"/>
    </row>
    <row r="29478" spans="5:9" x14ac:dyDescent="0.25">
      <c r="E29478"/>
      <c r="I29478"/>
    </row>
    <row r="29479" spans="5:9" x14ac:dyDescent="0.25">
      <c r="E29479"/>
      <c r="I29479"/>
    </row>
    <row r="29480" spans="5:9" x14ac:dyDescent="0.25">
      <c r="E29480"/>
      <c r="I29480"/>
    </row>
    <row r="29481" spans="5:9" x14ac:dyDescent="0.25">
      <c r="E29481"/>
      <c r="I29481"/>
    </row>
    <row r="29482" spans="5:9" x14ac:dyDescent="0.25">
      <c r="E29482"/>
      <c r="I29482"/>
    </row>
    <row r="29483" spans="5:9" x14ac:dyDescent="0.25">
      <c r="E29483"/>
      <c r="I29483"/>
    </row>
    <row r="29484" spans="5:9" x14ac:dyDescent="0.25">
      <c r="E29484"/>
      <c r="I29484"/>
    </row>
    <row r="29485" spans="5:9" x14ac:dyDescent="0.25">
      <c r="E29485"/>
      <c r="I29485"/>
    </row>
    <row r="29486" spans="5:9" x14ac:dyDescent="0.25">
      <c r="E29486"/>
      <c r="I29486"/>
    </row>
    <row r="29487" spans="5:9" x14ac:dyDescent="0.25">
      <c r="E29487"/>
      <c r="I29487"/>
    </row>
    <row r="29488" spans="5:9" x14ac:dyDescent="0.25">
      <c r="E29488"/>
      <c r="I29488"/>
    </row>
    <row r="29489" spans="5:9" x14ac:dyDescent="0.25">
      <c r="E29489"/>
      <c r="I29489"/>
    </row>
    <row r="29490" spans="5:9" x14ac:dyDescent="0.25">
      <c r="E29490"/>
      <c r="I29490"/>
    </row>
    <row r="29491" spans="5:9" x14ac:dyDescent="0.25">
      <c r="E29491"/>
      <c r="I29491"/>
    </row>
    <row r="29492" spans="5:9" x14ac:dyDescent="0.25">
      <c r="E29492"/>
      <c r="I29492"/>
    </row>
    <row r="29493" spans="5:9" x14ac:dyDescent="0.25">
      <c r="E29493"/>
      <c r="I29493"/>
    </row>
    <row r="29494" spans="5:9" x14ac:dyDescent="0.25">
      <c r="E29494"/>
      <c r="I29494"/>
    </row>
    <row r="29495" spans="5:9" x14ac:dyDescent="0.25">
      <c r="E29495"/>
      <c r="I29495"/>
    </row>
    <row r="29496" spans="5:9" x14ac:dyDescent="0.25">
      <c r="E29496"/>
      <c r="I29496"/>
    </row>
    <row r="29497" spans="5:9" x14ac:dyDescent="0.25">
      <c r="E29497"/>
      <c r="I29497"/>
    </row>
    <row r="29498" spans="5:9" x14ac:dyDescent="0.25">
      <c r="E29498"/>
      <c r="I29498"/>
    </row>
    <row r="29499" spans="5:9" x14ac:dyDescent="0.25">
      <c r="E29499"/>
      <c r="I29499"/>
    </row>
    <row r="29500" spans="5:9" x14ac:dyDescent="0.25">
      <c r="E29500"/>
      <c r="I29500"/>
    </row>
    <row r="29501" spans="5:9" x14ac:dyDescent="0.25">
      <c r="E29501"/>
      <c r="I29501"/>
    </row>
    <row r="29502" spans="5:9" x14ac:dyDescent="0.25">
      <c r="E29502"/>
      <c r="I29502"/>
    </row>
    <row r="29503" spans="5:9" x14ac:dyDescent="0.25">
      <c r="E29503"/>
      <c r="I29503"/>
    </row>
    <row r="29504" spans="5:9" x14ac:dyDescent="0.25">
      <c r="E29504"/>
      <c r="I29504"/>
    </row>
    <row r="29505" spans="5:9" x14ac:dyDescent="0.25">
      <c r="E29505"/>
      <c r="I29505"/>
    </row>
    <row r="29506" spans="5:9" x14ac:dyDescent="0.25">
      <c r="E29506"/>
      <c r="I29506"/>
    </row>
    <row r="29507" spans="5:9" x14ac:dyDescent="0.25">
      <c r="E29507"/>
      <c r="I29507"/>
    </row>
    <row r="29508" spans="5:9" x14ac:dyDescent="0.25">
      <c r="E29508"/>
      <c r="I29508"/>
    </row>
    <row r="29509" spans="5:9" x14ac:dyDescent="0.25">
      <c r="E29509"/>
      <c r="I29509"/>
    </row>
    <row r="29510" spans="5:9" x14ac:dyDescent="0.25">
      <c r="E29510"/>
      <c r="I29510"/>
    </row>
    <row r="29511" spans="5:9" x14ac:dyDescent="0.25">
      <c r="E29511"/>
      <c r="I29511"/>
    </row>
    <row r="29512" spans="5:9" x14ac:dyDescent="0.25">
      <c r="E29512"/>
      <c r="I29512"/>
    </row>
    <row r="29513" spans="5:9" x14ac:dyDescent="0.25">
      <c r="E29513"/>
      <c r="I29513"/>
    </row>
    <row r="29514" spans="5:9" x14ac:dyDescent="0.25">
      <c r="E29514"/>
      <c r="I29514"/>
    </row>
    <row r="29515" spans="5:9" x14ac:dyDescent="0.25">
      <c r="E29515"/>
      <c r="I29515"/>
    </row>
    <row r="29516" spans="5:9" x14ac:dyDescent="0.25">
      <c r="E29516"/>
      <c r="I29516"/>
    </row>
    <row r="29517" spans="5:9" x14ac:dyDescent="0.25">
      <c r="E29517"/>
      <c r="I29517"/>
    </row>
    <row r="29518" spans="5:9" x14ac:dyDescent="0.25">
      <c r="E29518"/>
      <c r="I29518"/>
    </row>
    <row r="29519" spans="5:9" x14ac:dyDescent="0.25">
      <c r="E29519"/>
      <c r="I29519"/>
    </row>
    <row r="29520" spans="5:9" x14ac:dyDescent="0.25">
      <c r="E29520"/>
      <c r="I29520"/>
    </row>
    <row r="29521" spans="5:9" x14ac:dyDescent="0.25">
      <c r="E29521"/>
      <c r="I29521"/>
    </row>
    <row r="29522" spans="5:9" x14ac:dyDescent="0.25">
      <c r="E29522"/>
      <c r="I29522"/>
    </row>
    <row r="29523" spans="5:9" x14ac:dyDescent="0.25">
      <c r="E29523"/>
      <c r="I29523"/>
    </row>
    <row r="29524" spans="5:9" x14ac:dyDescent="0.25">
      <c r="E29524"/>
      <c r="I29524"/>
    </row>
    <row r="29525" spans="5:9" x14ac:dyDescent="0.25">
      <c r="E29525"/>
      <c r="I29525"/>
    </row>
    <row r="29526" spans="5:9" x14ac:dyDescent="0.25">
      <c r="E29526"/>
      <c r="I29526"/>
    </row>
    <row r="29527" spans="5:9" x14ac:dyDescent="0.25">
      <c r="E29527"/>
      <c r="I29527"/>
    </row>
    <row r="29528" spans="5:9" x14ac:dyDescent="0.25">
      <c r="E29528"/>
      <c r="I29528"/>
    </row>
    <row r="29529" spans="5:9" x14ac:dyDescent="0.25">
      <c r="E29529"/>
      <c r="I29529"/>
    </row>
    <row r="29530" spans="5:9" x14ac:dyDescent="0.25">
      <c r="E29530"/>
      <c r="I29530"/>
    </row>
    <row r="29531" spans="5:9" x14ac:dyDescent="0.25">
      <c r="E29531"/>
      <c r="I29531"/>
    </row>
    <row r="29532" spans="5:9" x14ac:dyDescent="0.25">
      <c r="E29532"/>
      <c r="I29532"/>
    </row>
    <row r="29533" spans="5:9" x14ac:dyDescent="0.25">
      <c r="E29533"/>
      <c r="I29533"/>
    </row>
    <row r="29534" spans="5:9" x14ac:dyDescent="0.25">
      <c r="E29534"/>
      <c r="I29534"/>
    </row>
    <row r="29535" spans="5:9" x14ac:dyDescent="0.25">
      <c r="E29535"/>
      <c r="I29535"/>
    </row>
    <row r="29536" spans="5:9" x14ac:dyDescent="0.25">
      <c r="E29536"/>
      <c r="I29536"/>
    </row>
    <row r="29537" spans="5:9" x14ac:dyDescent="0.25">
      <c r="E29537"/>
      <c r="I29537"/>
    </row>
    <row r="29538" spans="5:9" x14ac:dyDescent="0.25">
      <c r="E29538"/>
      <c r="I29538"/>
    </row>
    <row r="29539" spans="5:9" x14ac:dyDescent="0.25">
      <c r="E29539"/>
      <c r="I29539"/>
    </row>
    <row r="29540" spans="5:9" x14ac:dyDescent="0.25">
      <c r="E29540"/>
      <c r="I29540"/>
    </row>
    <row r="29541" spans="5:9" x14ac:dyDescent="0.25">
      <c r="E29541"/>
      <c r="I29541"/>
    </row>
    <row r="29542" spans="5:9" x14ac:dyDescent="0.25">
      <c r="E29542"/>
      <c r="I29542"/>
    </row>
    <row r="29543" spans="5:9" x14ac:dyDescent="0.25">
      <c r="E29543"/>
      <c r="I29543"/>
    </row>
    <row r="29544" spans="5:9" x14ac:dyDescent="0.25">
      <c r="E29544"/>
      <c r="I29544"/>
    </row>
    <row r="29545" spans="5:9" x14ac:dyDescent="0.25">
      <c r="E29545"/>
      <c r="I29545"/>
    </row>
    <row r="29546" spans="5:9" x14ac:dyDescent="0.25">
      <c r="E29546"/>
      <c r="I29546"/>
    </row>
    <row r="29547" spans="5:9" x14ac:dyDescent="0.25">
      <c r="E29547"/>
      <c r="I29547"/>
    </row>
    <row r="29548" spans="5:9" x14ac:dyDescent="0.25">
      <c r="E29548"/>
      <c r="I29548"/>
    </row>
    <row r="29549" spans="5:9" x14ac:dyDescent="0.25">
      <c r="E29549"/>
      <c r="I29549"/>
    </row>
    <row r="29550" spans="5:9" x14ac:dyDescent="0.25">
      <c r="E29550"/>
      <c r="I29550"/>
    </row>
    <row r="29551" spans="5:9" x14ac:dyDescent="0.25">
      <c r="E29551"/>
      <c r="I29551"/>
    </row>
    <row r="29552" spans="5:9" x14ac:dyDescent="0.25">
      <c r="E29552"/>
      <c r="I29552"/>
    </row>
    <row r="29553" spans="5:9" x14ac:dyDescent="0.25">
      <c r="E29553"/>
      <c r="I29553"/>
    </row>
    <row r="29554" spans="5:9" x14ac:dyDescent="0.25">
      <c r="E29554"/>
      <c r="I29554"/>
    </row>
    <row r="29555" spans="5:9" x14ac:dyDescent="0.25">
      <c r="E29555"/>
      <c r="I29555"/>
    </row>
    <row r="29556" spans="5:9" x14ac:dyDescent="0.25">
      <c r="E29556"/>
      <c r="I29556"/>
    </row>
    <row r="29557" spans="5:9" x14ac:dyDescent="0.25">
      <c r="E29557"/>
      <c r="I29557"/>
    </row>
    <row r="29558" spans="5:9" x14ac:dyDescent="0.25">
      <c r="E29558"/>
      <c r="I29558"/>
    </row>
    <row r="29559" spans="5:9" x14ac:dyDescent="0.25">
      <c r="E29559"/>
      <c r="I29559"/>
    </row>
    <row r="29560" spans="5:9" x14ac:dyDescent="0.25">
      <c r="E29560"/>
      <c r="I29560"/>
    </row>
    <row r="29561" spans="5:9" x14ac:dyDescent="0.25">
      <c r="E29561"/>
      <c r="I29561"/>
    </row>
    <row r="29562" spans="5:9" x14ac:dyDescent="0.25">
      <c r="E29562"/>
      <c r="I29562"/>
    </row>
    <row r="29563" spans="5:9" x14ac:dyDescent="0.25">
      <c r="E29563"/>
      <c r="I29563"/>
    </row>
    <row r="29564" spans="5:9" x14ac:dyDescent="0.25">
      <c r="E29564"/>
      <c r="I29564"/>
    </row>
    <row r="29565" spans="5:9" x14ac:dyDescent="0.25">
      <c r="E29565"/>
      <c r="I29565"/>
    </row>
    <row r="29566" spans="5:9" x14ac:dyDescent="0.25">
      <c r="E29566"/>
      <c r="I29566"/>
    </row>
    <row r="29567" spans="5:9" x14ac:dyDescent="0.25">
      <c r="E29567"/>
      <c r="I29567"/>
    </row>
    <row r="29568" spans="5:9" x14ac:dyDescent="0.25">
      <c r="E29568"/>
      <c r="I29568"/>
    </row>
    <row r="29569" spans="5:9" x14ac:dyDescent="0.25">
      <c r="E29569"/>
      <c r="I29569"/>
    </row>
    <row r="29570" spans="5:9" x14ac:dyDescent="0.25">
      <c r="E29570"/>
      <c r="I29570"/>
    </row>
    <row r="29571" spans="5:9" x14ac:dyDescent="0.25">
      <c r="E29571"/>
      <c r="I29571"/>
    </row>
    <row r="29572" spans="5:9" x14ac:dyDescent="0.25">
      <c r="E29572"/>
      <c r="I29572"/>
    </row>
    <row r="29573" spans="5:9" x14ac:dyDescent="0.25">
      <c r="E29573"/>
      <c r="I29573"/>
    </row>
    <row r="29574" spans="5:9" x14ac:dyDescent="0.25">
      <c r="E29574"/>
      <c r="I29574"/>
    </row>
    <row r="29575" spans="5:9" x14ac:dyDescent="0.25">
      <c r="E29575"/>
      <c r="I29575"/>
    </row>
    <row r="29576" spans="5:9" x14ac:dyDescent="0.25">
      <c r="E29576"/>
      <c r="I29576"/>
    </row>
    <row r="29577" spans="5:9" x14ac:dyDescent="0.25">
      <c r="E29577"/>
      <c r="I29577"/>
    </row>
    <row r="29578" spans="5:9" x14ac:dyDescent="0.25">
      <c r="E29578"/>
      <c r="I29578"/>
    </row>
    <row r="29579" spans="5:9" x14ac:dyDescent="0.25">
      <c r="E29579"/>
      <c r="I29579"/>
    </row>
    <row r="29580" spans="5:9" x14ac:dyDescent="0.25">
      <c r="E29580"/>
      <c r="I29580"/>
    </row>
    <row r="29581" spans="5:9" x14ac:dyDescent="0.25">
      <c r="E29581"/>
      <c r="I29581"/>
    </row>
    <row r="29582" spans="5:9" x14ac:dyDescent="0.25">
      <c r="E29582"/>
      <c r="I29582"/>
    </row>
    <row r="29583" spans="5:9" x14ac:dyDescent="0.25">
      <c r="E29583"/>
      <c r="I29583"/>
    </row>
    <row r="29584" spans="5:9" x14ac:dyDescent="0.25">
      <c r="E29584"/>
      <c r="I29584"/>
    </row>
    <row r="29585" spans="5:9" x14ac:dyDescent="0.25">
      <c r="E29585"/>
      <c r="I29585"/>
    </row>
    <row r="29586" spans="5:9" x14ac:dyDescent="0.25">
      <c r="E29586"/>
      <c r="I29586"/>
    </row>
    <row r="29587" spans="5:9" x14ac:dyDescent="0.25">
      <c r="E29587"/>
      <c r="I29587"/>
    </row>
    <row r="29588" spans="5:9" x14ac:dyDescent="0.25">
      <c r="E29588"/>
      <c r="I29588"/>
    </row>
    <row r="29589" spans="5:9" x14ac:dyDescent="0.25">
      <c r="E29589"/>
      <c r="I29589"/>
    </row>
    <row r="29590" spans="5:9" x14ac:dyDescent="0.25">
      <c r="E29590"/>
      <c r="I29590"/>
    </row>
    <row r="29591" spans="5:9" x14ac:dyDescent="0.25">
      <c r="E29591"/>
      <c r="I29591"/>
    </row>
    <row r="29592" spans="5:9" x14ac:dyDescent="0.25">
      <c r="E29592"/>
      <c r="I29592"/>
    </row>
    <row r="29593" spans="5:9" x14ac:dyDescent="0.25">
      <c r="E29593"/>
      <c r="I29593"/>
    </row>
    <row r="29594" spans="5:9" x14ac:dyDescent="0.25">
      <c r="E29594"/>
      <c r="I29594"/>
    </row>
    <row r="29595" spans="5:9" x14ac:dyDescent="0.25">
      <c r="E29595"/>
      <c r="I29595"/>
    </row>
    <row r="29596" spans="5:9" x14ac:dyDescent="0.25">
      <c r="E29596"/>
      <c r="I29596"/>
    </row>
    <row r="29597" spans="5:9" x14ac:dyDescent="0.25">
      <c r="E29597"/>
      <c r="I29597"/>
    </row>
    <row r="29598" spans="5:9" x14ac:dyDescent="0.25">
      <c r="E29598"/>
      <c r="I29598"/>
    </row>
    <row r="29599" spans="5:9" x14ac:dyDescent="0.25">
      <c r="E29599"/>
      <c r="I29599"/>
    </row>
    <row r="29600" spans="5:9" x14ac:dyDescent="0.25">
      <c r="E29600"/>
      <c r="I29600"/>
    </row>
    <row r="29601" spans="5:9" x14ac:dyDescent="0.25">
      <c r="E29601"/>
      <c r="I29601"/>
    </row>
    <row r="29602" spans="5:9" x14ac:dyDescent="0.25">
      <c r="E29602"/>
      <c r="I29602"/>
    </row>
    <row r="29603" spans="5:9" x14ac:dyDescent="0.25">
      <c r="E29603"/>
      <c r="I29603"/>
    </row>
    <row r="29604" spans="5:9" x14ac:dyDescent="0.25">
      <c r="E29604"/>
      <c r="I29604"/>
    </row>
    <row r="29605" spans="5:9" x14ac:dyDescent="0.25">
      <c r="E29605"/>
      <c r="I29605"/>
    </row>
    <row r="29606" spans="5:9" x14ac:dyDescent="0.25">
      <c r="E29606"/>
      <c r="I29606"/>
    </row>
    <row r="29607" spans="5:9" x14ac:dyDescent="0.25">
      <c r="E29607"/>
      <c r="I29607"/>
    </row>
    <row r="29608" spans="5:9" x14ac:dyDescent="0.25">
      <c r="E29608"/>
      <c r="I29608"/>
    </row>
    <row r="29609" spans="5:9" x14ac:dyDescent="0.25">
      <c r="E29609"/>
      <c r="I29609"/>
    </row>
    <row r="29610" spans="5:9" x14ac:dyDescent="0.25">
      <c r="E29610"/>
      <c r="I29610"/>
    </row>
    <row r="29611" spans="5:9" x14ac:dyDescent="0.25">
      <c r="E29611"/>
      <c r="I29611"/>
    </row>
    <row r="29612" spans="5:9" x14ac:dyDescent="0.25">
      <c r="E29612"/>
      <c r="I29612"/>
    </row>
    <row r="29613" spans="5:9" x14ac:dyDescent="0.25">
      <c r="E29613"/>
      <c r="I29613"/>
    </row>
    <row r="29614" spans="5:9" x14ac:dyDescent="0.25">
      <c r="E29614"/>
      <c r="I29614"/>
    </row>
    <row r="29615" spans="5:9" x14ac:dyDescent="0.25">
      <c r="E29615"/>
      <c r="I29615"/>
    </row>
    <row r="29616" spans="5:9" x14ac:dyDescent="0.25">
      <c r="E29616"/>
      <c r="I29616"/>
    </row>
    <row r="29617" spans="5:9" x14ac:dyDescent="0.25">
      <c r="E29617"/>
      <c r="I29617"/>
    </row>
    <row r="29618" spans="5:9" x14ac:dyDescent="0.25">
      <c r="E29618"/>
      <c r="I29618"/>
    </row>
    <row r="29619" spans="5:9" x14ac:dyDescent="0.25">
      <c r="E29619"/>
      <c r="I29619"/>
    </row>
    <row r="29620" spans="5:9" x14ac:dyDescent="0.25">
      <c r="E29620"/>
      <c r="I29620"/>
    </row>
    <row r="29621" spans="5:9" x14ac:dyDescent="0.25">
      <c r="E29621"/>
      <c r="I29621"/>
    </row>
    <row r="29622" spans="5:9" x14ac:dyDescent="0.25">
      <c r="E29622"/>
      <c r="I29622"/>
    </row>
    <row r="29623" spans="5:9" x14ac:dyDescent="0.25">
      <c r="E29623"/>
      <c r="I29623"/>
    </row>
    <row r="29624" spans="5:9" x14ac:dyDescent="0.25">
      <c r="E29624"/>
      <c r="I29624"/>
    </row>
    <row r="29625" spans="5:9" x14ac:dyDescent="0.25">
      <c r="E29625"/>
      <c r="I29625"/>
    </row>
    <row r="29626" spans="5:9" x14ac:dyDescent="0.25">
      <c r="E29626"/>
      <c r="I29626"/>
    </row>
    <row r="29627" spans="5:9" x14ac:dyDescent="0.25">
      <c r="E29627"/>
      <c r="I29627"/>
    </row>
    <row r="29628" spans="5:9" x14ac:dyDescent="0.25">
      <c r="E29628"/>
      <c r="I29628"/>
    </row>
    <row r="29629" spans="5:9" x14ac:dyDescent="0.25">
      <c r="E29629"/>
      <c r="I29629"/>
    </row>
    <row r="29630" spans="5:9" x14ac:dyDescent="0.25">
      <c r="E29630"/>
      <c r="I29630"/>
    </row>
    <row r="29631" spans="5:9" x14ac:dyDescent="0.25">
      <c r="E29631"/>
      <c r="I29631"/>
    </row>
    <row r="29632" spans="5:9" x14ac:dyDescent="0.25">
      <c r="E29632"/>
      <c r="I29632"/>
    </row>
    <row r="29633" spans="5:9" x14ac:dyDescent="0.25">
      <c r="E29633"/>
      <c r="I29633"/>
    </row>
    <row r="29634" spans="5:9" x14ac:dyDescent="0.25">
      <c r="E29634"/>
      <c r="I29634"/>
    </row>
    <row r="29635" spans="5:9" x14ac:dyDescent="0.25">
      <c r="E29635"/>
      <c r="I29635"/>
    </row>
    <row r="29636" spans="5:9" x14ac:dyDescent="0.25">
      <c r="E29636"/>
      <c r="I29636"/>
    </row>
    <row r="29637" spans="5:9" x14ac:dyDescent="0.25">
      <c r="E29637"/>
      <c r="I29637"/>
    </row>
    <row r="29638" spans="5:9" x14ac:dyDescent="0.25">
      <c r="E29638"/>
      <c r="I29638"/>
    </row>
    <row r="29639" spans="5:9" x14ac:dyDescent="0.25">
      <c r="E29639"/>
      <c r="I29639"/>
    </row>
    <row r="29640" spans="5:9" x14ac:dyDescent="0.25">
      <c r="E29640"/>
      <c r="I29640"/>
    </row>
    <row r="29641" spans="5:9" x14ac:dyDescent="0.25">
      <c r="E29641"/>
      <c r="I29641"/>
    </row>
    <row r="29642" spans="5:9" x14ac:dyDescent="0.25">
      <c r="E29642"/>
      <c r="I29642"/>
    </row>
    <row r="29643" spans="5:9" x14ac:dyDescent="0.25">
      <c r="E29643"/>
      <c r="I29643"/>
    </row>
    <row r="29644" spans="5:9" x14ac:dyDescent="0.25">
      <c r="E29644"/>
      <c r="I29644"/>
    </row>
    <row r="29645" spans="5:9" x14ac:dyDescent="0.25">
      <c r="E29645"/>
      <c r="I29645"/>
    </row>
    <row r="29646" spans="5:9" x14ac:dyDescent="0.25">
      <c r="E29646"/>
      <c r="I29646"/>
    </row>
    <row r="29647" spans="5:9" x14ac:dyDescent="0.25">
      <c r="E29647"/>
      <c r="I29647"/>
    </row>
    <row r="29648" spans="5:9" x14ac:dyDescent="0.25">
      <c r="E29648"/>
      <c r="I29648"/>
    </row>
    <row r="29649" spans="5:9" x14ac:dyDescent="0.25">
      <c r="E29649"/>
      <c r="I29649"/>
    </row>
    <row r="29650" spans="5:9" x14ac:dyDescent="0.25">
      <c r="E29650"/>
      <c r="I29650"/>
    </row>
    <row r="29651" spans="5:9" x14ac:dyDescent="0.25">
      <c r="E29651"/>
      <c r="I29651"/>
    </row>
    <row r="29652" spans="5:9" x14ac:dyDescent="0.25">
      <c r="E29652"/>
      <c r="I29652"/>
    </row>
    <row r="29653" spans="5:9" x14ac:dyDescent="0.25">
      <c r="E29653"/>
      <c r="I29653"/>
    </row>
    <row r="29654" spans="5:9" x14ac:dyDescent="0.25">
      <c r="E29654"/>
      <c r="I29654"/>
    </row>
    <row r="29655" spans="5:9" x14ac:dyDescent="0.25">
      <c r="E29655"/>
      <c r="I29655"/>
    </row>
    <row r="29656" spans="5:9" x14ac:dyDescent="0.25">
      <c r="E29656"/>
      <c r="I29656"/>
    </row>
    <row r="29657" spans="5:9" x14ac:dyDescent="0.25">
      <c r="E29657"/>
      <c r="I29657"/>
    </row>
    <row r="29658" spans="5:9" x14ac:dyDescent="0.25">
      <c r="E29658"/>
      <c r="I29658"/>
    </row>
    <row r="29659" spans="5:9" x14ac:dyDescent="0.25">
      <c r="E29659"/>
      <c r="I29659"/>
    </row>
    <row r="29660" spans="5:9" x14ac:dyDescent="0.25">
      <c r="E29660"/>
      <c r="I29660"/>
    </row>
    <row r="29661" spans="5:9" x14ac:dyDescent="0.25">
      <c r="E29661"/>
      <c r="I29661"/>
    </row>
    <row r="29662" spans="5:9" x14ac:dyDescent="0.25">
      <c r="E29662"/>
      <c r="I29662"/>
    </row>
    <row r="29663" spans="5:9" x14ac:dyDescent="0.25">
      <c r="E29663"/>
      <c r="I29663"/>
    </row>
    <row r="29664" spans="5:9" x14ac:dyDescent="0.25">
      <c r="E29664"/>
      <c r="I29664"/>
    </row>
    <row r="29665" spans="5:9" x14ac:dyDescent="0.25">
      <c r="E29665"/>
      <c r="I29665"/>
    </row>
    <row r="29666" spans="5:9" x14ac:dyDescent="0.25">
      <c r="E29666"/>
      <c r="I29666"/>
    </row>
    <row r="29667" spans="5:9" x14ac:dyDescent="0.25">
      <c r="E29667"/>
      <c r="I29667"/>
    </row>
    <row r="29668" spans="5:9" x14ac:dyDescent="0.25">
      <c r="E29668"/>
      <c r="I29668"/>
    </row>
    <row r="29669" spans="5:9" x14ac:dyDescent="0.25">
      <c r="E29669"/>
      <c r="I29669"/>
    </row>
    <row r="29670" spans="5:9" x14ac:dyDescent="0.25">
      <c r="E29670"/>
      <c r="I29670"/>
    </row>
    <row r="29671" spans="5:9" x14ac:dyDescent="0.25">
      <c r="E29671"/>
      <c r="I29671"/>
    </row>
    <row r="29672" spans="5:9" x14ac:dyDescent="0.25">
      <c r="E29672"/>
      <c r="I29672"/>
    </row>
    <row r="29673" spans="5:9" x14ac:dyDescent="0.25">
      <c r="E29673"/>
      <c r="I29673"/>
    </row>
    <row r="29674" spans="5:9" x14ac:dyDescent="0.25">
      <c r="E29674"/>
      <c r="I29674"/>
    </row>
    <row r="29675" spans="5:9" x14ac:dyDescent="0.25">
      <c r="E29675"/>
      <c r="I29675"/>
    </row>
    <row r="29676" spans="5:9" x14ac:dyDescent="0.25">
      <c r="E29676"/>
      <c r="I29676"/>
    </row>
    <row r="29677" spans="5:9" x14ac:dyDescent="0.25">
      <c r="E29677"/>
      <c r="I29677"/>
    </row>
    <row r="29678" spans="5:9" x14ac:dyDescent="0.25">
      <c r="E29678"/>
      <c r="I29678"/>
    </row>
    <row r="29679" spans="5:9" x14ac:dyDescent="0.25">
      <c r="E29679"/>
      <c r="I29679"/>
    </row>
    <row r="29680" spans="5:9" x14ac:dyDescent="0.25">
      <c r="E29680"/>
      <c r="I29680"/>
    </row>
    <row r="29681" spans="5:9" x14ac:dyDescent="0.25">
      <c r="E29681"/>
      <c r="I29681"/>
    </row>
    <row r="29682" spans="5:9" x14ac:dyDescent="0.25">
      <c r="E29682"/>
      <c r="I29682"/>
    </row>
    <row r="29683" spans="5:9" x14ac:dyDescent="0.25">
      <c r="E29683"/>
      <c r="I29683"/>
    </row>
    <row r="29684" spans="5:9" x14ac:dyDescent="0.25">
      <c r="E29684"/>
      <c r="I29684"/>
    </row>
    <row r="29685" spans="5:9" x14ac:dyDescent="0.25">
      <c r="E29685"/>
      <c r="I29685"/>
    </row>
    <row r="29686" spans="5:9" x14ac:dyDescent="0.25">
      <c r="E29686"/>
      <c r="I29686"/>
    </row>
    <row r="29687" spans="5:9" x14ac:dyDescent="0.25">
      <c r="E29687"/>
      <c r="I29687"/>
    </row>
    <row r="29688" spans="5:9" x14ac:dyDescent="0.25">
      <c r="E29688"/>
      <c r="I29688"/>
    </row>
    <row r="29689" spans="5:9" x14ac:dyDescent="0.25">
      <c r="E29689"/>
      <c r="I29689"/>
    </row>
    <row r="29690" spans="5:9" x14ac:dyDescent="0.25">
      <c r="E29690"/>
      <c r="I29690"/>
    </row>
    <row r="29691" spans="5:9" x14ac:dyDescent="0.25">
      <c r="E29691"/>
      <c r="I29691"/>
    </row>
    <row r="29692" spans="5:9" x14ac:dyDescent="0.25">
      <c r="E29692"/>
      <c r="I29692"/>
    </row>
    <row r="29693" spans="5:9" x14ac:dyDescent="0.25">
      <c r="E29693"/>
      <c r="I29693"/>
    </row>
    <row r="29694" spans="5:9" x14ac:dyDescent="0.25">
      <c r="E29694"/>
      <c r="I29694"/>
    </row>
    <row r="29695" spans="5:9" x14ac:dyDescent="0.25">
      <c r="E29695"/>
      <c r="I29695"/>
    </row>
    <row r="29696" spans="5:9" x14ac:dyDescent="0.25">
      <c r="E29696"/>
      <c r="I29696"/>
    </row>
    <row r="29697" spans="5:9" x14ac:dyDescent="0.25">
      <c r="E29697"/>
      <c r="I29697"/>
    </row>
    <row r="29698" spans="5:9" x14ac:dyDescent="0.25">
      <c r="E29698"/>
      <c r="I29698"/>
    </row>
    <row r="29699" spans="5:9" x14ac:dyDescent="0.25">
      <c r="E29699"/>
      <c r="I29699"/>
    </row>
    <row r="29700" spans="5:9" x14ac:dyDescent="0.25">
      <c r="E29700"/>
      <c r="I29700"/>
    </row>
    <row r="29701" spans="5:9" x14ac:dyDescent="0.25">
      <c r="E29701"/>
      <c r="I29701"/>
    </row>
    <row r="29702" spans="5:9" x14ac:dyDescent="0.25">
      <c r="E29702"/>
      <c r="I29702"/>
    </row>
    <row r="29703" spans="5:9" x14ac:dyDescent="0.25">
      <c r="E29703"/>
      <c r="I29703"/>
    </row>
    <row r="29704" spans="5:9" x14ac:dyDescent="0.25">
      <c r="E29704"/>
      <c r="I29704"/>
    </row>
    <row r="29705" spans="5:9" x14ac:dyDescent="0.25">
      <c r="E29705"/>
      <c r="I29705"/>
    </row>
    <row r="29706" spans="5:9" x14ac:dyDescent="0.25">
      <c r="E29706"/>
      <c r="I29706"/>
    </row>
    <row r="29707" spans="5:9" x14ac:dyDescent="0.25">
      <c r="E29707"/>
      <c r="I29707"/>
    </row>
    <row r="29708" spans="5:9" x14ac:dyDescent="0.25">
      <c r="E29708"/>
      <c r="I29708"/>
    </row>
    <row r="29709" spans="5:9" x14ac:dyDescent="0.25">
      <c r="E29709"/>
      <c r="I29709"/>
    </row>
    <row r="29710" spans="5:9" x14ac:dyDescent="0.25">
      <c r="E29710"/>
      <c r="I29710"/>
    </row>
    <row r="29711" spans="5:9" x14ac:dyDescent="0.25">
      <c r="E29711"/>
      <c r="I29711"/>
    </row>
    <row r="29712" spans="5:9" x14ac:dyDescent="0.25">
      <c r="E29712"/>
      <c r="I29712"/>
    </row>
    <row r="29713" spans="5:9" x14ac:dyDescent="0.25">
      <c r="E29713"/>
      <c r="I29713"/>
    </row>
    <row r="29714" spans="5:9" x14ac:dyDescent="0.25">
      <c r="E29714"/>
      <c r="I29714"/>
    </row>
    <row r="29715" spans="5:9" x14ac:dyDescent="0.25">
      <c r="E29715"/>
      <c r="I29715"/>
    </row>
    <row r="29716" spans="5:9" x14ac:dyDescent="0.25">
      <c r="E29716"/>
      <c r="I29716"/>
    </row>
    <row r="29717" spans="5:9" x14ac:dyDescent="0.25">
      <c r="E29717"/>
      <c r="I29717"/>
    </row>
    <row r="29718" spans="5:9" x14ac:dyDescent="0.25">
      <c r="E29718"/>
      <c r="I29718"/>
    </row>
    <row r="29719" spans="5:9" x14ac:dyDescent="0.25">
      <c r="E29719"/>
      <c r="I29719"/>
    </row>
    <row r="29720" spans="5:9" x14ac:dyDescent="0.25">
      <c r="E29720"/>
      <c r="I29720"/>
    </row>
    <row r="29721" spans="5:9" x14ac:dyDescent="0.25">
      <c r="E29721"/>
      <c r="I29721"/>
    </row>
    <row r="29722" spans="5:9" x14ac:dyDescent="0.25">
      <c r="E29722"/>
      <c r="I29722"/>
    </row>
    <row r="29723" spans="5:9" x14ac:dyDescent="0.25">
      <c r="E29723"/>
      <c r="I29723"/>
    </row>
    <row r="29724" spans="5:9" x14ac:dyDescent="0.25">
      <c r="E29724"/>
      <c r="I29724"/>
    </row>
    <row r="29725" spans="5:9" x14ac:dyDescent="0.25">
      <c r="E29725"/>
      <c r="I29725"/>
    </row>
    <row r="29726" spans="5:9" x14ac:dyDescent="0.25">
      <c r="E29726"/>
      <c r="I29726"/>
    </row>
    <row r="29727" spans="5:9" x14ac:dyDescent="0.25">
      <c r="E29727"/>
      <c r="I29727"/>
    </row>
    <row r="29728" spans="5:9" x14ac:dyDescent="0.25">
      <c r="E29728"/>
      <c r="I29728"/>
    </row>
    <row r="29729" spans="5:9" x14ac:dyDescent="0.25">
      <c r="E29729"/>
      <c r="I29729"/>
    </row>
    <row r="29730" spans="5:9" x14ac:dyDescent="0.25">
      <c r="E29730"/>
      <c r="I29730"/>
    </row>
    <row r="29731" spans="5:9" x14ac:dyDescent="0.25">
      <c r="E29731"/>
      <c r="I29731"/>
    </row>
    <row r="29732" spans="5:9" x14ac:dyDescent="0.25">
      <c r="E29732"/>
      <c r="I29732"/>
    </row>
    <row r="29733" spans="5:9" x14ac:dyDescent="0.25">
      <c r="E29733"/>
      <c r="I29733"/>
    </row>
    <row r="29734" spans="5:9" x14ac:dyDescent="0.25">
      <c r="E29734"/>
      <c r="I29734"/>
    </row>
    <row r="29735" spans="5:9" x14ac:dyDescent="0.25">
      <c r="E29735"/>
      <c r="I29735"/>
    </row>
    <row r="29736" spans="5:9" x14ac:dyDescent="0.25">
      <c r="E29736"/>
      <c r="I29736"/>
    </row>
    <row r="29737" spans="5:9" x14ac:dyDescent="0.25">
      <c r="E29737"/>
      <c r="I29737"/>
    </row>
    <row r="29738" spans="5:9" x14ac:dyDescent="0.25">
      <c r="E29738"/>
      <c r="I29738"/>
    </row>
    <row r="29739" spans="5:9" x14ac:dyDescent="0.25">
      <c r="E29739"/>
      <c r="I29739"/>
    </row>
    <row r="29740" spans="5:9" x14ac:dyDescent="0.25">
      <c r="E29740"/>
      <c r="I29740"/>
    </row>
    <row r="29741" spans="5:9" x14ac:dyDescent="0.25">
      <c r="E29741"/>
      <c r="I29741"/>
    </row>
    <row r="29742" spans="5:9" x14ac:dyDescent="0.25">
      <c r="E29742"/>
      <c r="I29742"/>
    </row>
    <row r="29743" spans="5:9" x14ac:dyDescent="0.25">
      <c r="E29743"/>
      <c r="I29743"/>
    </row>
    <row r="29744" spans="5:9" x14ac:dyDescent="0.25">
      <c r="E29744"/>
      <c r="I29744"/>
    </row>
    <row r="29745" spans="5:9" x14ac:dyDescent="0.25">
      <c r="E29745"/>
      <c r="I29745"/>
    </row>
    <row r="29746" spans="5:9" x14ac:dyDescent="0.25">
      <c r="E29746"/>
      <c r="I29746"/>
    </row>
    <row r="29747" spans="5:9" x14ac:dyDescent="0.25">
      <c r="E29747"/>
      <c r="I29747"/>
    </row>
    <row r="29748" spans="5:9" x14ac:dyDescent="0.25">
      <c r="E29748"/>
      <c r="I29748"/>
    </row>
    <row r="29749" spans="5:9" x14ac:dyDescent="0.25">
      <c r="E29749"/>
      <c r="I29749"/>
    </row>
    <row r="29750" spans="5:9" x14ac:dyDescent="0.25">
      <c r="E29750"/>
      <c r="I29750"/>
    </row>
    <row r="29751" spans="5:9" x14ac:dyDescent="0.25">
      <c r="E29751"/>
      <c r="I29751"/>
    </row>
    <row r="29752" spans="5:9" x14ac:dyDescent="0.25">
      <c r="E29752"/>
      <c r="I29752"/>
    </row>
    <row r="29753" spans="5:9" x14ac:dyDescent="0.25">
      <c r="E29753"/>
      <c r="I29753"/>
    </row>
    <row r="29754" spans="5:9" x14ac:dyDescent="0.25">
      <c r="E29754"/>
      <c r="I29754"/>
    </row>
    <row r="29755" spans="5:9" x14ac:dyDescent="0.25">
      <c r="E29755"/>
      <c r="I29755"/>
    </row>
    <row r="29756" spans="5:9" x14ac:dyDescent="0.25">
      <c r="E29756"/>
      <c r="I29756"/>
    </row>
    <row r="29757" spans="5:9" x14ac:dyDescent="0.25">
      <c r="E29757"/>
      <c r="I29757"/>
    </row>
    <row r="29758" spans="5:9" x14ac:dyDescent="0.25">
      <c r="E29758"/>
      <c r="I29758"/>
    </row>
    <row r="29759" spans="5:9" x14ac:dyDescent="0.25">
      <c r="E29759"/>
      <c r="I29759"/>
    </row>
    <row r="29760" spans="5:9" x14ac:dyDescent="0.25">
      <c r="E29760"/>
      <c r="I29760"/>
    </row>
    <row r="29761" spans="5:9" x14ac:dyDescent="0.25">
      <c r="E29761"/>
      <c r="I29761"/>
    </row>
    <row r="29762" spans="5:9" x14ac:dyDescent="0.25">
      <c r="E29762"/>
      <c r="I29762"/>
    </row>
    <row r="29763" spans="5:9" x14ac:dyDescent="0.25">
      <c r="E29763"/>
      <c r="I29763"/>
    </row>
    <row r="29764" spans="5:9" x14ac:dyDescent="0.25">
      <c r="E29764"/>
      <c r="I29764"/>
    </row>
    <row r="29765" spans="5:9" x14ac:dyDescent="0.25">
      <c r="E29765"/>
      <c r="I29765"/>
    </row>
    <row r="29766" spans="5:9" x14ac:dyDescent="0.25">
      <c r="E29766"/>
      <c r="I29766"/>
    </row>
    <row r="29767" spans="5:9" x14ac:dyDescent="0.25">
      <c r="E29767"/>
      <c r="I29767"/>
    </row>
    <row r="29768" spans="5:9" x14ac:dyDescent="0.25">
      <c r="E29768"/>
      <c r="I29768"/>
    </row>
    <row r="29769" spans="5:9" x14ac:dyDescent="0.25">
      <c r="E29769"/>
      <c r="I29769"/>
    </row>
    <row r="29770" spans="5:9" x14ac:dyDescent="0.25">
      <c r="E29770"/>
      <c r="I29770"/>
    </row>
    <row r="29771" spans="5:9" x14ac:dyDescent="0.25">
      <c r="E29771"/>
      <c r="I29771"/>
    </row>
    <row r="29772" spans="5:9" x14ac:dyDescent="0.25">
      <c r="E29772"/>
      <c r="I29772"/>
    </row>
    <row r="29773" spans="5:9" x14ac:dyDescent="0.25">
      <c r="E29773"/>
      <c r="I29773"/>
    </row>
    <row r="29774" spans="5:9" x14ac:dyDescent="0.25">
      <c r="E29774"/>
      <c r="I29774"/>
    </row>
    <row r="29775" spans="5:9" x14ac:dyDescent="0.25">
      <c r="E29775"/>
      <c r="I29775"/>
    </row>
    <row r="29776" spans="5:9" x14ac:dyDescent="0.25">
      <c r="E29776"/>
      <c r="I29776"/>
    </row>
    <row r="29777" spans="5:9" x14ac:dyDescent="0.25">
      <c r="E29777"/>
      <c r="I29777"/>
    </row>
    <row r="29778" spans="5:9" x14ac:dyDescent="0.25">
      <c r="E29778"/>
      <c r="I29778"/>
    </row>
    <row r="29779" spans="5:9" x14ac:dyDescent="0.25">
      <c r="E29779"/>
      <c r="I29779"/>
    </row>
    <row r="29780" spans="5:9" x14ac:dyDescent="0.25">
      <c r="E29780"/>
      <c r="I29780"/>
    </row>
    <row r="29781" spans="5:9" x14ac:dyDescent="0.25">
      <c r="E29781"/>
      <c r="I29781"/>
    </row>
    <row r="29782" spans="5:9" x14ac:dyDescent="0.25">
      <c r="E29782"/>
      <c r="I29782"/>
    </row>
    <row r="29783" spans="5:9" x14ac:dyDescent="0.25">
      <c r="E29783"/>
      <c r="I29783"/>
    </row>
    <row r="29784" spans="5:9" x14ac:dyDescent="0.25">
      <c r="E29784"/>
      <c r="I29784"/>
    </row>
    <row r="29785" spans="5:9" x14ac:dyDescent="0.25">
      <c r="E29785"/>
      <c r="I29785"/>
    </row>
    <row r="29786" spans="5:9" x14ac:dyDescent="0.25">
      <c r="E29786"/>
      <c r="I29786"/>
    </row>
    <row r="29787" spans="5:9" x14ac:dyDescent="0.25">
      <c r="E29787"/>
      <c r="I29787"/>
    </row>
    <row r="29788" spans="5:9" x14ac:dyDescent="0.25">
      <c r="E29788"/>
      <c r="I29788"/>
    </row>
    <row r="29789" spans="5:9" x14ac:dyDescent="0.25">
      <c r="E29789"/>
      <c r="I29789"/>
    </row>
    <row r="29790" spans="5:9" x14ac:dyDescent="0.25">
      <c r="E29790"/>
      <c r="I29790"/>
    </row>
    <row r="29791" spans="5:9" x14ac:dyDescent="0.25">
      <c r="E29791"/>
      <c r="I29791"/>
    </row>
    <row r="29792" spans="5:9" x14ac:dyDescent="0.25">
      <c r="E29792"/>
      <c r="I29792"/>
    </row>
    <row r="29793" spans="5:9" x14ac:dyDescent="0.25">
      <c r="E29793"/>
      <c r="I29793"/>
    </row>
    <row r="29794" spans="5:9" x14ac:dyDescent="0.25">
      <c r="E29794"/>
      <c r="I29794"/>
    </row>
    <row r="29795" spans="5:9" x14ac:dyDescent="0.25">
      <c r="E29795"/>
      <c r="I29795"/>
    </row>
    <row r="29796" spans="5:9" x14ac:dyDescent="0.25">
      <c r="E29796"/>
      <c r="I29796"/>
    </row>
    <row r="29797" spans="5:9" x14ac:dyDescent="0.25">
      <c r="E29797"/>
      <c r="I29797"/>
    </row>
    <row r="29798" spans="5:9" x14ac:dyDescent="0.25">
      <c r="E29798"/>
      <c r="I29798"/>
    </row>
    <row r="29799" spans="5:9" x14ac:dyDescent="0.25">
      <c r="E29799"/>
      <c r="I29799"/>
    </row>
    <row r="29800" spans="5:9" x14ac:dyDescent="0.25">
      <c r="E29800"/>
      <c r="I29800"/>
    </row>
    <row r="29801" spans="5:9" x14ac:dyDescent="0.25">
      <c r="E29801"/>
      <c r="I29801"/>
    </row>
    <row r="29802" spans="5:9" x14ac:dyDescent="0.25">
      <c r="E29802"/>
      <c r="I29802"/>
    </row>
    <row r="29803" spans="5:9" x14ac:dyDescent="0.25">
      <c r="E29803"/>
      <c r="I29803"/>
    </row>
    <row r="29804" spans="5:9" x14ac:dyDescent="0.25">
      <c r="E29804"/>
      <c r="I29804"/>
    </row>
    <row r="29805" spans="5:9" x14ac:dyDescent="0.25">
      <c r="E29805"/>
      <c r="I29805"/>
    </row>
    <row r="29806" spans="5:9" x14ac:dyDescent="0.25">
      <c r="E29806"/>
      <c r="I29806"/>
    </row>
    <row r="29807" spans="5:9" x14ac:dyDescent="0.25">
      <c r="E29807"/>
      <c r="I29807"/>
    </row>
    <row r="29808" spans="5:9" x14ac:dyDescent="0.25">
      <c r="E29808"/>
      <c r="I29808"/>
    </row>
    <row r="29809" spans="5:9" x14ac:dyDescent="0.25">
      <c r="E29809"/>
      <c r="I29809"/>
    </row>
    <row r="29810" spans="5:9" x14ac:dyDescent="0.25">
      <c r="E29810"/>
      <c r="I29810"/>
    </row>
    <row r="29811" spans="5:9" x14ac:dyDescent="0.25">
      <c r="E29811"/>
      <c r="I29811"/>
    </row>
    <row r="29812" spans="5:9" x14ac:dyDescent="0.25">
      <c r="E29812"/>
      <c r="I29812"/>
    </row>
    <row r="29813" spans="5:9" x14ac:dyDescent="0.25">
      <c r="E29813"/>
      <c r="I29813"/>
    </row>
    <row r="29814" spans="5:9" x14ac:dyDescent="0.25">
      <c r="E29814"/>
      <c r="I29814"/>
    </row>
    <row r="29815" spans="5:9" x14ac:dyDescent="0.25">
      <c r="E29815"/>
      <c r="I29815"/>
    </row>
    <row r="29816" spans="5:9" x14ac:dyDescent="0.25">
      <c r="E29816"/>
      <c r="I29816"/>
    </row>
    <row r="29817" spans="5:9" x14ac:dyDescent="0.25">
      <c r="E29817"/>
      <c r="I29817"/>
    </row>
    <row r="29818" spans="5:9" x14ac:dyDescent="0.25">
      <c r="E29818"/>
      <c r="I29818"/>
    </row>
    <row r="29819" spans="5:9" x14ac:dyDescent="0.25">
      <c r="E29819"/>
      <c r="I29819"/>
    </row>
    <row r="29820" spans="5:9" x14ac:dyDescent="0.25">
      <c r="E29820"/>
      <c r="I29820"/>
    </row>
    <row r="29821" spans="5:9" x14ac:dyDescent="0.25">
      <c r="E29821"/>
      <c r="I29821"/>
    </row>
    <row r="29822" spans="5:9" x14ac:dyDescent="0.25">
      <c r="E29822"/>
      <c r="I29822"/>
    </row>
    <row r="29823" spans="5:9" x14ac:dyDescent="0.25">
      <c r="E29823"/>
      <c r="I29823"/>
    </row>
    <row r="29824" spans="5:9" x14ac:dyDescent="0.25">
      <c r="E29824"/>
      <c r="I29824"/>
    </row>
    <row r="29825" spans="5:9" x14ac:dyDescent="0.25">
      <c r="E29825"/>
      <c r="I29825"/>
    </row>
    <row r="29826" spans="5:9" x14ac:dyDescent="0.25">
      <c r="E29826"/>
      <c r="I29826"/>
    </row>
    <row r="29827" spans="5:9" x14ac:dyDescent="0.25">
      <c r="E29827"/>
      <c r="I29827"/>
    </row>
    <row r="29828" spans="5:9" x14ac:dyDescent="0.25">
      <c r="E29828"/>
      <c r="I29828"/>
    </row>
    <row r="29829" spans="5:9" x14ac:dyDescent="0.25">
      <c r="E29829"/>
      <c r="I29829"/>
    </row>
    <row r="29830" spans="5:9" x14ac:dyDescent="0.25">
      <c r="E29830"/>
      <c r="I29830"/>
    </row>
    <row r="29831" spans="5:9" x14ac:dyDescent="0.25">
      <c r="E29831"/>
      <c r="I29831"/>
    </row>
    <row r="29832" spans="5:9" x14ac:dyDescent="0.25">
      <c r="E29832"/>
      <c r="I29832"/>
    </row>
    <row r="29833" spans="5:9" x14ac:dyDescent="0.25">
      <c r="E29833"/>
      <c r="I29833"/>
    </row>
    <row r="29834" spans="5:9" x14ac:dyDescent="0.25">
      <c r="E29834"/>
      <c r="I29834"/>
    </row>
    <row r="29835" spans="5:9" x14ac:dyDescent="0.25">
      <c r="E29835"/>
      <c r="I29835"/>
    </row>
    <row r="29836" spans="5:9" x14ac:dyDescent="0.25">
      <c r="E29836"/>
      <c r="I29836"/>
    </row>
    <row r="29837" spans="5:9" x14ac:dyDescent="0.25">
      <c r="E29837"/>
      <c r="I29837"/>
    </row>
    <row r="29838" spans="5:9" x14ac:dyDescent="0.25">
      <c r="E29838"/>
      <c r="I29838"/>
    </row>
    <row r="29839" spans="5:9" x14ac:dyDescent="0.25">
      <c r="E29839"/>
      <c r="I29839"/>
    </row>
    <row r="29840" spans="5:9" x14ac:dyDescent="0.25">
      <c r="E29840"/>
      <c r="I29840"/>
    </row>
    <row r="29841" spans="5:9" x14ac:dyDescent="0.25">
      <c r="E29841"/>
      <c r="I29841"/>
    </row>
    <row r="29842" spans="5:9" x14ac:dyDescent="0.25">
      <c r="E29842"/>
      <c r="I29842"/>
    </row>
    <row r="29843" spans="5:9" x14ac:dyDescent="0.25">
      <c r="E29843"/>
      <c r="I29843"/>
    </row>
    <row r="29844" spans="5:9" x14ac:dyDescent="0.25">
      <c r="E29844"/>
      <c r="I29844"/>
    </row>
    <row r="29845" spans="5:9" x14ac:dyDescent="0.25">
      <c r="E29845"/>
      <c r="I29845"/>
    </row>
    <row r="29846" spans="5:9" x14ac:dyDescent="0.25">
      <c r="E29846"/>
      <c r="I29846"/>
    </row>
    <row r="29847" spans="5:9" x14ac:dyDescent="0.25">
      <c r="E29847"/>
      <c r="I29847"/>
    </row>
    <row r="29848" spans="5:9" x14ac:dyDescent="0.25">
      <c r="E29848"/>
      <c r="I29848"/>
    </row>
    <row r="29849" spans="5:9" x14ac:dyDescent="0.25">
      <c r="E29849"/>
      <c r="I29849"/>
    </row>
    <row r="29850" spans="5:9" x14ac:dyDescent="0.25">
      <c r="E29850"/>
      <c r="I29850"/>
    </row>
    <row r="29851" spans="5:9" x14ac:dyDescent="0.25">
      <c r="E29851"/>
      <c r="I29851"/>
    </row>
    <row r="29852" spans="5:9" x14ac:dyDescent="0.25">
      <c r="E29852"/>
      <c r="I29852"/>
    </row>
    <row r="29853" spans="5:9" x14ac:dyDescent="0.25">
      <c r="E29853"/>
      <c r="I29853"/>
    </row>
    <row r="29854" spans="5:9" x14ac:dyDescent="0.25">
      <c r="E29854"/>
      <c r="I29854"/>
    </row>
    <row r="29855" spans="5:9" x14ac:dyDescent="0.25">
      <c r="E29855"/>
      <c r="I29855"/>
    </row>
    <row r="29856" spans="5:9" x14ac:dyDescent="0.25">
      <c r="E29856"/>
      <c r="I29856"/>
    </row>
    <row r="29857" spans="5:9" x14ac:dyDescent="0.25">
      <c r="E29857"/>
      <c r="I29857"/>
    </row>
    <row r="29858" spans="5:9" x14ac:dyDescent="0.25">
      <c r="E29858"/>
      <c r="I29858"/>
    </row>
    <row r="29859" spans="5:9" x14ac:dyDescent="0.25">
      <c r="E29859"/>
      <c r="I29859"/>
    </row>
    <row r="29860" spans="5:9" x14ac:dyDescent="0.25">
      <c r="E29860"/>
      <c r="I29860"/>
    </row>
    <row r="29861" spans="5:9" x14ac:dyDescent="0.25">
      <c r="E29861"/>
      <c r="I29861"/>
    </row>
    <row r="29862" spans="5:9" x14ac:dyDescent="0.25">
      <c r="E29862"/>
      <c r="I29862"/>
    </row>
    <row r="29863" spans="5:9" x14ac:dyDescent="0.25">
      <c r="E29863"/>
      <c r="I29863"/>
    </row>
    <row r="29864" spans="5:9" x14ac:dyDescent="0.25">
      <c r="E29864"/>
      <c r="I29864"/>
    </row>
    <row r="29865" spans="5:9" x14ac:dyDescent="0.25">
      <c r="E29865"/>
      <c r="I29865"/>
    </row>
    <row r="29866" spans="5:9" x14ac:dyDescent="0.25">
      <c r="E29866"/>
      <c r="I29866"/>
    </row>
    <row r="29867" spans="5:9" x14ac:dyDescent="0.25">
      <c r="E29867"/>
      <c r="I29867"/>
    </row>
    <row r="29868" spans="5:9" x14ac:dyDescent="0.25">
      <c r="E29868"/>
      <c r="I29868"/>
    </row>
    <row r="29869" spans="5:9" x14ac:dyDescent="0.25">
      <c r="E29869"/>
      <c r="I29869"/>
    </row>
    <row r="29870" spans="5:9" x14ac:dyDescent="0.25">
      <c r="E29870"/>
      <c r="I29870"/>
    </row>
    <row r="29871" spans="5:9" x14ac:dyDescent="0.25">
      <c r="E29871"/>
      <c r="I29871"/>
    </row>
    <row r="29872" spans="5:9" x14ac:dyDescent="0.25">
      <c r="E29872"/>
      <c r="I29872"/>
    </row>
    <row r="29873" spans="5:9" x14ac:dyDescent="0.25">
      <c r="E29873"/>
      <c r="I29873"/>
    </row>
    <row r="29874" spans="5:9" x14ac:dyDescent="0.25">
      <c r="E29874"/>
      <c r="I29874"/>
    </row>
    <row r="29875" spans="5:9" x14ac:dyDescent="0.25">
      <c r="E29875"/>
      <c r="I29875"/>
    </row>
    <row r="29876" spans="5:9" x14ac:dyDescent="0.25">
      <c r="E29876"/>
      <c r="I29876"/>
    </row>
    <row r="29877" spans="5:9" x14ac:dyDescent="0.25">
      <c r="E29877"/>
      <c r="I29877"/>
    </row>
    <row r="29878" spans="5:9" x14ac:dyDescent="0.25">
      <c r="E29878"/>
      <c r="I29878"/>
    </row>
    <row r="29879" spans="5:9" x14ac:dyDescent="0.25">
      <c r="E29879"/>
      <c r="I29879"/>
    </row>
    <row r="29880" spans="5:9" x14ac:dyDescent="0.25">
      <c r="E29880"/>
      <c r="I29880"/>
    </row>
    <row r="29881" spans="5:9" x14ac:dyDescent="0.25">
      <c r="E29881"/>
      <c r="I29881"/>
    </row>
    <row r="29882" spans="5:9" x14ac:dyDescent="0.25">
      <c r="E29882"/>
      <c r="I29882"/>
    </row>
    <row r="29883" spans="5:9" x14ac:dyDescent="0.25">
      <c r="E29883"/>
      <c r="I29883"/>
    </row>
    <row r="29884" spans="5:9" x14ac:dyDescent="0.25">
      <c r="E29884"/>
      <c r="I29884"/>
    </row>
    <row r="29885" spans="5:9" x14ac:dyDescent="0.25">
      <c r="E29885"/>
      <c r="I29885"/>
    </row>
    <row r="29886" spans="5:9" x14ac:dyDescent="0.25">
      <c r="E29886"/>
      <c r="I29886"/>
    </row>
    <row r="29887" spans="5:9" x14ac:dyDescent="0.25">
      <c r="E29887"/>
      <c r="I29887"/>
    </row>
    <row r="29888" spans="5:9" x14ac:dyDescent="0.25">
      <c r="E29888"/>
      <c r="I29888"/>
    </row>
    <row r="29889" spans="5:9" x14ac:dyDescent="0.25">
      <c r="E29889"/>
      <c r="I29889"/>
    </row>
    <row r="29890" spans="5:9" x14ac:dyDescent="0.25">
      <c r="E29890"/>
      <c r="I29890"/>
    </row>
    <row r="29891" spans="5:9" x14ac:dyDescent="0.25">
      <c r="E29891"/>
      <c r="I29891"/>
    </row>
    <row r="29892" spans="5:9" x14ac:dyDescent="0.25">
      <c r="E29892"/>
      <c r="I29892"/>
    </row>
    <row r="29893" spans="5:9" x14ac:dyDescent="0.25">
      <c r="E29893"/>
      <c r="I29893"/>
    </row>
    <row r="29894" spans="5:9" x14ac:dyDescent="0.25">
      <c r="E29894"/>
      <c r="I29894"/>
    </row>
    <row r="29895" spans="5:9" x14ac:dyDescent="0.25">
      <c r="E29895"/>
      <c r="I29895"/>
    </row>
    <row r="29896" spans="5:9" x14ac:dyDescent="0.25">
      <c r="E29896"/>
      <c r="I29896"/>
    </row>
    <row r="29897" spans="5:9" x14ac:dyDescent="0.25">
      <c r="E29897"/>
      <c r="I29897"/>
    </row>
    <row r="29898" spans="5:9" x14ac:dyDescent="0.25">
      <c r="E29898"/>
      <c r="I29898"/>
    </row>
    <row r="29899" spans="5:9" x14ac:dyDescent="0.25">
      <c r="E29899"/>
      <c r="I29899"/>
    </row>
    <row r="29900" spans="5:9" x14ac:dyDescent="0.25">
      <c r="E29900"/>
      <c r="I29900"/>
    </row>
    <row r="29901" spans="5:9" x14ac:dyDescent="0.25">
      <c r="E29901"/>
      <c r="I29901"/>
    </row>
    <row r="29902" spans="5:9" x14ac:dyDescent="0.25">
      <c r="E29902"/>
      <c r="I29902"/>
    </row>
    <row r="29903" spans="5:9" x14ac:dyDescent="0.25">
      <c r="E29903"/>
      <c r="I29903"/>
    </row>
    <row r="29904" spans="5:9" x14ac:dyDescent="0.25">
      <c r="E29904"/>
      <c r="I29904"/>
    </row>
    <row r="29905" spans="5:9" x14ac:dyDescent="0.25">
      <c r="E29905"/>
      <c r="I29905"/>
    </row>
    <row r="29906" spans="5:9" x14ac:dyDescent="0.25">
      <c r="E29906"/>
      <c r="I29906"/>
    </row>
    <row r="29907" spans="5:9" x14ac:dyDescent="0.25">
      <c r="E29907"/>
      <c r="I29907"/>
    </row>
    <row r="29908" spans="5:9" x14ac:dyDescent="0.25">
      <c r="E29908"/>
      <c r="I29908"/>
    </row>
    <row r="29909" spans="5:9" x14ac:dyDescent="0.25">
      <c r="E29909"/>
      <c r="I29909"/>
    </row>
    <row r="29910" spans="5:9" x14ac:dyDescent="0.25">
      <c r="E29910"/>
      <c r="I29910"/>
    </row>
    <row r="29911" spans="5:9" x14ac:dyDescent="0.25">
      <c r="E29911"/>
      <c r="I29911"/>
    </row>
    <row r="29912" spans="5:9" x14ac:dyDescent="0.25">
      <c r="E29912"/>
      <c r="I29912"/>
    </row>
    <row r="29913" spans="5:9" x14ac:dyDescent="0.25">
      <c r="E29913"/>
      <c r="I29913"/>
    </row>
    <row r="29914" spans="5:9" x14ac:dyDescent="0.25">
      <c r="E29914"/>
      <c r="I29914"/>
    </row>
    <row r="29915" spans="5:9" x14ac:dyDescent="0.25">
      <c r="E29915"/>
      <c r="I29915"/>
    </row>
    <row r="29916" spans="5:9" x14ac:dyDescent="0.25">
      <c r="E29916"/>
      <c r="I29916"/>
    </row>
    <row r="29917" spans="5:9" x14ac:dyDescent="0.25">
      <c r="E29917"/>
      <c r="I29917"/>
    </row>
    <row r="29918" spans="5:9" x14ac:dyDescent="0.25">
      <c r="E29918"/>
      <c r="I29918"/>
    </row>
    <row r="29919" spans="5:9" x14ac:dyDescent="0.25">
      <c r="E29919"/>
      <c r="I29919"/>
    </row>
    <row r="29920" spans="5:9" x14ac:dyDescent="0.25">
      <c r="E29920"/>
      <c r="I29920"/>
    </row>
    <row r="29921" spans="5:9" x14ac:dyDescent="0.25">
      <c r="E29921"/>
      <c r="I29921"/>
    </row>
    <row r="29922" spans="5:9" x14ac:dyDescent="0.25">
      <c r="E29922"/>
      <c r="I29922"/>
    </row>
    <row r="29923" spans="5:9" x14ac:dyDescent="0.25">
      <c r="E29923"/>
      <c r="I29923"/>
    </row>
    <row r="29924" spans="5:9" x14ac:dyDescent="0.25">
      <c r="E29924"/>
      <c r="I29924"/>
    </row>
    <row r="29925" spans="5:9" x14ac:dyDescent="0.25">
      <c r="E29925"/>
      <c r="I29925"/>
    </row>
    <row r="29926" spans="5:9" x14ac:dyDescent="0.25">
      <c r="E29926"/>
      <c r="I29926"/>
    </row>
    <row r="29927" spans="5:9" x14ac:dyDescent="0.25">
      <c r="E29927"/>
      <c r="I29927"/>
    </row>
    <row r="29928" spans="5:9" x14ac:dyDescent="0.25">
      <c r="E29928"/>
      <c r="I29928"/>
    </row>
    <row r="29929" spans="5:9" x14ac:dyDescent="0.25">
      <c r="E29929"/>
      <c r="I29929"/>
    </row>
    <row r="29930" spans="5:9" x14ac:dyDescent="0.25">
      <c r="E29930"/>
      <c r="I29930"/>
    </row>
    <row r="29931" spans="5:9" x14ac:dyDescent="0.25">
      <c r="E29931"/>
      <c r="I29931"/>
    </row>
    <row r="29932" spans="5:9" x14ac:dyDescent="0.25">
      <c r="E29932"/>
      <c r="I29932"/>
    </row>
    <row r="29933" spans="5:9" x14ac:dyDescent="0.25">
      <c r="E29933"/>
      <c r="I29933"/>
    </row>
    <row r="29934" spans="5:9" x14ac:dyDescent="0.25">
      <c r="E29934"/>
      <c r="I29934"/>
    </row>
    <row r="29935" spans="5:9" x14ac:dyDescent="0.25">
      <c r="E29935"/>
      <c r="I29935"/>
    </row>
    <row r="29936" spans="5:9" x14ac:dyDescent="0.25">
      <c r="E29936"/>
      <c r="I29936"/>
    </row>
    <row r="29937" spans="5:9" x14ac:dyDescent="0.25">
      <c r="E29937"/>
      <c r="I29937"/>
    </row>
    <row r="29938" spans="5:9" x14ac:dyDescent="0.25">
      <c r="E29938"/>
      <c r="I29938"/>
    </row>
    <row r="29939" spans="5:9" x14ac:dyDescent="0.25">
      <c r="E29939"/>
      <c r="I29939"/>
    </row>
    <row r="29940" spans="5:9" x14ac:dyDescent="0.25">
      <c r="E29940"/>
      <c r="I29940"/>
    </row>
    <row r="29941" spans="5:9" x14ac:dyDescent="0.25">
      <c r="E29941"/>
      <c r="I29941"/>
    </row>
    <row r="29942" spans="5:9" x14ac:dyDescent="0.25">
      <c r="E29942"/>
      <c r="I29942"/>
    </row>
    <row r="29943" spans="5:9" x14ac:dyDescent="0.25">
      <c r="E29943"/>
      <c r="I29943"/>
    </row>
    <row r="29944" spans="5:9" x14ac:dyDescent="0.25">
      <c r="E29944"/>
      <c r="I29944"/>
    </row>
    <row r="29945" spans="5:9" x14ac:dyDescent="0.25">
      <c r="E29945"/>
      <c r="I29945"/>
    </row>
    <row r="29946" spans="5:9" x14ac:dyDescent="0.25">
      <c r="E29946"/>
      <c r="I29946"/>
    </row>
    <row r="29947" spans="5:9" x14ac:dyDescent="0.25">
      <c r="E29947"/>
      <c r="I29947"/>
    </row>
    <row r="29948" spans="5:9" x14ac:dyDescent="0.25">
      <c r="E29948"/>
      <c r="I29948"/>
    </row>
    <row r="29949" spans="5:9" x14ac:dyDescent="0.25">
      <c r="E29949"/>
      <c r="I29949"/>
    </row>
    <row r="29950" spans="5:9" x14ac:dyDescent="0.25">
      <c r="E29950"/>
      <c r="I29950"/>
    </row>
    <row r="29951" spans="5:9" x14ac:dyDescent="0.25">
      <c r="E29951"/>
      <c r="I29951"/>
    </row>
    <row r="29952" spans="5:9" x14ac:dyDescent="0.25">
      <c r="E29952"/>
      <c r="I29952"/>
    </row>
    <row r="29953" spans="5:9" x14ac:dyDescent="0.25">
      <c r="E29953"/>
      <c r="I29953"/>
    </row>
    <row r="29954" spans="5:9" x14ac:dyDescent="0.25">
      <c r="E29954"/>
      <c r="I29954"/>
    </row>
    <row r="29955" spans="5:9" x14ac:dyDescent="0.25">
      <c r="E29955"/>
      <c r="I29955"/>
    </row>
    <row r="29956" spans="5:9" x14ac:dyDescent="0.25">
      <c r="E29956"/>
      <c r="I29956"/>
    </row>
    <row r="29957" spans="5:9" x14ac:dyDescent="0.25">
      <c r="E29957"/>
      <c r="I29957"/>
    </row>
    <row r="29958" spans="5:9" x14ac:dyDescent="0.25">
      <c r="E29958"/>
      <c r="I29958"/>
    </row>
    <row r="29959" spans="5:9" x14ac:dyDescent="0.25">
      <c r="E29959"/>
      <c r="I29959"/>
    </row>
    <row r="29960" spans="5:9" x14ac:dyDescent="0.25">
      <c r="E29960"/>
      <c r="I29960"/>
    </row>
    <row r="29961" spans="5:9" x14ac:dyDescent="0.25">
      <c r="E29961"/>
      <c r="I29961"/>
    </row>
    <row r="29962" spans="5:9" x14ac:dyDescent="0.25">
      <c r="E29962"/>
      <c r="I29962"/>
    </row>
    <row r="29963" spans="5:9" x14ac:dyDescent="0.25">
      <c r="E29963"/>
      <c r="I29963"/>
    </row>
    <row r="29964" spans="5:9" x14ac:dyDescent="0.25">
      <c r="E29964"/>
      <c r="I29964"/>
    </row>
    <row r="29965" spans="5:9" x14ac:dyDescent="0.25">
      <c r="E29965"/>
      <c r="I29965"/>
    </row>
    <row r="29966" spans="5:9" x14ac:dyDescent="0.25">
      <c r="E29966"/>
      <c r="I29966"/>
    </row>
    <row r="29967" spans="5:9" x14ac:dyDescent="0.25">
      <c r="E29967"/>
      <c r="I29967"/>
    </row>
    <row r="29968" spans="5:9" x14ac:dyDescent="0.25">
      <c r="E29968"/>
      <c r="I29968"/>
    </row>
    <row r="29969" spans="5:9" x14ac:dyDescent="0.25">
      <c r="E29969"/>
      <c r="I29969"/>
    </row>
    <row r="29970" spans="5:9" x14ac:dyDescent="0.25">
      <c r="E29970"/>
      <c r="I29970"/>
    </row>
    <row r="29971" spans="5:9" x14ac:dyDescent="0.25">
      <c r="E29971"/>
      <c r="I29971"/>
    </row>
    <row r="29972" spans="5:9" x14ac:dyDescent="0.25">
      <c r="E29972"/>
      <c r="I29972"/>
    </row>
    <row r="29973" spans="5:9" x14ac:dyDescent="0.25">
      <c r="E29973"/>
      <c r="I29973"/>
    </row>
    <row r="29974" spans="5:9" x14ac:dyDescent="0.25">
      <c r="E29974"/>
      <c r="I29974"/>
    </row>
    <row r="29975" spans="5:9" x14ac:dyDescent="0.25">
      <c r="E29975"/>
      <c r="I29975"/>
    </row>
    <row r="29976" spans="5:9" x14ac:dyDescent="0.25">
      <c r="E29976"/>
      <c r="I29976"/>
    </row>
    <row r="29977" spans="5:9" x14ac:dyDescent="0.25">
      <c r="E29977"/>
      <c r="I29977"/>
    </row>
    <row r="29978" spans="5:9" x14ac:dyDescent="0.25">
      <c r="E29978"/>
      <c r="I29978"/>
    </row>
    <row r="29979" spans="5:9" x14ac:dyDescent="0.25">
      <c r="E29979"/>
      <c r="I29979"/>
    </row>
    <row r="29980" spans="5:9" x14ac:dyDescent="0.25">
      <c r="E29980"/>
      <c r="I29980"/>
    </row>
    <row r="29981" spans="5:9" x14ac:dyDescent="0.25">
      <c r="E29981"/>
      <c r="I29981"/>
    </row>
    <row r="29982" spans="5:9" x14ac:dyDescent="0.25">
      <c r="E29982"/>
      <c r="I29982"/>
    </row>
    <row r="29983" spans="5:9" x14ac:dyDescent="0.25">
      <c r="E29983"/>
      <c r="I29983"/>
    </row>
    <row r="29984" spans="5:9" x14ac:dyDescent="0.25">
      <c r="E29984"/>
      <c r="I29984"/>
    </row>
    <row r="29985" spans="5:9" x14ac:dyDescent="0.25">
      <c r="E29985"/>
      <c r="I29985"/>
    </row>
    <row r="29986" spans="5:9" x14ac:dyDescent="0.25">
      <c r="E29986"/>
      <c r="I29986"/>
    </row>
    <row r="29987" spans="5:9" x14ac:dyDescent="0.25">
      <c r="E29987"/>
      <c r="I29987"/>
    </row>
    <row r="29988" spans="5:9" x14ac:dyDescent="0.25">
      <c r="E29988"/>
      <c r="I29988"/>
    </row>
    <row r="29989" spans="5:9" x14ac:dyDescent="0.25">
      <c r="E29989"/>
      <c r="I29989"/>
    </row>
    <row r="29990" spans="5:9" x14ac:dyDescent="0.25">
      <c r="E29990"/>
      <c r="I29990"/>
    </row>
    <row r="29991" spans="5:9" x14ac:dyDescent="0.25">
      <c r="E29991"/>
      <c r="I29991"/>
    </row>
    <row r="29992" spans="5:9" x14ac:dyDescent="0.25">
      <c r="E29992"/>
      <c r="I29992"/>
    </row>
    <row r="29993" spans="5:9" x14ac:dyDescent="0.25">
      <c r="E29993"/>
      <c r="I29993"/>
    </row>
    <row r="29994" spans="5:9" x14ac:dyDescent="0.25">
      <c r="E29994"/>
      <c r="I29994"/>
    </row>
    <row r="29995" spans="5:9" x14ac:dyDescent="0.25">
      <c r="E29995"/>
      <c r="I29995"/>
    </row>
    <row r="29996" spans="5:9" x14ac:dyDescent="0.25">
      <c r="E29996"/>
      <c r="I29996"/>
    </row>
    <row r="29997" spans="5:9" x14ac:dyDescent="0.25">
      <c r="E29997"/>
      <c r="I29997"/>
    </row>
    <row r="29998" spans="5:9" x14ac:dyDescent="0.25">
      <c r="E29998"/>
      <c r="I29998"/>
    </row>
    <row r="29999" spans="5:9" x14ac:dyDescent="0.25">
      <c r="E29999"/>
      <c r="I29999"/>
    </row>
    <row r="30000" spans="5:9" x14ac:dyDescent="0.25">
      <c r="E30000"/>
      <c r="I30000"/>
    </row>
    <row r="30001" spans="5:9" x14ac:dyDescent="0.25">
      <c r="E30001"/>
      <c r="I30001"/>
    </row>
    <row r="30002" spans="5:9" x14ac:dyDescent="0.25">
      <c r="E30002"/>
      <c r="I30002"/>
    </row>
    <row r="30003" spans="5:9" x14ac:dyDescent="0.25">
      <c r="E30003"/>
      <c r="I30003"/>
    </row>
    <row r="30004" spans="5:9" x14ac:dyDescent="0.25">
      <c r="E30004"/>
      <c r="I30004"/>
    </row>
    <row r="30005" spans="5:9" x14ac:dyDescent="0.25">
      <c r="E30005"/>
      <c r="I30005"/>
    </row>
    <row r="30006" spans="5:9" x14ac:dyDescent="0.25">
      <c r="E30006"/>
      <c r="I30006"/>
    </row>
    <row r="30007" spans="5:9" x14ac:dyDescent="0.25">
      <c r="E30007"/>
      <c r="I30007"/>
    </row>
    <row r="30008" spans="5:9" x14ac:dyDescent="0.25">
      <c r="E30008"/>
      <c r="I30008"/>
    </row>
    <row r="30009" spans="5:9" x14ac:dyDescent="0.25">
      <c r="E30009"/>
      <c r="I30009"/>
    </row>
    <row r="30010" spans="5:9" x14ac:dyDescent="0.25">
      <c r="E30010"/>
      <c r="I30010"/>
    </row>
    <row r="30011" spans="5:9" x14ac:dyDescent="0.25">
      <c r="E30011"/>
      <c r="I30011"/>
    </row>
    <row r="30012" spans="5:9" x14ac:dyDescent="0.25">
      <c r="E30012"/>
      <c r="I30012"/>
    </row>
    <row r="30013" spans="5:9" x14ac:dyDescent="0.25">
      <c r="E30013"/>
      <c r="I30013"/>
    </row>
    <row r="30014" spans="5:9" x14ac:dyDescent="0.25">
      <c r="E30014"/>
      <c r="I30014"/>
    </row>
    <row r="30015" spans="5:9" x14ac:dyDescent="0.25">
      <c r="E30015"/>
      <c r="I30015"/>
    </row>
    <row r="30016" spans="5:9" x14ac:dyDescent="0.25">
      <c r="E30016"/>
      <c r="I30016"/>
    </row>
    <row r="30017" spans="5:9" x14ac:dyDescent="0.25">
      <c r="E30017"/>
      <c r="I30017"/>
    </row>
    <row r="30018" spans="5:9" x14ac:dyDescent="0.25">
      <c r="E30018"/>
      <c r="I30018"/>
    </row>
    <row r="30019" spans="5:9" x14ac:dyDescent="0.25">
      <c r="E30019"/>
      <c r="I30019"/>
    </row>
    <row r="30020" spans="5:9" x14ac:dyDescent="0.25">
      <c r="E30020"/>
      <c r="I30020"/>
    </row>
    <row r="30021" spans="5:9" x14ac:dyDescent="0.25">
      <c r="E30021"/>
      <c r="I30021"/>
    </row>
    <row r="30022" spans="5:9" x14ac:dyDescent="0.25">
      <c r="E30022"/>
      <c r="I30022"/>
    </row>
    <row r="30023" spans="5:9" x14ac:dyDescent="0.25">
      <c r="E30023"/>
      <c r="I30023"/>
    </row>
    <row r="30024" spans="5:9" x14ac:dyDescent="0.25">
      <c r="E30024"/>
      <c r="I30024"/>
    </row>
    <row r="30025" spans="5:9" x14ac:dyDescent="0.25">
      <c r="E30025"/>
      <c r="I30025"/>
    </row>
    <row r="30026" spans="5:9" x14ac:dyDescent="0.25">
      <c r="E30026"/>
      <c r="I30026"/>
    </row>
    <row r="30027" spans="5:9" x14ac:dyDescent="0.25">
      <c r="E30027"/>
      <c r="I30027"/>
    </row>
    <row r="30028" spans="5:9" x14ac:dyDescent="0.25">
      <c r="E30028"/>
      <c r="I30028"/>
    </row>
    <row r="30029" spans="5:9" x14ac:dyDescent="0.25">
      <c r="E30029"/>
      <c r="I30029"/>
    </row>
    <row r="30030" spans="5:9" x14ac:dyDescent="0.25">
      <c r="E30030"/>
      <c r="I30030"/>
    </row>
    <row r="30031" spans="5:9" x14ac:dyDescent="0.25">
      <c r="E30031"/>
      <c r="I30031"/>
    </row>
    <row r="30032" spans="5:9" x14ac:dyDescent="0.25">
      <c r="E30032"/>
      <c r="I30032"/>
    </row>
    <row r="30033" spans="5:9" x14ac:dyDescent="0.25">
      <c r="E30033"/>
      <c r="I30033"/>
    </row>
    <row r="30034" spans="5:9" x14ac:dyDescent="0.25">
      <c r="E30034"/>
      <c r="I30034"/>
    </row>
    <row r="30035" spans="5:9" x14ac:dyDescent="0.25">
      <c r="E30035"/>
      <c r="I30035"/>
    </row>
    <row r="30036" spans="5:9" x14ac:dyDescent="0.25">
      <c r="E30036"/>
      <c r="I30036"/>
    </row>
    <row r="30037" spans="5:9" x14ac:dyDescent="0.25">
      <c r="E30037"/>
      <c r="I30037"/>
    </row>
    <row r="30038" spans="5:9" x14ac:dyDescent="0.25">
      <c r="E30038"/>
      <c r="I30038"/>
    </row>
    <row r="30039" spans="5:9" x14ac:dyDescent="0.25">
      <c r="E30039"/>
      <c r="I30039"/>
    </row>
    <row r="30040" spans="5:9" x14ac:dyDescent="0.25">
      <c r="E30040"/>
      <c r="I30040"/>
    </row>
    <row r="30041" spans="5:9" x14ac:dyDescent="0.25">
      <c r="E30041"/>
      <c r="I30041"/>
    </row>
    <row r="30042" spans="5:9" x14ac:dyDescent="0.25">
      <c r="E30042"/>
      <c r="I30042"/>
    </row>
    <row r="30043" spans="5:9" x14ac:dyDescent="0.25">
      <c r="E30043"/>
      <c r="I30043"/>
    </row>
    <row r="30044" spans="5:9" x14ac:dyDescent="0.25">
      <c r="E30044"/>
      <c r="I30044"/>
    </row>
    <row r="30045" spans="5:9" x14ac:dyDescent="0.25">
      <c r="E30045"/>
      <c r="I30045"/>
    </row>
    <row r="30046" spans="5:9" x14ac:dyDescent="0.25">
      <c r="E30046"/>
      <c r="I30046"/>
    </row>
    <row r="30047" spans="5:9" x14ac:dyDescent="0.25">
      <c r="E30047"/>
      <c r="I30047"/>
    </row>
    <row r="30048" spans="5:9" x14ac:dyDescent="0.25">
      <c r="E30048"/>
      <c r="I30048"/>
    </row>
    <row r="30049" spans="5:9" x14ac:dyDescent="0.25">
      <c r="E30049"/>
      <c r="I30049"/>
    </row>
    <row r="30050" spans="5:9" x14ac:dyDescent="0.25">
      <c r="E30050"/>
      <c r="I30050"/>
    </row>
    <row r="30051" spans="5:9" x14ac:dyDescent="0.25">
      <c r="E30051"/>
      <c r="I30051"/>
    </row>
    <row r="30052" spans="5:9" x14ac:dyDescent="0.25">
      <c r="E30052"/>
      <c r="I30052"/>
    </row>
    <row r="30053" spans="5:9" x14ac:dyDescent="0.25">
      <c r="E30053"/>
      <c r="I30053"/>
    </row>
    <row r="30054" spans="5:9" x14ac:dyDescent="0.25">
      <c r="E30054"/>
      <c r="I30054"/>
    </row>
    <row r="30055" spans="5:9" x14ac:dyDescent="0.25">
      <c r="E30055"/>
      <c r="I30055"/>
    </row>
    <row r="30056" spans="5:9" x14ac:dyDescent="0.25">
      <c r="E30056"/>
      <c r="I30056"/>
    </row>
    <row r="30057" spans="5:9" x14ac:dyDescent="0.25">
      <c r="E30057"/>
      <c r="I30057"/>
    </row>
    <row r="30058" spans="5:9" x14ac:dyDescent="0.25">
      <c r="E30058"/>
      <c r="I30058"/>
    </row>
    <row r="30059" spans="5:9" x14ac:dyDescent="0.25">
      <c r="E30059"/>
      <c r="I30059"/>
    </row>
    <row r="30060" spans="5:9" x14ac:dyDescent="0.25">
      <c r="E30060"/>
      <c r="I30060"/>
    </row>
    <row r="30061" spans="5:9" x14ac:dyDescent="0.25">
      <c r="E30061"/>
      <c r="I30061"/>
    </row>
    <row r="30062" spans="5:9" x14ac:dyDescent="0.25">
      <c r="E30062"/>
      <c r="I30062"/>
    </row>
    <row r="30063" spans="5:9" x14ac:dyDescent="0.25">
      <c r="E30063"/>
      <c r="I30063"/>
    </row>
    <row r="30064" spans="5:9" x14ac:dyDescent="0.25">
      <c r="E30064"/>
      <c r="I30064"/>
    </row>
    <row r="30065" spans="5:9" x14ac:dyDescent="0.25">
      <c r="E30065"/>
      <c r="I30065"/>
    </row>
    <row r="30066" spans="5:9" x14ac:dyDescent="0.25">
      <c r="E30066"/>
      <c r="I30066"/>
    </row>
    <row r="30067" spans="5:9" x14ac:dyDescent="0.25">
      <c r="E30067"/>
      <c r="I30067"/>
    </row>
    <row r="30068" spans="5:9" x14ac:dyDescent="0.25">
      <c r="E30068"/>
      <c r="I30068"/>
    </row>
    <row r="30069" spans="5:9" x14ac:dyDescent="0.25">
      <c r="E30069"/>
      <c r="I30069"/>
    </row>
    <row r="30070" spans="5:9" x14ac:dyDescent="0.25">
      <c r="E30070"/>
      <c r="I30070"/>
    </row>
    <row r="30071" spans="5:9" x14ac:dyDescent="0.25">
      <c r="E30071"/>
      <c r="I30071"/>
    </row>
    <row r="30072" spans="5:9" x14ac:dyDescent="0.25">
      <c r="E30072"/>
      <c r="I30072"/>
    </row>
    <row r="30073" spans="5:9" x14ac:dyDescent="0.25">
      <c r="E30073"/>
      <c r="I30073"/>
    </row>
    <row r="30074" spans="5:9" x14ac:dyDescent="0.25">
      <c r="E30074"/>
      <c r="I30074"/>
    </row>
    <row r="30075" spans="5:9" x14ac:dyDescent="0.25">
      <c r="E30075"/>
      <c r="I30075"/>
    </row>
    <row r="30076" spans="5:9" x14ac:dyDescent="0.25">
      <c r="E30076"/>
      <c r="I30076"/>
    </row>
    <row r="30077" spans="5:9" x14ac:dyDescent="0.25">
      <c r="E30077"/>
      <c r="I30077"/>
    </row>
    <row r="30078" spans="5:9" x14ac:dyDescent="0.25">
      <c r="E30078"/>
      <c r="I30078"/>
    </row>
    <row r="30079" spans="5:9" x14ac:dyDescent="0.25">
      <c r="E30079"/>
      <c r="I30079"/>
    </row>
    <row r="30080" spans="5:9" x14ac:dyDescent="0.25">
      <c r="E30080"/>
      <c r="I30080"/>
    </row>
    <row r="30081" spans="5:9" x14ac:dyDescent="0.25">
      <c r="E30081"/>
      <c r="I30081"/>
    </row>
    <row r="30082" spans="5:9" x14ac:dyDescent="0.25">
      <c r="E30082"/>
      <c r="I30082"/>
    </row>
    <row r="30083" spans="5:9" x14ac:dyDescent="0.25">
      <c r="E30083"/>
      <c r="I30083"/>
    </row>
    <row r="30084" spans="5:9" x14ac:dyDescent="0.25">
      <c r="E30084"/>
      <c r="I30084"/>
    </row>
    <row r="30085" spans="5:9" x14ac:dyDescent="0.25">
      <c r="E30085"/>
      <c r="I30085"/>
    </row>
    <row r="30086" spans="5:9" x14ac:dyDescent="0.25">
      <c r="E30086"/>
      <c r="I30086"/>
    </row>
    <row r="30087" spans="5:9" x14ac:dyDescent="0.25">
      <c r="E30087"/>
      <c r="I30087"/>
    </row>
    <row r="30088" spans="5:9" x14ac:dyDescent="0.25">
      <c r="E30088"/>
      <c r="I30088"/>
    </row>
    <row r="30089" spans="5:9" x14ac:dyDescent="0.25">
      <c r="E30089"/>
      <c r="I30089"/>
    </row>
    <row r="30090" spans="5:9" x14ac:dyDescent="0.25">
      <c r="E30090"/>
      <c r="I30090"/>
    </row>
    <row r="30091" spans="5:9" x14ac:dyDescent="0.25">
      <c r="E30091"/>
      <c r="I30091"/>
    </row>
    <row r="30092" spans="5:9" x14ac:dyDescent="0.25">
      <c r="E30092"/>
      <c r="I30092"/>
    </row>
    <row r="30093" spans="5:9" x14ac:dyDescent="0.25">
      <c r="E30093"/>
      <c r="I30093"/>
    </row>
    <row r="30094" spans="5:9" x14ac:dyDescent="0.25">
      <c r="E30094"/>
      <c r="I30094"/>
    </row>
    <row r="30095" spans="5:9" x14ac:dyDescent="0.25">
      <c r="E30095"/>
      <c r="I30095"/>
    </row>
    <row r="30096" spans="5:9" x14ac:dyDescent="0.25">
      <c r="E30096"/>
      <c r="I30096"/>
    </row>
    <row r="30097" spans="5:9" x14ac:dyDescent="0.25">
      <c r="E30097"/>
      <c r="I30097"/>
    </row>
    <row r="30098" spans="5:9" x14ac:dyDescent="0.25">
      <c r="E30098"/>
      <c r="I30098"/>
    </row>
    <row r="30099" spans="5:9" x14ac:dyDescent="0.25">
      <c r="E30099"/>
      <c r="I30099"/>
    </row>
    <row r="30100" spans="5:9" x14ac:dyDescent="0.25">
      <c r="E30100"/>
      <c r="I30100"/>
    </row>
    <row r="30101" spans="5:9" x14ac:dyDescent="0.25">
      <c r="E30101"/>
      <c r="I30101"/>
    </row>
    <row r="30102" spans="5:9" x14ac:dyDescent="0.25">
      <c r="E30102"/>
      <c r="I30102"/>
    </row>
    <row r="30103" spans="5:9" x14ac:dyDescent="0.25">
      <c r="E30103"/>
      <c r="I30103"/>
    </row>
    <row r="30104" spans="5:9" x14ac:dyDescent="0.25">
      <c r="E30104"/>
      <c r="I30104"/>
    </row>
    <row r="30105" spans="5:9" x14ac:dyDescent="0.25">
      <c r="E30105"/>
      <c r="I30105"/>
    </row>
    <row r="30106" spans="5:9" x14ac:dyDescent="0.25">
      <c r="E30106"/>
      <c r="I30106"/>
    </row>
    <row r="30107" spans="5:9" x14ac:dyDescent="0.25">
      <c r="E30107"/>
      <c r="I30107"/>
    </row>
    <row r="30108" spans="5:9" x14ac:dyDescent="0.25">
      <c r="E30108"/>
      <c r="I30108"/>
    </row>
    <row r="30109" spans="5:9" x14ac:dyDescent="0.25">
      <c r="E30109"/>
      <c r="I30109"/>
    </row>
    <row r="30110" spans="5:9" x14ac:dyDescent="0.25">
      <c r="E30110"/>
      <c r="I30110"/>
    </row>
    <row r="30111" spans="5:9" x14ac:dyDescent="0.25">
      <c r="E30111"/>
      <c r="I30111"/>
    </row>
    <row r="30112" spans="5:9" x14ac:dyDescent="0.25">
      <c r="E30112"/>
      <c r="I30112"/>
    </row>
    <row r="30113" spans="5:9" x14ac:dyDescent="0.25">
      <c r="E30113"/>
      <c r="I30113"/>
    </row>
    <row r="30114" spans="5:9" x14ac:dyDescent="0.25">
      <c r="E30114"/>
      <c r="I30114"/>
    </row>
    <row r="30115" spans="5:9" x14ac:dyDescent="0.25">
      <c r="E30115"/>
      <c r="I30115"/>
    </row>
    <row r="30116" spans="5:9" x14ac:dyDescent="0.25">
      <c r="E30116"/>
      <c r="I30116"/>
    </row>
    <row r="30117" spans="5:9" x14ac:dyDescent="0.25">
      <c r="E30117"/>
      <c r="I30117"/>
    </row>
    <row r="30118" spans="5:9" x14ac:dyDescent="0.25">
      <c r="E30118"/>
      <c r="I30118"/>
    </row>
    <row r="30119" spans="5:9" x14ac:dyDescent="0.25">
      <c r="E30119"/>
      <c r="I30119"/>
    </row>
    <row r="30120" spans="5:9" x14ac:dyDescent="0.25">
      <c r="E30120"/>
      <c r="I30120"/>
    </row>
    <row r="30121" spans="5:9" x14ac:dyDescent="0.25">
      <c r="E30121"/>
      <c r="I30121"/>
    </row>
    <row r="30122" spans="5:9" x14ac:dyDescent="0.25">
      <c r="E30122"/>
      <c r="I30122"/>
    </row>
    <row r="30123" spans="5:9" x14ac:dyDescent="0.25">
      <c r="E30123"/>
      <c r="I30123"/>
    </row>
    <row r="30124" spans="5:9" x14ac:dyDescent="0.25">
      <c r="E30124"/>
      <c r="I30124"/>
    </row>
    <row r="30125" spans="5:9" x14ac:dyDescent="0.25">
      <c r="E30125"/>
      <c r="I30125"/>
    </row>
    <row r="30126" spans="5:9" x14ac:dyDescent="0.25">
      <c r="E30126"/>
      <c r="I30126"/>
    </row>
    <row r="30127" spans="5:9" x14ac:dyDescent="0.25">
      <c r="E30127"/>
      <c r="I30127"/>
    </row>
    <row r="30128" spans="5:9" x14ac:dyDescent="0.25">
      <c r="E30128"/>
      <c r="I30128"/>
    </row>
    <row r="30129" spans="5:9" x14ac:dyDescent="0.25">
      <c r="E30129"/>
      <c r="I30129"/>
    </row>
    <row r="30130" spans="5:9" x14ac:dyDescent="0.25">
      <c r="E30130"/>
      <c r="I30130"/>
    </row>
    <row r="30131" spans="5:9" x14ac:dyDescent="0.25">
      <c r="E30131"/>
      <c r="I30131"/>
    </row>
    <row r="30132" spans="5:9" x14ac:dyDescent="0.25">
      <c r="E30132"/>
      <c r="I30132"/>
    </row>
    <row r="30133" spans="5:9" x14ac:dyDescent="0.25">
      <c r="E30133"/>
      <c r="I30133"/>
    </row>
    <row r="30134" spans="5:9" x14ac:dyDescent="0.25">
      <c r="E30134"/>
      <c r="I30134"/>
    </row>
    <row r="30135" spans="5:9" x14ac:dyDescent="0.25">
      <c r="E30135"/>
      <c r="I30135"/>
    </row>
    <row r="30136" spans="5:9" x14ac:dyDescent="0.25">
      <c r="E30136"/>
      <c r="I30136"/>
    </row>
    <row r="30137" spans="5:9" x14ac:dyDescent="0.25">
      <c r="E30137"/>
      <c r="I30137"/>
    </row>
    <row r="30138" spans="5:9" x14ac:dyDescent="0.25">
      <c r="E30138"/>
      <c r="I30138"/>
    </row>
    <row r="30139" spans="5:9" x14ac:dyDescent="0.25">
      <c r="E30139"/>
      <c r="I30139"/>
    </row>
    <row r="30140" spans="5:9" x14ac:dyDescent="0.25">
      <c r="E30140"/>
      <c r="I30140"/>
    </row>
    <row r="30141" spans="5:9" x14ac:dyDescent="0.25">
      <c r="E30141"/>
      <c r="I30141"/>
    </row>
    <row r="30142" spans="5:9" x14ac:dyDescent="0.25">
      <c r="E30142"/>
      <c r="I30142"/>
    </row>
    <row r="30143" spans="5:9" x14ac:dyDescent="0.25">
      <c r="E30143"/>
      <c r="I30143"/>
    </row>
    <row r="30144" spans="5:9" x14ac:dyDescent="0.25">
      <c r="E30144"/>
      <c r="I30144"/>
    </row>
    <row r="30145" spans="5:9" x14ac:dyDescent="0.25">
      <c r="E30145"/>
      <c r="I30145"/>
    </row>
    <row r="30146" spans="5:9" x14ac:dyDescent="0.25">
      <c r="E30146"/>
      <c r="I30146"/>
    </row>
    <row r="30147" spans="5:9" x14ac:dyDescent="0.25">
      <c r="E30147"/>
      <c r="I30147"/>
    </row>
    <row r="30148" spans="5:9" x14ac:dyDescent="0.25">
      <c r="E30148"/>
      <c r="I30148"/>
    </row>
    <row r="30149" spans="5:9" x14ac:dyDescent="0.25">
      <c r="E30149"/>
      <c r="I30149"/>
    </row>
    <row r="30150" spans="5:9" x14ac:dyDescent="0.25">
      <c r="E30150"/>
      <c r="I30150"/>
    </row>
    <row r="30151" spans="5:9" x14ac:dyDescent="0.25">
      <c r="E30151"/>
      <c r="I30151"/>
    </row>
    <row r="30152" spans="5:9" x14ac:dyDescent="0.25">
      <c r="E30152"/>
      <c r="I30152"/>
    </row>
    <row r="30153" spans="5:9" x14ac:dyDescent="0.25">
      <c r="E30153"/>
      <c r="I30153"/>
    </row>
    <row r="30154" spans="5:9" x14ac:dyDescent="0.25">
      <c r="E30154"/>
      <c r="I30154"/>
    </row>
    <row r="30155" spans="5:9" x14ac:dyDescent="0.25">
      <c r="E30155"/>
      <c r="I30155"/>
    </row>
    <row r="30156" spans="5:9" x14ac:dyDescent="0.25">
      <c r="E30156"/>
      <c r="I30156"/>
    </row>
    <row r="30157" spans="5:9" x14ac:dyDescent="0.25">
      <c r="E30157"/>
      <c r="I30157"/>
    </row>
    <row r="30158" spans="5:9" x14ac:dyDescent="0.25">
      <c r="E30158"/>
      <c r="I30158"/>
    </row>
    <row r="30159" spans="5:9" x14ac:dyDescent="0.25">
      <c r="E30159"/>
      <c r="I30159"/>
    </row>
    <row r="30160" spans="5:9" x14ac:dyDescent="0.25">
      <c r="E30160"/>
      <c r="I30160"/>
    </row>
    <row r="30161" spans="5:9" x14ac:dyDescent="0.25">
      <c r="E30161"/>
      <c r="I30161"/>
    </row>
    <row r="30162" spans="5:9" x14ac:dyDescent="0.25">
      <c r="E30162"/>
      <c r="I30162"/>
    </row>
    <row r="30163" spans="5:9" x14ac:dyDescent="0.25">
      <c r="E30163"/>
      <c r="I30163"/>
    </row>
    <row r="30164" spans="5:9" x14ac:dyDescent="0.25">
      <c r="E30164"/>
      <c r="I30164"/>
    </row>
    <row r="30165" spans="5:9" x14ac:dyDescent="0.25">
      <c r="E30165"/>
      <c r="I30165"/>
    </row>
    <row r="30166" spans="5:9" x14ac:dyDescent="0.25">
      <c r="E30166"/>
      <c r="I30166"/>
    </row>
    <row r="30167" spans="5:9" x14ac:dyDescent="0.25">
      <c r="E30167"/>
      <c r="I30167"/>
    </row>
    <row r="30168" spans="5:9" x14ac:dyDescent="0.25">
      <c r="E30168"/>
      <c r="I30168"/>
    </row>
    <row r="30169" spans="5:9" x14ac:dyDescent="0.25">
      <c r="E30169"/>
      <c r="I30169"/>
    </row>
    <row r="30170" spans="5:9" x14ac:dyDescent="0.25">
      <c r="E30170"/>
      <c r="I30170"/>
    </row>
    <row r="30171" spans="5:9" x14ac:dyDescent="0.25">
      <c r="E30171"/>
      <c r="I30171"/>
    </row>
    <row r="30172" spans="5:9" x14ac:dyDescent="0.25">
      <c r="E30172"/>
      <c r="I30172"/>
    </row>
    <row r="30173" spans="5:9" x14ac:dyDescent="0.25">
      <c r="E30173"/>
      <c r="I30173"/>
    </row>
    <row r="30174" spans="5:9" x14ac:dyDescent="0.25">
      <c r="E30174"/>
      <c r="I30174"/>
    </row>
    <row r="30175" spans="5:9" x14ac:dyDescent="0.25">
      <c r="E30175"/>
      <c r="I30175"/>
    </row>
    <row r="30176" spans="5:9" x14ac:dyDescent="0.25">
      <c r="E30176"/>
      <c r="I30176"/>
    </row>
    <row r="30177" spans="5:9" x14ac:dyDescent="0.25">
      <c r="E30177"/>
      <c r="I30177"/>
    </row>
    <row r="30178" spans="5:9" x14ac:dyDescent="0.25">
      <c r="E30178"/>
      <c r="I30178"/>
    </row>
    <row r="30179" spans="5:9" x14ac:dyDescent="0.25">
      <c r="E30179"/>
      <c r="I30179"/>
    </row>
    <row r="30180" spans="5:9" x14ac:dyDescent="0.25">
      <c r="E30180"/>
      <c r="I30180"/>
    </row>
    <row r="30181" spans="5:9" x14ac:dyDescent="0.25">
      <c r="E30181"/>
      <c r="I30181"/>
    </row>
    <row r="30182" spans="5:9" x14ac:dyDescent="0.25">
      <c r="E30182"/>
      <c r="I30182"/>
    </row>
    <row r="30183" spans="5:9" x14ac:dyDescent="0.25">
      <c r="E30183"/>
      <c r="I30183"/>
    </row>
    <row r="30184" spans="5:9" x14ac:dyDescent="0.25">
      <c r="E30184"/>
      <c r="I30184"/>
    </row>
    <row r="30185" spans="5:9" x14ac:dyDescent="0.25">
      <c r="E30185"/>
      <c r="I30185"/>
    </row>
    <row r="30186" spans="5:9" x14ac:dyDescent="0.25">
      <c r="E30186"/>
      <c r="I30186"/>
    </row>
    <row r="30187" spans="5:9" x14ac:dyDescent="0.25">
      <c r="E30187"/>
      <c r="I30187"/>
    </row>
    <row r="30188" spans="5:9" x14ac:dyDescent="0.25">
      <c r="E30188"/>
      <c r="I30188"/>
    </row>
    <row r="30189" spans="5:9" x14ac:dyDescent="0.25">
      <c r="E30189"/>
      <c r="I30189"/>
    </row>
    <row r="30190" spans="5:9" x14ac:dyDescent="0.25">
      <c r="E30190"/>
      <c r="I30190"/>
    </row>
    <row r="30191" spans="5:9" x14ac:dyDescent="0.25">
      <c r="E30191"/>
      <c r="I30191"/>
    </row>
    <row r="30192" spans="5:9" x14ac:dyDescent="0.25">
      <c r="E30192"/>
      <c r="I30192"/>
    </row>
    <row r="30193" spans="5:9" x14ac:dyDescent="0.25">
      <c r="E30193"/>
      <c r="I30193"/>
    </row>
    <row r="30194" spans="5:9" x14ac:dyDescent="0.25">
      <c r="E30194"/>
      <c r="I30194"/>
    </row>
    <row r="30195" spans="5:9" x14ac:dyDescent="0.25">
      <c r="E30195"/>
      <c r="I30195"/>
    </row>
    <row r="30196" spans="5:9" x14ac:dyDescent="0.25">
      <c r="E30196"/>
      <c r="I30196"/>
    </row>
    <row r="30197" spans="5:9" x14ac:dyDescent="0.25">
      <c r="E30197"/>
      <c r="I30197"/>
    </row>
    <row r="30198" spans="5:9" x14ac:dyDescent="0.25">
      <c r="E30198"/>
      <c r="I30198"/>
    </row>
    <row r="30199" spans="5:9" x14ac:dyDescent="0.25">
      <c r="E30199"/>
      <c r="I30199"/>
    </row>
    <row r="30200" spans="5:9" x14ac:dyDescent="0.25">
      <c r="E30200"/>
      <c r="I30200"/>
    </row>
    <row r="30201" spans="5:9" x14ac:dyDescent="0.25">
      <c r="E30201"/>
      <c r="I30201"/>
    </row>
    <row r="30202" spans="5:9" x14ac:dyDescent="0.25">
      <c r="E30202"/>
      <c r="I30202"/>
    </row>
    <row r="30203" spans="5:9" x14ac:dyDescent="0.25">
      <c r="E30203"/>
      <c r="I30203"/>
    </row>
    <row r="30204" spans="5:9" x14ac:dyDescent="0.25">
      <c r="E30204"/>
      <c r="I30204"/>
    </row>
    <row r="30205" spans="5:9" x14ac:dyDescent="0.25">
      <c r="E30205"/>
      <c r="I30205"/>
    </row>
    <row r="30206" spans="5:9" x14ac:dyDescent="0.25">
      <c r="E30206"/>
      <c r="I30206"/>
    </row>
    <row r="30207" spans="5:9" x14ac:dyDescent="0.25">
      <c r="E30207"/>
      <c r="I30207"/>
    </row>
    <row r="30208" spans="5:9" x14ac:dyDescent="0.25">
      <c r="E30208"/>
      <c r="I30208"/>
    </row>
    <row r="30209" spans="5:9" x14ac:dyDescent="0.25">
      <c r="E30209"/>
      <c r="I30209"/>
    </row>
    <row r="30210" spans="5:9" x14ac:dyDescent="0.25">
      <c r="E30210"/>
      <c r="I30210"/>
    </row>
    <row r="30211" spans="5:9" x14ac:dyDescent="0.25">
      <c r="E30211"/>
      <c r="I30211"/>
    </row>
    <row r="30212" spans="5:9" x14ac:dyDescent="0.25">
      <c r="E30212"/>
      <c r="I30212"/>
    </row>
    <row r="30213" spans="5:9" x14ac:dyDescent="0.25">
      <c r="E30213"/>
      <c r="I30213"/>
    </row>
    <row r="30214" spans="5:9" x14ac:dyDescent="0.25">
      <c r="E30214"/>
      <c r="I30214"/>
    </row>
    <row r="30215" spans="5:9" x14ac:dyDescent="0.25">
      <c r="E30215"/>
      <c r="I30215"/>
    </row>
    <row r="30216" spans="5:9" x14ac:dyDescent="0.25">
      <c r="E30216"/>
      <c r="I30216"/>
    </row>
    <row r="30217" spans="5:9" x14ac:dyDescent="0.25">
      <c r="E30217"/>
      <c r="I30217"/>
    </row>
    <row r="30218" spans="5:9" x14ac:dyDescent="0.25">
      <c r="E30218"/>
      <c r="I30218"/>
    </row>
    <row r="30219" spans="5:9" x14ac:dyDescent="0.25">
      <c r="E30219"/>
      <c r="I30219"/>
    </row>
    <row r="30220" spans="5:9" x14ac:dyDescent="0.25">
      <c r="E30220"/>
      <c r="I30220"/>
    </row>
    <row r="30221" spans="5:9" x14ac:dyDescent="0.25">
      <c r="E30221"/>
      <c r="I30221"/>
    </row>
    <row r="30222" spans="5:9" x14ac:dyDescent="0.25">
      <c r="E30222"/>
      <c r="I30222"/>
    </row>
    <row r="30223" spans="5:9" x14ac:dyDescent="0.25">
      <c r="E30223"/>
      <c r="I30223"/>
    </row>
    <row r="30224" spans="5:9" x14ac:dyDescent="0.25">
      <c r="E30224"/>
      <c r="I30224"/>
    </row>
    <row r="30225" spans="5:9" x14ac:dyDescent="0.25">
      <c r="E30225"/>
      <c r="I30225"/>
    </row>
    <row r="30226" spans="5:9" x14ac:dyDescent="0.25">
      <c r="E30226"/>
      <c r="I30226"/>
    </row>
    <row r="30227" spans="5:9" x14ac:dyDescent="0.25">
      <c r="E30227"/>
      <c r="I30227"/>
    </row>
    <row r="30228" spans="5:9" x14ac:dyDescent="0.25">
      <c r="E30228"/>
      <c r="I30228"/>
    </row>
    <row r="30229" spans="5:9" x14ac:dyDescent="0.25">
      <c r="E30229"/>
      <c r="I30229"/>
    </row>
    <row r="30230" spans="5:9" x14ac:dyDescent="0.25">
      <c r="E30230"/>
      <c r="I30230"/>
    </row>
    <row r="30231" spans="5:9" x14ac:dyDescent="0.25">
      <c r="E30231"/>
      <c r="I30231"/>
    </row>
    <row r="30232" spans="5:9" x14ac:dyDescent="0.25">
      <c r="E30232"/>
      <c r="I30232"/>
    </row>
    <row r="30233" spans="5:9" x14ac:dyDescent="0.25">
      <c r="E30233"/>
      <c r="I30233"/>
    </row>
    <row r="30234" spans="5:9" x14ac:dyDescent="0.25">
      <c r="E30234"/>
      <c r="I30234"/>
    </row>
    <row r="30235" spans="5:9" x14ac:dyDescent="0.25">
      <c r="E30235"/>
      <c r="I30235"/>
    </row>
    <row r="30236" spans="5:9" x14ac:dyDescent="0.25">
      <c r="E30236"/>
      <c r="I30236"/>
    </row>
    <row r="30237" spans="5:9" x14ac:dyDescent="0.25">
      <c r="E30237"/>
      <c r="I30237"/>
    </row>
    <row r="30238" spans="5:9" x14ac:dyDescent="0.25">
      <c r="E30238"/>
      <c r="I30238"/>
    </row>
    <row r="30239" spans="5:9" x14ac:dyDescent="0.25">
      <c r="E30239"/>
      <c r="I30239"/>
    </row>
    <row r="30240" spans="5:9" x14ac:dyDescent="0.25">
      <c r="E30240"/>
      <c r="I30240"/>
    </row>
    <row r="30241" spans="5:9" x14ac:dyDescent="0.25">
      <c r="E30241"/>
      <c r="I30241"/>
    </row>
    <row r="30242" spans="5:9" x14ac:dyDescent="0.25">
      <c r="E30242"/>
      <c r="I30242"/>
    </row>
    <row r="30243" spans="5:9" x14ac:dyDescent="0.25">
      <c r="E30243"/>
      <c r="I30243"/>
    </row>
    <row r="30244" spans="5:9" x14ac:dyDescent="0.25">
      <c r="E30244"/>
      <c r="I30244"/>
    </row>
    <row r="30245" spans="5:9" x14ac:dyDescent="0.25">
      <c r="E30245"/>
      <c r="I30245"/>
    </row>
    <row r="30246" spans="5:9" x14ac:dyDescent="0.25">
      <c r="E30246"/>
      <c r="I30246"/>
    </row>
    <row r="30247" spans="5:9" x14ac:dyDescent="0.25">
      <c r="E30247"/>
      <c r="I30247"/>
    </row>
    <row r="30248" spans="5:9" x14ac:dyDescent="0.25">
      <c r="E30248"/>
      <c r="I30248"/>
    </row>
    <row r="30249" spans="5:9" x14ac:dyDescent="0.25">
      <c r="E30249"/>
      <c r="I30249"/>
    </row>
    <row r="30250" spans="5:9" x14ac:dyDescent="0.25">
      <c r="E30250"/>
      <c r="I30250"/>
    </row>
    <row r="30251" spans="5:9" x14ac:dyDescent="0.25">
      <c r="E30251"/>
      <c r="I30251"/>
    </row>
    <row r="30252" spans="5:9" x14ac:dyDescent="0.25">
      <c r="E30252"/>
      <c r="I30252"/>
    </row>
    <row r="30253" spans="5:9" x14ac:dyDescent="0.25">
      <c r="E30253"/>
      <c r="I30253"/>
    </row>
    <row r="30254" spans="5:9" x14ac:dyDescent="0.25">
      <c r="E30254"/>
      <c r="I30254"/>
    </row>
    <row r="30255" spans="5:9" x14ac:dyDescent="0.25">
      <c r="E30255"/>
      <c r="I30255"/>
    </row>
    <row r="30256" spans="5:9" x14ac:dyDescent="0.25">
      <c r="E30256"/>
      <c r="I30256"/>
    </row>
    <row r="30257" spans="5:9" x14ac:dyDescent="0.25">
      <c r="E30257"/>
      <c r="I30257"/>
    </row>
    <row r="30258" spans="5:9" x14ac:dyDescent="0.25">
      <c r="E30258"/>
      <c r="I30258"/>
    </row>
    <row r="30259" spans="5:9" x14ac:dyDescent="0.25">
      <c r="E30259"/>
      <c r="I30259"/>
    </row>
    <row r="30260" spans="5:9" x14ac:dyDescent="0.25">
      <c r="E30260"/>
      <c r="I30260"/>
    </row>
    <row r="30261" spans="5:9" x14ac:dyDescent="0.25">
      <c r="E30261"/>
      <c r="I30261"/>
    </row>
    <row r="30262" spans="5:9" x14ac:dyDescent="0.25">
      <c r="E30262"/>
      <c r="I30262"/>
    </row>
    <row r="30263" spans="5:9" x14ac:dyDescent="0.25">
      <c r="E30263"/>
      <c r="I30263"/>
    </row>
    <row r="30264" spans="5:9" x14ac:dyDescent="0.25">
      <c r="E30264"/>
      <c r="I30264"/>
    </row>
    <row r="30265" spans="5:9" x14ac:dyDescent="0.25">
      <c r="E30265"/>
      <c r="I30265"/>
    </row>
    <row r="30266" spans="5:9" x14ac:dyDescent="0.25">
      <c r="E30266"/>
      <c r="I30266"/>
    </row>
    <row r="30267" spans="5:9" x14ac:dyDescent="0.25">
      <c r="E30267"/>
      <c r="I30267"/>
    </row>
    <row r="30268" spans="5:9" x14ac:dyDescent="0.25">
      <c r="E30268"/>
      <c r="I30268"/>
    </row>
    <row r="30269" spans="5:9" x14ac:dyDescent="0.25">
      <c r="E30269"/>
      <c r="I30269"/>
    </row>
    <row r="30270" spans="5:9" x14ac:dyDescent="0.25">
      <c r="E30270"/>
      <c r="I30270"/>
    </row>
    <row r="30271" spans="5:9" x14ac:dyDescent="0.25">
      <c r="E30271"/>
      <c r="I30271"/>
    </row>
    <row r="30272" spans="5:9" x14ac:dyDescent="0.25">
      <c r="E30272"/>
      <c r="I30272"/>
    </row>
    <row r="30273" spans="5:9" x14ac:dyDescent="0.25">
      <c r="E30273"/>
      <c r="I30273"/>
    </row>
    <row r="30274" spans="5:9" x14ac:dyDescent="0.25">
      <c r="E30274"/>
      <c r="I30274"/>
    </row>
    <row r="30275" spans="5:9" x14ac:dyDescent="0.25">
      <c r="E30275"/>
      <c r="I30275"/>
    </row>
    <row r="30276" spans="5:9" x14ac:dyDescent="0.25">
      <c r="E30276"/>
      <c r="I30276"/>
    </row>
    <row r="30277" spans="5:9" x14ac:dyDescent="0.25">
      <c r="E30277"/>
      <c r="I30277"/>
    </row>
    <row r="30278" spans="5:9" x14ac:dyDescent="0.25">
      <c r="E30278"/>
      <c r="I30278"/>
    </row>
    <row r="30279" spans="5:9" x14ac:dyDescent="0.25">
      <c r="E30279"/>
      <c r="I30279"/>
    </row>
    <row r="30280" spans="5:9" x14ac:dyDescent="0.25">
      <c r="E30280"/>
      <c r="I30280"/>
    </row>
    <row r="30281" spans="5:9" x14ac:dyDescent="0.25">
      <c r="E30281"/>
      <c r="I30281"/>
    </row>
    <row r="30282" spans="5:9" x14ac:dyDescent="0.25">
      <c r="E30282"/>
      <c r="I30282"/>
    </row>
    <row r="30283" spans="5:9" x14ac:dyDescent="0.25">
      <c r="E30283"/>
      <c r="I30283"/>
    </row>
    <row r="30284" spans="5:9" x14ac:dyDescent="0.25">
      <c r="E30284"/>
      <c r="I30284"/>
    </row>
    <row r="30285" spans="5:9" x14ac:dyDescent="0.25">
      <c r="E30285"/>
      <c r="I30285"/>
    </row>
    <row r="30286" spans="5:9" x14ac:dyDescent="0.25">
      <c r="E30286"/>
      <c r="I30286"/>
    </row>
    <row r="30287" spans="5:9" x14ac:dyDescent="0.25">
      <c r="E30287"/>
      <c r="I30287"/>
    </row>
    <row r="30288" spans="5:9" x14ac:dyDescent="0.25">
      <c r="E30288"/>
      <c r="I30288"/>
    </row>
    <row r="30289" spans="5:9" x14ac:dyDescent="0.25">
      <c r="E30289"/>
      <c r="I30289"/>
    </row>
    <row r="30290" spans="5:9" x14ac:dyDescent="0.25">
      <c r="E30290"/>
      <c r="I30290"/>
    </row>
    <row r="30291" spans="5:9" x14ac:dyDescent="0.25">
      <c r="E30291"/>
      <c r="I30291"/>
    </row>
    <row r="30292" spans="5:9" x14ac:dyDescent="0.25">
      <c r="E30292"/>
      <c r="I30292"/>
    </row>
    <row r="30293" spans="5:9" x14ac:dyDescent="0.25">
      <c r="E30293"/>
      <c r="I30293"/>
    </row>
    <row r="30294" spans="5:9" x14ac:dyDescent="0.25">
      <c r="E30294"/>
      <c r="I30294"/>
    </row>
    <row r="30295" spans="5:9" x14ac:dyDescent="0.25">
      <c r="E30295"/>
      <c r="I30295"/>
    </row>
    <row r="30296" spans="5:9" x14ac:dyDescent="0.25">
      <c r="E30296"/>
      <c r="I30296"/>
    </row>
    <row r="30297" spans="5:9" x14ac:dyDescent="0.25">
      <c r="E30297"/>
      <c r="I30297"/>
    </row>
    <row r="30298" spans="5:9" x14ac:dyDescent="0.25">
      <c r="E30298"/>
      <c r="I30298"/>
    </row>
    <row r="30299" spans="5:9" x14ac:dyDescent="0.25">
      <c r="E30299"/>
      <c r="I30299"/>
    </row>
    <row r="30300" spans="5:9" x14ac:dyDescent="0.25">
      <c r="E30300"/>
      <c r="I30300"/>
    </row>
    <row r="30301" spans="5:9" x14ac:dyDescent="0.25">
      <c r="E30301"/>
      <c r="I30301"/>
    </row>
    <row r="30302" spans="5:9" x14ac:dyDescent="0.25">
      <c r="E30302"/>
      <c r="I30302"/>
    </row>
    <row r="30303" spans="5:9" x14ac:dyDescent="0.25">
      <c r="E30303"/>
      <c r="I30303"/>
    </row>
    <row r="30304" spans="5:9" x14ac:dyDescent="0.25">
      <c r="E30304"/>
      <c r="I30304"/>
    </row>
    <row r="30305" spans="5:9" x14ac:dyDescent="0.25">
      <c r="E30305"/>
      <c r="I30305"/>
    </row>
    <row r="30306" spans="5:9" x14ac:dyDescent="0.25">
      <c r="E30306"/>
      <c r="I30306"/>
    </row>
    <row r="30307" spans="5:9" x14ac:dyDescent="0.25">
      <c r="E30307"/>
      <c r="I30307"/>
    </row>
    <row r="30308" spans="5:9" x14ac:dyDescent="0.25">
      <c r="E30308"/>
      <c r="I30308"/>
    </row>
    <row r="30309" spans="5:9" x14ac:dyDescent="0.25">
      <c r="E30309"/>
      <c r="I30309"/>
    </row>
    <row r="30310" spans="5:9" x14ac:dyDescent="0.25">
      <c r="E30310"/>
      <c r="I30310"/>
    </row>
    <row r="30311" spans="5:9" x14ac:dyDescent="0.25">
      <c r="E30311"/>
      <c r="I30311"/>
    </row>
    <row r="30312" spans="5:9" x14ac:dyDescent="0.25">
      <c r="E30312"/>
      <c r="I30312"/>
    </row>
    <row r="30313" spans="5:9" x14ac:dyDescent="0.25">
      <c r="E30313"/>
      <c r="I30313"/>
    </row>
    <row r="30314" spans="5:9" x14ac:dyDescent="0.25">
      <c r="E30314"/>
      <c r="I30314"/>
    </row>
    <row r="30315" spans="5:9" x14ac:dyDescent="0.25">
      <c r="E30315"/>
      <c r="I30315"/>
    </row>
    <row r="30316" spans="5:9" x14ac:dyDescent="0.25">
      <c r="E30316"/>
      <c r="I30316"/>
    </row>
    <row r="30317" spans="5:9" x14ac:dyDescent="0.25">
      <c r="E30317"/>
      <c r="I30317"/>
    </row>
    <row r="30318" spans="5:9" x14ac:dyDescent="0.25">
      <c r="E30318"/>
      <c r="I30318"/>
    </row>
    <row r="30319" spans="5:9" x14ac:dyDescent="0.25">
      <c r="E30319"/>
      <c r="I30319"/>
    </row>
    <row r="30320" spans="5:9" x14ac:dyDescent="0.25">
      <c r="E30320"/>
      <c r="I30320"/>
    </row>
    <row r="30321" spans="5:9" x14ac:dyDescent="0.25">
      <c r="E30321"/>
      <c r="I30321"/>
    </row>
    <row r="30322" spans="5:9" x14ac:dyDescent="0.25">
      <c r="E30322"/>
      <c r="I30322"/>
    </row>
    <row r="30323" spans="5:9" x14ac:dyDescent="0.25">
      <c r="E30323"/>
      <c r="I30323"/>
    </row>
    <row r="30324" spans="5:9" x14ac:dyDescent="0.25">
      <c r="E30324"/>
      <c r="I30324"/>
    </row>
    <row r="30325" spans="5:9" x14ac:dyDescent="0.25">
      <c r="E30325"/>
      <c r="I30325"/>
    </row>
    <row r="30326" spans="5:9" x14ac:dyDescent="0.25">
      <c r="E30326"/>
      <c r="I30326"/>
    </row>
    <row r="30327" spans="5:9" x14ac:dyDescent="0.25">
      <c r="E30327"/>
      <c r="I30327"/>
    </row>
    <row r="30328" spans="5:9" x14ac:dyDescent="0.25">
      <c r="E30328"/>
      <c r="I30328"/>
    </row>
    <row r="30329" spans="5:9" x14ac:dyDescent="0.25">
      <c r="E30329"/>
      <c r="I30329"/>
    </row>
    <row r="30330" spans="5:9" x14ac:dyDescent="0.25">
      <c r="E30330"/>
      <c r="I30330"/>
    </row>
    <row r="30331" spans="5:9" x14ac:dyDescent="0.25">
      <c r="E30331"/>
      <c r="I30331"/>
    </row>
    <row r="30332" spans="5:9" x14ac:dyDescent="0.25">
      <c r="E30332"/>
      <c r="I30332"/>
    </row>
    <row r="30333" spans="5:9" x14ac:dyDescent="0.25">
      <c r="E30333"/>
      <c r="I30333"/>
    </row>
    <row r="30334" spans="5:9" x14ac:dyDescent="0.25">
      <c r="E30334"/>
      <c r="I30334"/>
    </row>
    <row r="30335" spans="5:9" x14ac:dyDescent="0.25">
      <c r="E30335"/>
      <c r="I30335"/>
    </row>
    <row r="30336" spans="5:9" x14ac:dyDescent="0.25">
      <c r="E30336"/>
      <c r="I30336"/>
    </row>
    <row r="30337" spans="5:9" x14ac:dyDescent="0.25">
      <c r="E30337"/>
      <c r="I30337"/>
    </row>
    <row r="30338" spans="5:9" x14ac:dyDescent="0.25">
      <c r="E30338"/>
      <c r="I30338"/>
    </row>
    <row r="30339" spans="5:9" x14ac:dyDescent="0.25">
      <c r="E30339"/>
      <c r="I30339"/>
    </row>
    <row r="30340" spans="5:9" x14ac:dyDescent="0.25">
      <c r="E30340"/>
      <c r="I30340"/>
    </row>
    <row r="30341" spans="5:9" x14ac:dyDescent="0.25">
      <c r="E30341"/>
      <c r="I30341"/>
    </row>
    <row r="30342" spans="5:9" x14ac:dyDescent="0.25">
      <c r="E30342"/>
      <c r="I30342"/>
    </row>
    <row r="30343" spans="5:9" x14ac:dyDescent="0.25">
      <c r="E30343"/>
      <c r="I30343"/>
    </row>
    <row r="30344" spans="5:9" x14ac:dyDescent="0.25">
      <c r="E30344"/>
      <c r="I30344"/>
    </row>
    <row r="30345" spans="5:9" x14ac:dyDescent="0.25">
      <c r="E30345"/>
      <c r="I30345"/>
    </row>
    <row r="30346" spans="5:9" x14ac:dyDescent="0.25">
      <c r="E30346"/>
      <c r="I30346"/>
    </row>
    <row r="30347" spans="5:9" x14ac:dyDescent="0.25">
      <c r="E30347"/>
      <c r="I30347"/>
    </row>
    <row r="30348" spans="5:9" x14ac:dyDescent="0.25">
      <c r="E30348"/>
      <c r="I30348"/>
    </row>
    <row r="30349" spans="5:9" x14ac:dyDescent="0.25">
      <c r="E30349"/>
      <c r="I30349"/>
    </row>
    <row r="30350" spans="5:9" x14ac:dyDescent="0.25">
      <c r="E30350"/>
      <c r="I30350"/>
    </row>
    <row r="30351" spans="5:9" x14ac:dyDescent="0.25">
      <c r="E30351"/>
      <c r="I30351"/>
    </row>
    <row r="30352" spans="5:9" x14ac:dyDescent="0.25">
      <c r="E30352"/>
      <c r="I30352"/>
    </row>
    <row r="30353" spans="5:9" x14ac:dyDescent="0.25">
      <c r="E30353"/>
      <c r="I30353"/>
    </row>
    <row r="30354" spans="5:9" x14ac:dyDescent="0.25">
      <c r="E30354"/>
      <c r="I30354"/>
    </row>
    <row r="30355" spans="5:9" x14ac:dyDescent="0.25">
      <c r="E30355"/>
      <c r="I30355"/>
    </row>
    <row r="30356" spans="5:9" x14ac:dyDescent="0.25">
      <c r="E30356"/>
      <c r="I30356"/>
    </row>
    <row r="30357" spans="5:9" x14ac:dyDescent="0.25">
      <c r="E30357"/>
      <c r="I30357"/>
    </row>
    <row r="30358" spans="5:9" x14ac:dyDescent="0.25">
      <c r="E30358"/>
      <c r="I30358"/>
    </row>
    <row r="30359" spans="5:9" x14ac:dyDescent="0.25">
      <c r="E30359"/>
      <c r="I30359"/>
    </row>
    <row r="30360" spans="5:9" x14ac:dyDescent="0.25">
      <c r="E30360"/>
      <c r="I30360"/>
    </row>
    <row r="30361" spans="5:9" x14ac:dyDescent="0.25">
      <c r="E30361"/>
      <c r="I30361"/>
    </row>
    <row r="30362" spans="5:9" x14ac:dyDescent="0.25">
      <c r="E30362"/>
      <c r="I30362"/>
    </row>
    <row r="30363" spans="5:9" x14ac:dyDescent="0.25">
      <c r="E30363"/>
      <c r="I30363"/>
    </row>
    <row r="30364" spans="5:9" x14ac:dyDescent="0.25">
      <c r="E30364"/>
      <c r="I30364"/>
    </row>
    <row r="30365" spans="5:9" x14ac:dyDescent="0.25">
      <c r="E30365"/>
      <c r="I30365"/>
    </row>
    <row r="30366" spans="5:9" x14ac:dyDescent="0.25">
      <c r="E30366"/>
      <c r="I30366"/>
    </row>
    <row r="30367" spans="5:9" x14ac:dyDescent="0.25">
      <c r="E30367"/>
      <c r="I30367"/>
    </row>
    <row r="30368" spans="5:9" x14ac:dyDescent="0.25">
      <c r="E30368"/>
      <c r="I30368"/>
    </row>
    <row r="30369" spans="5:9" x14ac:dyDescent="0.25">
      <c r="E30369"/>
      <c r="I30369"/>
    </row>
    <row r="30370" spans="5:9" x14ac:dyDescent="0.25">
      <c r="E30370"/>
      <c r="I30370"/>
    </row>
    <row r="30371" spans="5:9" x14ac:dyDescent="0.25">
      <c r="E30371"/>
      <c r="I30371"/>
    </row>
    <row r="30372" spans="5:9" x14ac:dyDescent="0.25">
      <c r="E30372"/>
      <c r="I30372"/>
    </row>
    <row r="30373" spans="5:9" x14ac:dyDescent="0.25">
      <c r="E30373"/>
      <c r="I30373"/>
    </row>
    <row r="30374" spans="5:9" x14ac:dyDescent="0.25">
      <c r="E30374"/>
      <c r="I30374"/>
    </row>
    <row r="30375" spans="5:9" x14ac:dyDescent="0.25">
      <c r="E30375"/>
      <c r="I30375"/>
    </row>
    <row r="30376" spans="5:9" x14ac:dyDescent="0.25">
      <c r="E30376"/>
      <c r="I30376"/>
    </row>
    <row r="30377" spans="5:9" x14ac:dyDescent="0.25">
      <c r="E30377"/>
      <c r="I30377"/>
    </row>
    <row r="30378" spans="5:9" x14ac:dyDescent="0.25">
      <c r="E30378"/>
      <c r="I30378"/>
    </row>
    <row r="30379" spans="5:9" x14ac:dyDescent="0.25">
      <c r="E30379"/>
      <c r="I30379"/>
    </row>
    <row r="30380" spans="5:9" x14ac:dyDescent="0.25">
      <c r="E30380"/>
      <c r="I30380"/>
    </row>
    <row r="30381" spans="5:9" x14ac:dyDescent="0.25">
      <c r="E30381"/>
      <c r="I30381"/>
    </row>
    <row r="30382" spans="5:9" x14ac:dyDescent="0.25">
      <c r="E30382"/>
      <c r="I30382"/>
    </row>
    <row r="30383" spans="5:9" x14ac:dyDescent="0.25">
      <c r="E30383"/>
      <c r="I30383"/>
    </row>
    <row r="30384" spans="5:9" x14ac:dyDescent="0.25">
      <c r="E30384"/>
      <c r="I30384"/>
    </row>
    <row r="30385" spans="5:9" x14ac:dyDescent="0.25">
      <c r="E30385"/>
      <c r="I30385"/>
    </row>
    <row r="30386" spans="5:9" x14ac:dyDescent="0.25">
      <c r="E30386"/>
      <c r="I30386"/>
    </row>
    <row r="30387" spans="5:9" x14ac:dyDescent="0.25">
      <c r="E30387"/>
      <c r="I30387"/>
    </row>
    <row r="30388" spans="5:9" x14ac:dyDescent="0.25">
      <c r="E30388"/>
      <c r="I30388"/>
    </row>
    <row r="30389" spans="5:9" x14ac:dyDescent="0.25">
      <c r="E30389"/>
      <c r="I30389"/>
    </row>
    <row r="30390" spans="5:9" x14ac:dyDescent="0.25">
      <c r="E30390"/>
      <c r="I30390"/>
    </row>
    <row r="30391" spans="5:9" x14ac:dyDescent="0.25">
      <c r="E30391"/>
      <c r="I30391"/>
    </row>
    <row r="30392" spans="5:9" x14ac:dyDescent="0.25">
      <c r="E30392"/>
      <c r="I30392"/>
    </row>
    <row r="30393" spans="5:9" x14ac:dyDescent="0.25">
      <c r="E30393"/>
      <c r="I30393"/>
    </row>
    <row r="30394" spans="5:9" x14ac:dyDescent="0.25">
      <c r="E30394"/>
      <c r="I30394"/>
    </row>
    <row r="30395" spans="5:9" x14ac:dyDescent="0.25">
      <c r="E30395"/>
      <c r="I30395"/>
    </row>
    <row r="30396" spans="5:9" x14ac:dyDescent="0.25">
      <c r="E30396"/>
      <c r="I30396"/>
    </row>
    <row r="30397" spans="5:9" x14ac:dyDescent="0.25">
      <c r="E30397"/>
      <c r="I30397"/>
    </row>
    <row r="30398" spans="5:9" x14ac:dyDescent="0.25">
      <c r="E30398"/>
      <c r="I30398"/>
    </row>
    <row r="30399" spans="5:9" x14ac:dyDescent="0.25">
      <c r="E30399"/>
      <c r="I30399"/>
    </row>
    <row r="30400" spans="5:9" x14ac:dyDescent="0.25">
      <c r="E30400"/>
      <c r="I30400"/>
    </row>
    <row r="30401" spans="5:9" x14ac:dyDescent="0.25">
      <c r="E30401"/>
      <c r="I30401"/>
    </row>
    <row r="30402" spans="5:9" x14ac:dyDescent="0.25">
      <c r="E30402"/>
      <c r="I30402"/>
    </row>
    <row r="30403" spans="5:9" x14ac:dyDescent="0.25">
      <c r="E30403"/>
      <c r="I30403"/>
    </row>
    <row r="30404" spans="5:9" x14ac:dyDescent="0.25">
      <c r="E30404"/>
      <c r="I30404"/>
    </row>
    <row r="30405" spans="5:9" x14ac:dyDescent="0.25">
      <c r="E30405"/>
      <c r="I30405"/>
    </row>
    <row r="30406" spans="5:9" x14ac:dyDescent="0.25">
      <c r="E30406"/>
      <c r="I30406"/>
    </row>
    <row r="30407" spans="5:9" x14ac:dyDescent="0.25">
      <c r="E30407"/>
      <c r="I30407"/>
    </row>
    <row r="30408" spans="5:9" x14ac:dyDescent="0.25">
      <c r="E30408"/>
      <c r="I30408"/>
    </row>
    <row r="30409" spans="5:9" x14ac:dyDescent="0.25">
      <c r="E30409"/>
      <c r="I30409"/>
    </row>
    <row r="30410" spans="5:9" x14ac:dyDescent="0.25">
      <c r="E30410"/>
      <c r="I30410"/>
    </row>
    <row r="30411" spans="5:9" x14ac:dyDescent="0.25">
      <c r="E30411"/>
      <c r="I30411"/>
    </row>
    <row r="30412" spans="5:9" x14ac:dyDescent="0.25">
      <c r="E30412"/>
      <c r="I30412"/>
    </row>
    <row r="30413" spans="5:9" x14ac:dyDescent="0.25">
      <c r="E30413"/>
      <c r="I30413"/>
    </row>
    <row r="30414" spans="5:9" x14ac:dyDescent="0.25">
      <c r="E30414"/>
      <c r="I30414"/>
    </row>
    <row r="30415" spans="5:9" x14ac:dyDescent="0.25">
      <c r="E30415"/>
      <c r="I30415"/>
    </row>
    <row r="30416" spans="5:9" x14ac:dyDescent="0.25">
      <c r="E30416"/>
      <c r="I30416"/>
    </row>
    <row r="30417" spans="5:9" x14ac:dyDescent="0.25">
      <c r="E30417"/>
      <c r="I30417"/>
    </row>
    <row r="30418" spans="5:9" x14ac:dyDescent="0.25">
      <c r="E30418"/>
      <c r="I30418"/>
    </row>
    <row r="30419" spans="5:9" x14ac:dyDescent="0.25">
      <c r="E30419"/>
      <c r="I30419"/>
    </row>
    <row r="30420" spans="5:9" x14ac:dyDescent="0.25">
      <c r="E30420"/>
      <c r="I30420"/>
    </row>
    <row r="30421" spans="5:9" x14ac:dyDescent="0.25">
      <c r="E30421"/>
      <c r="I30421"/>
    </row>
    <row r="30422" spans="5:9" x14ac:dyDescent="0.25">
      <c r="E30422"/>
      <c r="I30422"/>
    </row>
    <row r="30423" spans="5:9" x14ac:dyDescent="0.25">
      <c r="E30423"/>
      <c r="I30423"/>
    </row>
    <row r="30424" spans="5:9" x14ac:dyDescent="0.25">
      <c r="E30424"/>
      <c r="I30424"/>
    </row>
    <row r="30425" spans="5:9" x14ac:dyDescent="0.25">
      <c r="E30425"/>
      <c r="I30425"/>
    </row>
    <row r="30426" spans="5:9" x14ac:dyDescent="0.25">
      <c r="E30426"/>
      <c r="I30426"/>
    </row>
    <row r="30427" spans="5:9" x14ac:dyDescent="0.25">
      <c r="E30427"/>
      <c r="I30427"/>
    </row>
    <row r="30428" spans="5:9" x14ac:dyDescent="0.25">
      <c r="E30428"/>
      <c r="I30428"/>
    </row>
    <row r="30429" spans="5:9" x14ac:dyDescent="0.25">
      <c r="E30429"/>
      <c r="I30429"/>
    </row>
    <row r="30430" spans="5:9" x14ac:dyDescent="0.25">
      <c r="E30430"/>
      <c r="I30430"/>
    </row>
    <row r="30431" spans="5:9" x14ac:dyDescent="0.25">
      <c r="E30431"/>
      <c r="I30431"/>
    </row>
    <row r="30432" spans="5:9" x14ac:dyDescent="0.25">
      <c r="E30432"/>
      <c r="I30432"/>
    </row>
    <row r="30433" spans="5:9" x14ac:dyDescent="0.25">
      <c r="E30433"/>
      <c r="I30433"/>
    </row>
    <row r="30434" spans="5:9" x14ac:dyDescent="0.25">
      <c r="E30434"/>
      <c r="I30434"/>
    </row>
    <row r="30435" spans="5:9" x14ac:dyDescent="0.25">
      <c r="E30435"/>
      <c r="I30435"/>
    </row>
    <row r="30436" spans="5:9" x14ac:dyDescent="0.25">
      <c r="E30436"/>
      <c r="I30436"/>
    </row>
    <row r="30437" spans="5:9" x14ac:dyDescent="0.25">
      <c r="E30437"/>
      <c r="I30437"/>
    </row>
    <row r="30438" spans="5:9" x14ac:dyDescent="0.25">
      <c r="E30438"/>
      <c r="I30438"/>
    </row>
    <row r="30439" spans="5:9" x14ac:dyDescent="0.25">
      <c r="E30439"/>
      <c r="I30439"/>
    </row>
    <row r="30440" spans="5:9" x14ac:dyDescent="0.25">
      <c r="E30440"/>
      <c r="I30440"/>
    </row>
    <row r="30441" spans="5:9" x14ac:dyDescent="0.25">
      <c r="E30441"/>
      <c r="I30441"/>
    </row>
    <row r="30442" spans="5:9" x14ac:dyDescent="0.25">
      <c r="E30442"/>
      <c r="I30442"/>
    </row>
    <row r="30443" spans="5:9" x14ac:dyDescent="0.25">
      <c r="E30443"/>
      <c r="I30443"/>
    </row>
    <row r="30444" spans="5:9" x14ac:dyDescent="0.25">
      <c r="E30444"/>
      <c r="I30444"/>
    </row>
    <row r="30445" spans="5:9" x14ac:dyDescent="0.25">
      <c r="E30445"/>
      <c r="I30445"/>
    </row>
    <row r="30446" spans="5:9" x14ac:dyDescent="0.25">
      <c r="E30446"/>
      <c r="I30446"/>
    </row>
    <row r="30447" spans="5:9" x14ac:dyDescent="0.25">
      <c r="E30447"/>
      <c r="I30447"/>
    </row>
    <row r="30448" spans="5:9" x14ac:dyDescent="0.25">
      <c r="E30448"/>
      <c r="I30448"/>
    </row>
    <row r="30449" spans="5:9" x14ac:dyDescent="0.25">
      <c r="E30449"/>
      <c r="I30449"/>
    </row>
    <row r="30450" spans="5:9" x14ac:dyDescent="0.25">
      <c r="E30450"/>
      <c r="I30450"/>
    </row>
    <row r="30451" spans="5:9" x14ac:dyDescent="0.25">
      <c r="E30451"/>
      <c r="I30451"/>
    </row>
    <row r="30452" spans="5:9" x14ac:dyDescent="0.25">
      <c r="E30452"/>
      <c r="I30452"/>
    </row>
    <row r="30453" spans="5:9" x14ac:dyDescent="0.25">
      <c r="E30453"/>
      <c r="I30453"/>
    </row>
    <row r="30454" spans="5:9" x14ac:dyDescent="0.25">
      <c r="E30454"/>
      <c r="I30454"/>
    </row>
    <row r="30455" spans="5:9" x14ac:dyDescent="0.25">
      <c r="E30455"/>
      <c r="I30455"/>
    </row>
    <row r="30456" spans="5:9" x14ac:dyDescent="0.25">
      <c r="E30456"/>
      <c r="I30456"/>
    </row>
    <row r="30457" spans="5:9" x14ac:dyDescent="0.25">
      <c r="E30457"/>
      <c r="I30457"/>
    </row>
    <row r="30458" spans="5:9" x14ac:dyDescent="0.25">
      <c r="E30458"/>
      <c r="I30458"/>
    </row>
    <row r="30459" spans="5:9" x14ac:dyDescent="0.25">
      <c r="E30459"/>
      <c r="I30459"/>
    </row>
    <row r="30460" spans="5:9" x14ac:dyDescent="0.25">
      <c r="E30460"/>
      <c r="I30460"/>
    </row>
    <row r="30461" spans="5:9" x14ac:dyDescent="0.25">
      <c r="E30461"/>
      <c r="I30461"/>
    </row>
    <row r="30462" spans="5:9" x14ac:dyDescent="0.25">
      <c r="E30462"/>
      <c r="I30462"/>
    </row>
    <row r="30463" spans="5:9" x14ac:dyDescent="0.25">
      <c r="E30463"/>
      <c r="I30463"/>
    </row>
    <row r="30464" spans="5:9" x14ac:dyDescent="0.25">
      <c r="E30464"/>
      <c r="I30464"/>
    </row>
    <row r="30465" spans="5:9" x14ac:dyDescent="0.25">
      <c r="E30465"/>
      <c r="I30465"/>
    </row>
    <row r="30466" spans="5:9" x14ac:dyDescent="0.25">
      <c r="E30466"/>
      <c r="I30466"/>
    </row>
    <row r="30467" spans="5:9" x14ac:dyDescent="0.25">
      <c r="E30467"/>
      <c r="I30467"/>
    </row>
    <row r="30468" spans="5:9" x14ac:dyDescent="0.25">
      <c r="E30468"/>
      <c r="I30468"/>
    </row>
    <row r="30469" spans="5:9" x14ac:dyDescent="0.25">
      <c r="E30469"/>
      <c r="I30469"/>
    </row>
    <row r="30470" spans="5:9" x14ac:dyDescent="0.25">
      <c r="E30470"/>
      <c r="I30470"/>
    </row>
    <row r="30471" spans="5:9" x14ac:dyDescent="0.25">
      <c r="E30471"/>
      <c r="I30471"/>
    </row>
    <row r="30472" spans="5:9" x14ac:dyDescent="0.25">
      <c r="E30472"/>
      <c r="I30472"/>
    </row>
    <row r="30473" spans="5:9" x14ac:dyDescent="0.25">
      <c r="E30473"/>
      <c r="I30473"/>
    </row>
    <row r="30474" spans="5:9" x14ac:dyDescent="0.25">
      <c r="E30474"/>
      <c r="I30474"/>
    </row>
    <row r="30475" spans="5:9" x14ac:dyDescent="0.25">
      <c r="E30475"/>
      <c r="I30475"/>
    </row>
    <row r="30476" spans="5:9" x14ac:dyDescent="0.25">
      <c r="E30476"/>
      <c r="I30476"/>
    </row>
    <row r="30477" spans="5:9" x14ac:dyDescent="0.25">
      <c r="E30477"/>
      <c r="I30477"/>
    </row>
    <row r="30478" spans="5:9" x14ac:dyDescent="0.25">
      <c r="E30478"/>
      <c r="I30478"/>
    </row>
    <row r="30479" spans="5:9" x14ac:dyDescent="0.25">
      <c r="E30479"/>
      <c r="I30479"/>
    </row>
    <row r="30480" spans="5:9" x14ac:dyDescent="0.25">
      <c r="E30480"/>
      <c r="I30480"/>
    </row>
    <row r="30481" spans="5:9" x14ac:dyDescent="0.25">
      <c r="E30481"/>
      <c r="I30481"/>
    </row>
    <row r="30482" spans="5:9" x14ac:dyDescent="0.25">
      <c r="E30482"/>
      <c r="I30482"/>
    </row>
    <row r="30483" spans="5:9" x14ac:dyDescent="0.25">
      <c r="E30483"/>
      <c r="I30483"/>
    </row>
    <row r="30484" spans="5:9" x14ac:dyDescent="0.25">
      <c r="E30484"/>
      <c r="I30484"/>
    </row>
    <row r="30485" spans="5:9" x14ac:dyDescent="0.25">
      <c r="E30485"/>
      <c r="I30485"/>
    </row>
    <row r="30486" spans="5:9" x14ac:dyDescent="0.25">
      <c r="E30486"/>
      <c r="I30486"/>
    </row>
    <row r="30487" spans="5:9" x14ac:dyDescent="0.25">
      <c r="E30487"/>
      <c r="I30487"/>
    </row>
    <row r="30488" spans="5:9" x14ac:dyDescent="0.25">
      <c r="E30488"/>
      <c r="I30488"/>
    </row>
    <row r="30489" spans="5:9" x14ac:dyDescent="0.25">
      <c r="E30489"/>
      <c r="I30489"/>
    </row>
    <row r="30490" spans="5:9" x14ac:dyDescent="0.25">
      <c r="E30490"/>
      <c r="I30490"/>
    </row>
    <row r="30491" spans="5:9" x14ac:dyDescent="0.25">
      <c r="E30491"/>
      <c r="I30491"/>
    </row>
    <row r="30492" spans="5:9" x14ac:dyDescent="0.25">
      <c r="E30492"/>
      <c r="I30492"/>
    </row>
    <row r="30493" spans="5:9" x14ac:dyDescent="0.25">
      <c r="E30493"/>
      <c r="I30493"/>
    </row>
    <row r="30494" spans="5:9" x14ac:dyDescent="0.25">
      <c r="E30494"/>
      <c r="I30494"/>
    </row>
    <row r="30495" spans="5:9" x14ac:dyDescent="0.25">
      <c r="E30495"/>
      <c r="I30495"/>
    </row>
    <row r="30496" spans="5:9" x14ac:dyDescent="0.25">
      <c r="E30496"/>
      <c r="I30496"/>
    </row>
    <row r="30497" spans="5:9" x14ac:dyDescent="0.25">
      <c r="E30497"/>
      <c r="I30497"/>
    </row>
    <row r="30498" spans="5:9" x14ac:dyDescent="0.25">
      <c r="E30498"/>
      <c r="I30498"/>
    </row>
    <row r="30499" spans="5:9" x14ac:dyDescent="0.25">
      <c r="E30499"/>
      <c r="I30499"/>
    </row>
    <row r="30500" spans="5:9" x14ac:dyDescent="0.25">
      <c r="E30500"/>
      <c r="I30500"/>
    </row>
    <row r="30501" spans="5:9" x14ac:dyDescent="0.25">
      <c r="E30501"/>
      <c r="I30501"/>
    </row>
    <row r="30502" spans="5:9" x14ac:dyDescent="0.25">
      <c r="E30502"/>
      <c r="I30502"/>
    </row>
    <row r="30503" spans="5:9" x14ac:dyDescent="0.25">
      <c r="E30503"/>
      <c r="I30503"/>
    </row>
    <row r="30504" spans="5:9" x14ac:dyDescent="0.25">
      <c r="E30504"/>
      <c r="I30504"/>
    </row>
    <row r="30505" spans="5:9" x14ac:dyDescent="0.25">
      <c r="E30505"/>
      <c r="I30505"/>
    </row>
    <row r="30506" spans="5:9" x14ac:dyDescent="0.25">
      <c r="E30506"/>
      <c r="I30506"/>
    </row>
    <row r="30507" spans="5:9" x14ac:dyDescent="0.25">
      <c r="E30507"/>
      <c r="I30507"/>
    </row>
    <row r="30508" spans="5:9" x14ac:dyDescent="0.25">
      <c r="E30508"/>
      <c r="I30508"/>
    </row>
    <row r="30509" spans="5:9" x14ac:dyDescent="0.25">
      <c r="E30509"/>
      <c r="I30509"/>
    </row>
    <row r="30510" spans="5:9" x14ac:dyDescent="0.25">
      <c r="E30510"/>
      <c r="I30510"/>
    </row>
    <row r="30511" spans="5:9" x14ac:dyDescent="0.25">
      <c r="E30511"/>
      <c r="I30511"/>
    </row>
    <row r="30512" spans="5:9" x14ac:dyDescent="0.25">
      <c r="E30512"/>
      <c r="I30512"/>
    </row>
    <row r="30513" spans="5:9" x14ac:dyDescent="0.25">
      <c r="E30513"/>
      <c r="I30513"/>
    </row>
    <row r="30514" spans="5:9" x14ac:dyDescent="0.25">
      <c r="E30514"/>
      <c r="I30514"/>
    </row>
    <row r="30515" spans="5:9" x14ac:dyDescent="0.25">
      <c r="E30515"/>
      <c r="I30515"/>
    </row>
    <row r="30516" spans="5:9" x14ac:dyDescent="0.25">
      <c r="E30516"/>
      <c r="I30516"/>
    </row>
    <row r="30517" spans="5:9" x14ac:dyDescent="0.25">
      <c r="E30517"/>
      <c r="I30517"/>
    </row>
    <row r="30518" spans="5:9" x14ac:dyDescent="0.25">
      <c r="E30518"/>
      <c r="I30518"/>
    </row>
    <row r="30519" spans="5:9" x14ac:dyDescent="0.25">
      <c r="E30519"/>
      <c r="I30519"/>
    </row>
    <row r="30520" spans="5:9" x14ac:dyDescent="0.25">
      <c r="E30520"/>
      <c r="I30520"/>
    </row>
    <row r="30521" spans="5:9" x14ac:dyDescent="0.25">
      <c r="E30521"/>
      <c r="I30521"/>
    </row>
    <row r="30522" spans="5:9" x14ac:dyDescent="0.25">
      <c r="E30522"/>
      <c r="I30522"/>
    </row>
    <row r="30523" spans="5:9" x14ac:dyDescent="0.25">
      <c r="E30523"/>
      <c r="I30523"/>
    </row>
    <row r="30524" spans="5:9" x14ac:dyDescent="0.25">
      <c r="E30524"/>
      <c r="I30524"/>
    </row>
    <row r="30525" spans="5:9" x14ac:dyDescent="0.25">
      <c r="E30525"/>
      <c r="I30525"/>
    </row>
    <row r="30526" spans="5:9" x14ac:dyDescent="0.25">
      <c r="E30526"/>
      <c r="I30526"/>
    </row>
    <row r="30527" spans="5:9" x14ac:dyDescent="0.25">
      <c r="E30527"/>
      <c r="I30527"/>
    </row>
    <row r="30528" spans="5:9" x14ac:dyDescent="0.25">
      <c r="E30528"/>
      <c r="I30528"/>
    </row>
    <row r="30529" spans="5:9" x14ac:dyDescent="0.25">
      <c r="E30529"/>
      <c r="I30529"/>
    </row>
    <row r="30530" spans="5:9" x14ac:dyDescent="0.25">
      <c r="E30530"/>
      <c r="I30530"/>
    </row>
    <row r="30531" spans="5:9" x14ac:dyDescent="0.25">
      <c r="E30531"/>
      <c r="I30531"/>
    </row>
    <row r="30532" spans="5:9" x14ac:dyDescent="0.25">
      <c r="E30532"/>
      <c r="I30532"/>
    </row>
    <row r="30533" spans="5:9" x14ac:dyDescent="0.25">
      <c r="E30533"/>
      <c r="I30533"/>
    </row>
    <row r="30534" spans="5:9" x14ac:dyDescent="0.25">
      <c r="E30534"/>
      <c r="I30534"/>
    </row>
    <row r="30535" spans="5:9" x14ac:dyDescent="0.25">
      <c r="E30535"/>
      <c r="I30535"/>
    </row>
    <row r="30536" spans="5:9" x14ac:dyDescent="0.25">
      <c r="E30536"/>
      <c r="I30536"/>
    </row>
    <row r="30537" spans="5:9" x14ac:dyDescent="0.25">
      <c r="E30537"/>
      <c r="I30537"/>
    </row>
    <row r="30538" spans="5:9" x14ac:dyDescent="0.25">
      <c r="E30538"/>
      <c r="I30538"/>
    </row>
    <row r="30539" spans="5:9" x14ac:dyDescent="0.25">
      <c r="E30539"/>
      <c r="I30539"/>
    </row>
    <row r="30540" spans="5:9" x14ac:dyDescent="0.25">
      <c r="E30540"/>
      <c r="I30540"/>
    </row>
    <row r="30541" spans="5:9" x14ac:dyDescent="0.25">
      <c r="E30541"/>
      <c r="I30541"/>
    </row>
    <row r="30542" spans="5:9" x14ac:dyDescent="0.25">
      <c r="E30542"/>
      <c r="I30542"/>
    </row>
    <row r="30543" spans="5:9" x14ac:dyDescent="0.25">
      <c r="E30543"/>
      <c r="I30543"/>
    </row>
    <row r="30544" spans="5:9" x14ac:dyDescent="0.25">
      <c r="E30544"/>
      <c r="I30544"/>
    </row>
    <row r="30545" spans="5:9" x14ac:dyDescent="0.25">
      <c r="E30545"/>
      <c r="I30545"/>
    </row>
    <row r="30546" spans="5:9" x14ac:dyDescent="0.25">
      <c r="E30546"/>
      <c r="I30546"/>
    </row>
    <row r="30547" spans="5:9" x14ac:dyDescent="0.25">
      <c r="E30547"/>
      <c r="I30547"/>
    </row>
    <row r="30548" spans="5:9" x14ac:dyDescent="0.25">
      <c r="E30548"/>
      <c r="I30548"/>
    </row>
    <row r="30549" spans="5:9" x14ac:dyDescent="0.25">
      <c r="E30549"/>
      <c r="I30549"/>
    </row>
    <row r="30550" spans="5:9" x14ac:dyDescent="0.25">
      <c r="E30550"/>
      <c r="I30550"/>
    </row>
    <row r="30551" spans="5:9" x14ac:dyDescent="0.25">
      <c r="E30551"/>
      <c r="I30551"/>
    </row>
    <row r="30552" spans="5:9" x14ac:dyDescent="0.25">
      <c r="E30552"/>
      <c r="I30552"/>
    </row>
    <row r="30553" spans="5:9" x14ac:dyDescent="0.25">
      <c r="E30553"/>
      <c r="I30553"/>
    </row>
    <row r="30554" spans="5:9" x14ac:dyDescent="0.25">
      <c r="E30554"/>
      <c r="I30554"/>
    </row>
    <row r="30555" spans="5:9" x14ac:dyDescent="0.25">
      <c r="E30555"/>
      <c r="I30555"/>
    </row>
    <row r="30556" spans="5:9" x14ac:dyDescent="0.25">
      <c r="E30556"/>
      <c r="I30556"/>
    </row>
    <row r="30557" spans="5:9" x14ac:dyDescent="0.25">
      <c r="E30557"/>
      <c r="I30557"/>
    </row>
    <row r="30558" spans="5:9" x14ac:dyDescent="0.25">
      <c r="E30558"/>
      <c r="I30558"/>
    </row>
    <row r="30559" spans="5:9" x14ac:dyDescent="0.25">
      <c r="E30559"/>
      <c r="I30559"/>
    </row>
    <row r="30560" spans="5:9" x14ac:dyDescent="0.25">
      <c r="E30560"/>
      <c r="I30560"/>
    </row>
    <row r="30561" spans="5:9" x14ac:dyDescent="0.25">
      <c r="E30561"/>
      <c r="I30561"/>
    </row>
    <row r="30562" spans="5:9" x14ac:dyDescent="0.25">
      <c r="E30562"/>
      <c r="I30562"/>
    </row>
    <row r="30563" spans="5:9" x14ac:dyDescent="0.25">
      <c r="E30563"/>
      <c r="I30563"/>
    </row>
    <row r="30564" spans="5:9" x14ac:dyDescent="0.25">
      <c r="E30564"/>
      <c r="I30564"/>
    </row>
    <row r="30565" spans="5:9" x14ac:dyDescent="0.25">
      <c r="E30565"/>
      <c r="I30565"/>
    </row>
    <row r="30566" spans="5:9" x14ac:dyDescent="0.25">
      <c r="E30566"/>
      <c r="I30566"/>
    </row>
    <row r="30567" spans="5:9" x14ac:dyDescent="0.25">
      <c r="E30567"/>
      <c r="I30567"/>
    </row>
    <row r="30568" spans="5:9" x14ac:dyDescent="0.25">
      <c r="E30568"/>
      <c r="I30568"/>
    </row>
    <row r="30569" spans="5:9" x14ac:dyDescent="0.25">
      <c r="E30569"/>
      <c r="I30569"/>
    </row>
    <row r="30570" spans="5:9" x14ac:dyDescent="0.25">
      <c r="E30570"/>
      <c r="I30570"/>
    </row>
    <row r="30571" spans="5:9" x14ac:dyDescent="0.25">
      <c r="E30571"/>
      <c r="I30571"/>
    </row>
    <row r="30572" spans="5:9" x14ac:dyDescent="0.25">
      <c r="E30572"/>
      <c r="I30572"/>
    </row>
    <row r="30573" spans="5:9" x14ac:dyDescent="0.25">
      <c r="E30573"/>
      <c r="I30573"/>
    </row>
    <row r="30574" spans="5:9" x14ac:dyDescent="0.25">
      <c r="E30574"/>
      <c r="I30574"/>
    </row>
    <row r="30575" spans="5:9" x14ac:dyDescent="0.25">
      <c r="E30575"/>
      <c r="I30575"/>
    </row>
    <row r="30576" spans="5:9" x14ac:dyDescent="0.25">
      <c r="E30576"/>
      <c r="I30576"/>
    </row>
    <row r="30577" spans="5:9" x14ac:dyDescent="0.25">
      <c r="E30577"/>
      <c r="I30577"/>
    </row>
    <row r="30578" spans="5:9" x14ac:dyDescent="0.25">
      <c r="E30578"/>
      <c r="I30578"/>
    </row>
    <row r="30579" spans="5:9" x14ac:dyDescent="0.25">
      <c r="E30579"/>
      <c r="I30579"/>
    </row>
    <row r="30580" spans="5:9" x14ac:dyDescent="0.25">
      <c r="E30580"/>
      <c r="I30580"/>
    </row>
    <row r="30581" spans="5:9" x14ac:dyDescent="0.25">
      <c r="E30581"/>
      <c r="I30581"/>
    </row>
    <row r="30582" spans="5:9" x14ac:dyDescent="0.25">
      <c r="E30582"/>
      <c r="I30582"/>
    </row>
    <row r="30583" spans="5:9" x14ac:dyDescent="0.25">
      <c r="E30583"/>
      <c r="I30583"/>
    </row>
    <row r="30584" spans="5:9" x14ac:dyDescent="0.25">
      <c r="E30584"/>
      <c r="I30584"/>
    </row>
    <row r="30585" spans="5:9" x14ac:dyDescent="0.25">
      <c r="E30585"/>
      <c r="I30585"/>
    </row>
    <row r="30586" spans="5:9" x14ac:dyDescent="0.25">
      <c r="E30586"/>
      <c r="I30586"/>
    </row>
    <row r="30587" spans="5:9" x14ac:dyDescent="0.25">
      <c r="E30587"/>
      <c r="I30587"/>
    </row>
    <row r="30588" spans="5:9" x14ac:dyDescent="0.25">
      <c r="E30588"/>
      <c r="I30588"/>
    </row>
    <row r="30589" spans="5:9" x14ac:dyDescent="0.25">
      <c r="E30589"/>
      <c r="I30589"/>
    </row>
    <row r="30590" spans="5:9" x14ac:dyDescent="0.25">
      <c r="E30590"/>
      <c r="I30590"/>
    </row>
    <row r="30591" spans="5:9" x14ac:dyDescent="0.25">
      <c r="E30591"/>
      <c r="I30591"/>
    </row>
    <row r="30592" spans="5:9" x14ac:dyDescent="0.25">
      <c r="E30592"/>
      <c r="I30592"/>
    </row>
    <row r="30593" spans="5:9" x14ac:dyDescent="0.25">
      <c r="E30593"/>
      <c r="I30593"/>
    </row>
    <row r="30594" spans="5:9" x14ac:dyDescent="0.25">
      <c r="E30594"/>
      <c r="I30594"/>
    </row>
    <row r="30595" spans="5:9" x14ac:dyDescent="0.25">
      <c r="E30595"/>
      <c r="I30595"/>
    </row>
    <row r="30596" spans="5:9" x14ac:dyDescent="0.25">
      <c r="E30596"/>
      <c r="I30596"/>
    </row>
    <row r="30597" spans="5:9" x14ac:dyDescent="0.25">
      <c r="E30597"/>
      <c r="I30597"/>
    </row>
    <row r="30598" spans="5:9" x14ac:dyDescent="0.25">
      <c r="E30598"/>
      <c r="I30598"/>
    </row>
    <row r="30599" spans="5:9" x14ac:dyDescent="0.25">
      <c r="E30599"/>
      <c r="I30599"/>
    </row>
    <row r="30600" spans="5:9" x14ac:dyDescent="0.25">
      <c r="E30600"/>
      <c r="I30600"/>
    </row>
    <row r="30601" spans="5:9" x14ac:dyDescent="0.25">
      <c r="E30601"/>
      <c r="I30601"/>
    </row>
    <row r="30602" spans="5:9" x14ac:dyDescent="0.25">
      <c r="E30602"/>
      <c r="I30602"/>
    </row>
    <row r="30603" spans="5:9" x14ac:dyDescent="0.25">
      <c r="E30603"/>
      <c r="I30603"/>
    </row>
    <row r="30604" spans="5:9" x14ac:dyDescent="0.25">
      <c r="E30604"/>
      <c r="I30604"/>
    </row>
    <row r="30605" spans="5:9" x14ac:dyDescent="0.25">
      <c r="E30605"/>
      <c r="I30605"/>
    </row>
    <row r="30606" spans="5:9" x14ac:dyDescent="0.25">
      <c r="E30606"/>
      <c r="I30606"/>
    </row>
    <row r="30607" spans="5:9" x14ac:dyDescent="0.25">
      <c r="E30607"/>
      <c r="I30607"/>
    </row>
    <row r="30608" spans="5:9" x14ac:dyDescent="0.25">
      <c r="E30608"/>
      <c r="I30608"/>
    </row>
    <row r="30609" spans="5:9" x14ac:dyDescent="0.25">
      <c r="E30609"/>
      <c r="I30609"/>
    </row>
    <row r="30610" spans="5:9" x14ac:dyDescent="0.25">
      <c r="E30610"/>
      <c r="I30610"/>
    </row>
    <row r="30611" spans="5:9" x14ac:dyDescent="0.25">
      <c r="E30611"/>
      <c r="I30611"/>
    </row>
    <row r="30612" spans="5:9" x14ac:dyDescent="0.25">
      <c r="E30612"/>
      <c r="I30612"/>
    </row>
    <row r="30613" spans="5:9" x14ac:dyDescent="0.25">
      <c r="E30613"/>
      <c r="I30613"/>
    </row>
    <row r="30614" spans="5:9" x14ac:dyDescent="0.25">
      <c r="E30614"/>
      <c r="I30614"/>
    </row>
    <row r="30615" spans="5:9" x14ac:dyDescent="0.25">
      <c r="E30615"/>
      <c r="I30615"/>
    </row>
    <row r="30616" spans="5:9" x14ac:dyDescent="0.25">
      <c r="E30616"/>
      <c r="I30616"/>
    </row>
    <row r="30617" spans="5:9" x14ac:dyDescent="0.25">
      <c r="E30617"/>
      <c r="I30617"/>
    </row>
    <row r="30618" spans="5:9" x14ac:dyDescent="0.25">
      <c r="E30618"/>
      <c r="I30618"/>
    </row>
    <row r="30619" spans="5:9" x14ac:dyDescent="0.25">
      <c r="E30619"/>
      <c r="I30619"/>
    </row>
    <row r="30620" spans="5:9" x14ac:dyDescent="0.25">
      <c r="E30620"/>
      <c r="I30620"/>
    </row>
    <row r="30621" spans="5:9" x14ac:dyDescent="0.25">
      <c r="E30621"/>
      <c r="I30621"/>
    </row>
    <row r="30622" spans="5:9" x14ac:dyDescent="0.25">
      <c r="E30622"/>
      <c r="I30622"/>
    </row>
    <row r="30623" spans="5:9" x14ac:dyDescent="0.25">
      <c r="E30623"/>
      <c r="I30623"/>
    </row>
    <row r="30624" spans="5:9" x14ac:dyDescent="0.25">
      <c r="E30624"/>
      <c r="I30624"/>
    </row>
    <row r="30625" spans="5:9" x14ac:dyDescent="0.25">
      <c r="E30625"/>
      <c r="I30625"/>
    </row>
    <row r="30626" spans="5:9" x14ac:dyDescent="0.25">
      <c r="E30626"/>
      <c r="I30626"/>
    </row>
    <row r="30627" spans="5:9" x14ac:dyDescent="0.25">
      <c r="E30627"/>
      <c r="I30627"/>
    </row>
    <row r="30628" spans="5:9" x14ac:dyDescent="0.25">
      <c r="E30628"/>
      <c r="I30628"/>
    </row>
    <row r="30629" spans="5:9" x14ac:dyDescent="0.25">
      <c r="E30629"/>
      <c r="I30629"/>
    </row>
    <row r="30630" spans="5:9" x14ac:dyDescent="0.25">
      <c r="E30630"/>
      <c r="I30630"/>
    </row>
    <row r="30631" spans="5:9" x14ac:dyDescent="0.25">
      <c r="E30631"/>
      <c r="I30631"/>
    </row>
    <row r="30632" spans="5:9" x14ac:dyDescent="0.25">
      <c r="E30632"/>
      <c r="I30632"/>
    </row>
    <row r="30633" spans="5:9" x14ac:dyDescent="0.25">
      <c r="E30633"/>
      <c r="I30633"/>
    </row>
    <row r="30634" spans="5:9" x14ac:dyDescent="0.25">
      <c r="E30634"/>
      <c r="I30634"/>
    </row>
    <row r="30635" spans="5:9" x14ac:dyDescent="0.25">
      <c r="E30635"/>
      <c r="I30635"/>
    </row>
    <row r="30636" spans="5:9" x14ac:dyDescent="0.25">
      <c r="E30636"/>
      <c r="I30636"/>
    </row>
    <row r="30637" spans="5:9" x14ac:dyDescent="0.25">
      <c r="E30637"/>
      <c r="I30637"/>
    </row>
    <row r="30638" spans="5:9" x14ac:dyDescent="0.25">
      <c r="E30638"/>
      <c r="I30638"/>
    </row>
    <row r="30639" spans="5:9" x14ac:dyDescent="0.25">
      <c r="E30639"/>
      <c r="I30639"/>
    </row>
    <row r="30640" spans="5:9" x14ac:dyDescent="0.25">
      <c r="E30640"/>
      <c r="I30640"/>
    </row>
    <row r="30641" spans="5:9" x14ac:dyDescent="0.25">
      <c r="E30641"/>
      <c r="I30641"/>
    </row>
    <row r="30642" spans="5:9" x14ac:dyDescent="0.25">
      <c r="E30642"/>
      <c r="I30642"/>
    </row>
    <row r="30643" spans="5:9" x14ac:dyDescent="0.25">
      <c r="E30643"/>
      <c r="I30643"/>
    </row>
    <row r="30644" spans="5:9" x14ac:dyDescent="0.25">
      <c r="E30644"/>
      <c r="I30644"/>
    </row>
    <row r="30645" spans="5:9" x14ac:dyDescent="0.25">
      <c r="E30645"/>
      <c r="I30645"/>
    </row>
    <row r="30646" spans="5:9" x14ac:dyDescent="0.25">
      <c r="E30646"/>
      <c r="I30646"/>
    </row>
    <row r="30647" spans="5:9" x14ac:dyDescent="0.25">
      <c r="E30647"/>
      <c r="I30647"/>
    </row>
    <row r="30648" spans="5:9" x14ac:dyDescent="0.25">
      <c r="E30648"/>
      <c r="I30648"/>
    </row>
    <row r="30649" spans="5:9" x14ac:dyDescent="0.25">
      <c r="E30649"/>
      <c r="I30649"/>
    </row>
    <row r="30650" spans="5:9" x14ac:dyDescent="0.25">
      <c r="E30650"/>
      <c r="I30650"/>
    </row>
    <row r="30651" spans="5:9" x14ac:dyDescent="0.25">
      <c r="E30651"/>
      <c r="I30651"/>
    </row>
    <row r="30652" spans="5:9" x14ac:dyDescent="0.25">
      <c r="E30652"/>
      <c r="I30652"/>
    </row>
    <row r="30653" spans="5:9" x14ac:dyDescent="0.25">
      <c r="E30653"/>
      <c r="I30653"/>
    </row>
    <row r="30654" spans="5:9" x14ac:dyDescent="0.25">
      <c r="E30654"/>
      <c r="I30654"/>
    </row>
    <row r="30655" spans="5:9" x14ac:dyDescent="0.25">
      <c r="E30655"/>
      <c r="I30655"/>
    </row>
    <row r="30656" spans="5:9" x14ac:dyDescent="0.25">
      <c r="E30656"/>
      <c r="I30656"/>
    </row>
    <row r="30657" spans="5:9" x14ac:dyDescent="0.25">
      <c r="E30657"/>
      <c r="I30657"/>
    </row>
    <row r="30658" spans="5:9" x14ac:dyDescent="0.25">
      <c r="E30658"/>
      <c r="I30658"/>
    </row>
    <row r="30659" spans="5:9" x14ac:dyDescent="0.25">
      <c r="E30659"/>
      <c r="I30659"/>
    </row>
    <row r="30660" spans="5:9" x14ac:dyDescent="0.25">
      <c r="E30660"/>
      <c r="I30660"/>
    </row>
    <row r="30661" spans="5:9" x14ac:dyDescent="0.25">
      <c r="E30661"/>
      <c r="I30661"/>
    </row>
    <row r="30662" spans="5:9" x14ac:dyDescent="0.25">
      <c r="E30662"/>
      <c r="I30662"/>
    </row>
    <row r="30663" spans="5:9" x14ac:dyDescent="0.25">
      <c r="E30663"/>
      <c r="I30663"/>
    </row>
    <row r="30664" spans="5:9" x14ac:dyDescent="0.25">
      <c r="E30664"/>
      <c r="I30664"/>
    </row>
    <row r="30665" spans="5:9" x14ac:dyDescent="0.25">
      <c r="E30665"/>
      <c r="I30665"/>
    </row>
    <row r="30666" spans="5:9" x14ac:dyDescent="0.25">
      <c r="E30666"/>
      <c r="I30666"/>
    </row>
    <row r="30667" spans="5:9" x14ac:dyDescent="0.25">
      <c r="E30667"/>
      <c r="I30667"/>
    </row>
    <row r="30668" spans="5:9" x14ac:dyDescent="0.25">
      <c r="E30668"/>
      <c r="I30668"/>
    </row>
    <row r="30669" spans="5:9" x14ac:dyDescent="0.25">
      <c r="E30669"/>
      <c r="I30669"/>
    </row>
    <row r="30670" spans="5:9" x14ac:dyDescent="0.25">
      <c r="E30670"/>
      <c r="I30670"/>
    </row>
    <row r="30671" spans="5:9" x14ac:dyDescent="0.25">
      <c r="E30671"/>
      <c r="I30671"/>
    </row>
    <row r="30672" spans="5:9" x14ac:dyDescent="0.25">
      <c r="E30672"/>
      <c r="I30672"/>
    </row>
    <row r="30673" spans="5:9" x14ac:dyDescent="0.25">
      <c r="E30673"/>
      <c r="I30673"/>
    </row>
    <row r="30674" spans="5:9" x14ac:dyDescent="0.25">
      <c r="E30674"/>
      <c r="I30674"/>
    </row>
    <row r="30675" spans="5:9" x14ac:dyDescent="0.25">
      <c r="E30675"/>
      <c r="I30675"/>
    </row>
    <row r="30676" spans="5:9" x14ac:dyDescent="0.25">
      <c r="E30676"/>
      <c r="I30676"/>
    </row>
    <row r="30677" spans="5:9" x14ac:dyDescent="0.25">
      <c r="E30677"/>
      <c r="I30677"/>
    </row>
    <row r="30678" spans="5:9" x14ac:dyDescent="0.25">
      <c r="E30678"/>
      <c r="I30678"/>
    </row>
    <row r="30679" spans="5:9" x14ac:dyDescent="0.25">
      <c r="E30679"/>
      <c r="I30679"/>
    </row>
    <row r="30680" spans="5:9" x14ac:dyDescent="0.25">
      <c r="E30680"/>
      <c r="I30680"/>
    </row>
    <row r="30681" spans="5:9" x14ac:dyDescent="0.25">
      <c r="E30681"/>
      <c r="I30681"/>
    </row>
    <row r="30682" spans="5:9" x14ac:dyDescent="0.25">
      <c r="E30682"/>
      <c r="I30682"/>
    </row>
    <row r="30683" spans="5:9" x14ac:dyDescent="0.25">
      <c r="E30683"/>
      <c r="I30683"/>
    </row>
    <row r="30684" spans="5:9" x14ac:dyDescent="0.25">
      <c r="E30684"/>
      <c r="I30684"/>
    </row>
    <row r="30685" spans="5:9" x14ac:dyDescent="0.25">
      <c r="E30685"/>
      <c r="I30685"/>
    </row>
    <row r="30686" spans="5:9" x14ac:dyDescent="0.25">
      <c r="E30686"/>
      <c r="I30686"/>
    </row>
    <row r="30687" spans="5:9" x14ac:dyDescent="0.25">
      <c r="E30687"/>
      <c r="I30687"/>
    </row>
    <row r="30688" spans="5:9" x14ac:dyDescent="0.25">
      <c r="E30688"/>
      <c r="I30688"/>
    </row>
    <row r="30689" spans="5:9" x14ac:dyDescent="0.25">
      <c r="E30689"/>
      <c r="I30689"/>
    </row>
    <row r="30690" spans="5:9" x14ac:dyDescent="0.25">
      <c r="E30690"/>
      <c r="I30690"/>
    </row>
    <row r="30691" spans="5:9" x14ac:dyDescent="0.25">
      <c r="E30691"/>
      <c r="I30691"/>
    </row>
    <row r="30692" spans="5:9" x14ac:dyDescent="0.25">
      <c r="E30692"/>
      <c r="I30692"/>
    </row>
    <row r="30693" spans="5:9" x14ac:dyDescent="0.25">
      <c r="E30693"/>
      <c r="I30693"/>
    </row>
    <row r="30694" spans="5:9" x14ac:dyDescent="0.25">
      <c r="E30694"/>
      <c r="I30694"/>
    </row>
    <row r="30695" spans="5:9" x14ac:dyDescent="0.25">
      <c r="E30695"/>
      <c r="I30695"/>
    </row>
    <row r="30696" spans="5:9" x14ac:dyDescent="0.25">
      <c r="E30696"/>
      <c r="I30696"/>
    </row>
    <row r="30697" spans="5:9" x14ac:dyDescent="0.25">
      <c r="E30697"/>
      <c r="I30697"/>
    </row>
    <row r="30698" spans="5:9" x14ac:dyDescent="0.25">
      <c r="E30698"/>
      <c r="I30698"/>
    </row>
    <row r="30699" spans="5:9" x14ac:dyDescent="0.25">
      <c r="E30699"/>
      <c r="I30699"/>
    </row>
    <row r="30700" spans="5:9" x14ac:dyDescent="0.25">
      <c r="E30700"/>
      <c r="I30700"/>
    </row>
    <row r="30701" spans="5:9" x14ac:dyDescent="0.25">
      <c r="E30701"/>
      <c r="I30701"/>
    </row>
    <row r="30702" spans="5:9" x14ac:dyDescent="0.25">
      <c r="E30702"/>
      <c r="I30702"/>
    </row>
    <row r="30703" spans="5:9" x14ac:dyDescent="0.25">
      <c r="E30703"/>
      <c r="I30703"/>
    </row>
    <row r="30704" spans="5:9" x14ac:dyDescent="0.25">
      <c r="E30704"/>
      <c r="I30704"/>
    </row>
    <row r="30705" spans="5:9" x14ac:dyDescent="0.25">
      <c r="E30705"/>
      <c r="I30705"/>
    </row>
    <row r="30706" spans="5:9" x14ac:dyDescent="0.25">
      <c r="E30706"/>
      <c r="I30706"/>
    </row>
    <row r="30707" spans="5:9" x14ac:dyDescent="0.25">
      <c r="E30707"/>
      <c r="I30707"/>
    </row>
    <row r="30708" spans="5:9" x14ac:dyDescent="0.25">
      <c r="E30708"/>
      <c r="I30708"/>
    </row>
    <row r="30709" spans="5:9" x14ac:dyDescent="0.25">
      <c r="E30709"/>
      <c r="I30709"/>
    </row>
    <row r="30710" spans="5:9" x14ac:dyDescent="0.25">
      <c r="E30710"/>
      <c r="I30710"/>
    </row>
    <row r="30711" spans="5:9" x14ac:dyDescent="0.25">
      <c r="E30711"/>
      <c r="I30711"/>
    </row>
    <row r="30712" spans="5:9" x14ac:dyDescent="0.25">
      <c r="E30712"/>
      <c r="I30712"/>
    </row>
    <row r="30713" spans="5:9" x14ac:dyDescent="0.25">
      <c r="E30713"/>
      <c r="I30713"/>
    </row>
    <row r="30714" spans="5:9" x14ac:dyDescent="0.25">
      <c r="E30714"/>
      <c r="I30714"/>
    </row>
    <row r="30715" spans="5:9" x14ac:dyDescent="0.25">
      <c r="E30715"/>
      <c r="I30715"/>
    </row>
    <row r="30716" spans="5:9" x14ac:dyDescent="0.25">
      <c r="E30716"/>
      <c r="I30716"/>
    </row>
    <row r="30717" spans="5:9" x14ac:dyDescent="0.25">
      <c r="E30717"/>
      <c r="I30717"/>
    </row>
    <row r="30718" spans="5:9" x14ac:dyDescent="0.25">
      <c r="E30718"/>
      <c r="I30718"/>
    </row>
    <row r="30719" spans="5:9" x14ac:dyDescent="0.25">
      <c r="E30719"/>
      <c r="I30719"/>
    </row>
    <row r="30720" spans="5:9" x14ac:dyDescent="0.25">
      <c r="E30720"/>
      <c r="I30720"/>
    </row>
    <row r="30721" spans="5:9" x14ac:dyDescent="0.25">
      <c r="E30721"/>
      <c r="I30721"/>
    </row>
    <row r="30722" spans="5:9" x14ac:dyDescent="0.25">
      <c r="E30722"/>
      <c r="I30722"/>
    </row>
    <row r="30723" spans="5:9" x14ac:dyDescent="0.25">
      <c r="E30723"/>
      <c r="I30723"/>
    </row>
    <row r="30724" spans="5:9" x14ac:dyDescent="0.25">
      <c r="E30724"/>
      <c r="I30724"/>
    </row>
    <row r="30725" spans="5:9" x14ac:dyDescent="0.25">
      <c r="E30725"/>
      <c r="I30725"/>
    </row>
    <row r="30726" spans="5:9" x14ac:dyDescent="0.25">
      <c r="E30726"/>
      <c r="I30726"/>
    </row>
    <row r="30727" spans="5:9" x14ac:dyDescent="0.25">
      <c r="E30727"/>
      <c r="I30727"/>
    </row>
    <row r="30728" spans="5:9" x14ac:dyDescent="0.25">
      <c r="E30728"/>
      <c r="I30728"/>
    </row>
    <row r="30729" spans="5:9" x14ac:dyDescent="0.25">
      <c r="E30729"/>
      <c r="I30729"/>
    </row>
    <row r="30730" spans="5:9" x14ac:dyDescent="0.25">
      <c r="E30730"/>
      <c r="I30730"/>
    </row>
    <row r="30731" spans="5:9" x14ac:dyDescent="0.25">
      <c r="E30731"/>
      <c r="I30731"/>
    </row>
    <row r="30732" spans="5:9" x14ac:dyDescent="0.25">
      <c r="E30732"/>
      <c r="I30732"/>
    </row>
    <row r="30733" spans="5:9" x14ac:dyDescent="0.25">
      <c r="E30733"/>
      <c r="I30733"/>
    </row>
    <row r="30734" spans="5:9" x14ac:dyDescent="0.25">
      <c r="E30734"/>
      <c r="I30734"/>
    </row>
    <row r="30735" spans="5:9" x14ac:dyDescent="0.25">
      <c r="E30735"/>
      <c r="I30735"/>
    </row>
    <row r="30736" spans="5:9" x14ac:dyDescent="0.25">
      <c r="E30736"/>
      <c r="I30736"/>
    </row>
    <row r="30737" spans="5:9" x14ac:dyDescent="0.25">
      <c r="E30737"/>
      <c r="I30737"/>
    </row>
    <row r="30738" spans="5:9" x14ac:dyDescent="0.25">
      <c r="E30738"/>
      <c r="I30738"/>
    </row>
    <row r="30739" spans="5:9" x14ac:dyDescent="0.25">
      <c r="E30739"/>
      <c r="I30739"/>
    </row>
    <row r="30740" spans="5:9" x14ac:dyDescent="0.25">
      <c r="E30740"/>
      <c r="I30740"/>
    </row>
    <row r="30741" spans="5:9" x14ac:dyDescent="0.25">
      <c r="E30741"/>
      <c r="I30741"/>
    </row>
    <row r="30742" spans="5:9" x14ac:dyDescent="0.25">
      <c r="E30742"/>
      <c r="I30742"/>
    </row>
    <row r="30743" spans="5:9" x14ac:dyDescent="0.25">
      <c r="E30743"/>
      <c r="I30743"/>
    </row>
    <row r="30744" spans="5:9" x14ac:dyDescent="0.25">
      <c r="E30744"/>
      <c r="I30744"/>
    </row>
    <row r="30745" spans="5:9" x14ac:dyDescent="0.25">
      <c r="E30745"/>
      <c r="I30745"/>
    </row>
    <row r="30746" spans="5:9" x14ac:dyDescent="0.25">
      <c r="E30746"/>
      <c r="I30746"/>
    </row>
    <row r="30747" spans="5:9" x14ac:dyDescent="0.25">
      <c r="E30747"/>
      <c r="I30747"/>
    </row>
    <row r="30748" spans="5:9" x14ac:dyDescent="0.25">
      <c r="E30748"/>
      <c r="I30748"/>
    </row>
    <row r="30749" spans="5:9" x14ac:dyDescent="0.25">
      <c r="E30749"/>
      <c r="I30749"/>
    </row>
    <row r="30750" spans="5:9" x14ac:dyDescent="0.25">
      <c r="E30750"/>
      <c r="I30750"/>
    </row>
    <row r="30751" spans="5:9" x14ac:dyDescent="0.25">
      <c r="E30751"/>
      <c r="I30751"/>
    </row>
    <row r="30752" spans="5:9" x14ac:dyDescent="0.25">
      <c r="E30752"/>
      <c r="I30752"/>
    </row>
    <row r="30753" spans="5:9" x14ac:dyDescent="0.25">
      <c r="E30753"/>
      <c r="I30753"/>
    </row>
    <row r="30754" spans="5:9" x14ac:dyDescent="0.25">
      <c r="E30754"/>
      <c r="I30754"/>
    </row>
    <row r="30755" spans="5:9" x14ac:dyDescent="0.25">
      <c r="E30755"/>
      <c r="I30755"/>
    </row>
    <row r="30756" spans="5:9" x14ac:dyDescent="0.25">
      <c r="E30756"/>
      <c r="I30756"/>
    </row>
    <row r="30757" spans="5:9" x14ac:dyDescent="0.25">
      <c r="E30757"/>
      <c r="I30757"/>
    </row>
    <row r="30758" spans="5:9" x14ac:dyDescent="0.25">
      <c r="E30758"/>
      <c r="I30758"/>
    </row>
    <row r="30759" spans="5:9" x14ac:dyDescent="0.25">
      <c r="E30759"/>
      <c r="I30759"/>
    </row>
    <row r="30760" spans="5:9" x14ac:dyDescent="0.25">
      <c r="E30760"/>
      <c r="I30760"/>
    </row>
    <row r="30761" spans="5:9" x14ac:dyDescent="0.25">
      <c r="E30761"/>
      <c r="I30761"/>
    </row>
    <row r="30762" spans="5:9" x14ac:dyDescent="0.25">
      <c r="E30762"/>
      <c r="I30762"/>
    </row>
    <row r="30763" spans="5:9" x14ac:dyDescent="0.25">
      <c r="E30763"/>
      <c r="I30763"/>
    </row>
    <row r="30764" spans="5:9" x14ac:dyDescent="0.25">
      <c r="E30764"/>
      <c r="I30764"/>
    </row>
    <row r="30765" spans="5:9" x14ac:dyDescent="0.25">
      <c r="E30765"/>
      <c r="I30765"/>
    </row>
    <row r="30766" spans="5:9" x14ac:dyDescent="0.25">
      <c r="E30766"/>
      <c r="I30766"/>
    </row>
    <row r="30767" spans="5:9" x14ac:dyDescent="0.25">
      <c r="E30767"/>
      <c r="I30767"/>
    </row>
    <row r="30768" spans="5:9" x14ac:dyDescent="0.25">
      <c r="E30768"/>
      <c r="I30768"/>
    </row>
    <row r="30769" spans="5:9" x14ac:dyDescent="0.25">
      <c r="E30769"/>
      <c r="I30769"/>
    </row>
    <row r="30770" spans="5:9" x14ac:dyDescent="0.25">
      <c r="E30770"/>
      <c r="I30770"/>
    </row>
    <row r="30771" spans="5:9" x14ac:dyDescent="0.25">
      <c r="E30771"/>
      <c r="I30771"/>
    </row>
    <row r="30772" spans="5:9" x14ac:dyDescent="0.25">
      <c r="E30772"/>
      <c r="I30772"/>
    </row>
    <row r="30773" spans="5:9" x14ac:dyDescent="0.25">
      <c r="E30773"/>
      <c r="I30773"/>
    </row>
    <row r="30774" spans="5:9" x14ac:dyDescent="0.25">
      <c r="E30774"/>
      <c r="I30774"/>
    </row>
    <row r="30775" spans="5:9" x14ac:dyDescent="0.25">
      <c r="E30775"/>
      <c r="I30775"/>
    </row>
    <row r="30776" spans="5:9" x14ac:dyDescent="0.25">
      <c r="E30776"/>
      <c r="I30776"/>
    </row>
    <row r="30777" spans="5:9" x14ac:dyDescent="0.25">
      <c r="E30777"/>
      <c r="I30777"/>
    </row>
    <row r="30778" spans="5:9" x14ac:dyDescent="0.25">
      <c r="E30778"/>
      <c r="I30778"/>
    </row>
    <row r="30779" spans="5:9" x14ac:dyDescent="0.25">
      <c r="E30779"/>
      <c r="I30779"/>
    </row>
    <row r="30780" spans="5:9" x14ac:dyDescent="0.25">
      <c r="E30780"/>
      <c r="I30780"/>
    </row>
    <row r="30781" spans="5:9" x14ac:dyDescent="0.25">
      <c r="E30781"/>
      <c r="I30781"/>
    </row>
    <row r="30782" spans="5:9" x14ac:dyDescent="0.25">
      <c r="E30782"/>
      <c r="I30782"/>
    </row>
    <row r="30783" spans="5:9" x14ac:dyDescent="0.25">
      <c r="E30783"/>
      <c r="I30783"/>
    </row>
    <row r="30784" spans="5:9" x14ac:dyDescent="0.25">
      <c r="E30784"/>
      <c r="I30784"/>
    </row>
    <row r="30785" spans="5:9" x14ac:dyDescent="0.25">
      <c r="E30785"/>
      <c r="I30785"/>
    </row>
    <row r="30786" spans="5:9" x14ac:dyDescent="0.25">
      <c r="E30786"/>
      <c r="I30786"/>
    </row>
    <row r="30787" spans="5:9" x14ac:dyDescent="0.25">
      <c r="E30787"/>
      <c r="I30787"/>
    </row>
    <row r="30788" spans="5:9" x14ac:dyDescent="0.25">
      <c r="E30788"/>
      <c r="I30788"/>
    </row>
    <row r="30789" spans="5:9" x14ac:dyDescent="0.25">
      <c r="E30789"/>
      <c r="I30789"/>
    </row>
    <row r="30790" spans="5:9" x14ac:dyDescent="0.25">
      <c r="E30790"/>
      <c r="I30790"/>
    </row>
    <row r="30791" spans="5:9" x14ac:dyDescent="0.25">
      <c r="E30791"/>
      <c r="I30791"/>
    </row>
    <row r="30792" spans="5:9" x14ac:dyDescent="0.25">
      <c r="E30792"/>
      <c r="I30792"/>
    </row>
    <row r="30793" spans="5:9" x14ac:dyDescent="0.25">
      <c r="E30793"/>
      <c r="I30793"/>
    </row>
    <row r="30794" spans="5:9" x14ac:dyDescent="0.25">
      <c r="E30794"/>
      <c r="I30794"/>
    </row>
    <row r="30795" spans="5:9" x14ac:dyDescent="0.25">
      <c r="E30795"/>
      <c r="I30795"/>
    </row>
    <row r="30796" spans="5:9" x14ac:dyDescent="0.25">
      <c r="E30796"/>
      <c r="I30796"/>
    </row>
    <row r="30797" spans="5:9" x14ac:dyDescent="0.25">
      <c r="E30797"/>
      <c r="I30797"/>
    </row>
    <row r="30798" spans="5:9" x14ac:dyDescent="0.25">
      <c r="E30798"/>
      <c r="I30798"/>
    </row>
    <row r="30799" spans="5:9" x14ac:dyDescent="0.25">
      <c r="E30799"/>
      <c r="I30799"/>
    </row>
    <row r="30800" spans="5:9" x14ac:dyDescent="0.25">
      <c r="E30800"/>
      <c r="I30800"/>
    </row>
    <row r="30801" spans="5:9" x14ac:dyDescent="0.25">
      <c r="E30801"/>
      <c r="I30801"/>
    </row>
    <row r="30802" spans="5:9" x14ac:dyDescent="0.25">
      <c r="E30802"/>
      <c r="I30802"/>
    </row>
    <row r="30803" spans="5:9" x14ac:dyDescent="0.25">
      <c r="E30803"/>
      <c r="I30803"/>
    </row>
    <row r="30804" spans="5:9" x14ac:dyDescent="0.25">
      <c r="E30804"/>
      <c r="I30804"/>
    </row>
    <row r="30805" spans="5:9" x14ac:dyDescent="0.25">
      <c r="E30805"/>
      <c r="I30805"/>
    </row>
    <row r="30806" spans="5:9" x14ac:dyDescent="0.25">
      <c r="E30806"/>
      <c r="I30806"/>
    </row>
    <row r="30807" spans="5:9" x14ac:dyDescent="0.25">
      <c r="E30807"/>
      <c r="I30807"/>
    </row>
    <row r="30808" spans="5:9" x14ac:dyDescent="0.25">
      <c r="E30808"/>
      <c r="I30808"/>
    </row>
    <row r="30809" spans="5:9" x14ac:dyDescent="0.25">
      <c r="E30809"/>
      <c r="I30809"/>
    </row>
    <row r="30810" spans="5:9" x14ac:dyDescent="0.25">
      <c r="E30810"/>
      <c r="I30810"/>
    </row>
    <row r="30811" spans="5:9" x14ac:dyDescent="0.25">
      <c r="E30811"/>
      <c r="I30811"/>
    </row>
    <row r="30812" spans="5:9" x14ac:dyDescent="0.25">
      <c r="E30812"/>
      <c r="I30812"/>
    </row>
    <row r="30813" spans="5:9" x14ac:dyDescent="0.25">
      <c r="E30813"/>
      <c r="I30813"/>
    </row>
    <row r="30814" spans="5:9" x14ac:dyDescent="0.25">
      <c r="E30814"/>
      <c r="I30814"/>
    </row>
    <row r="30815" spans="5:9" x14ac:dyDescent="0.25">
      <c r="E30815"/>
      <c r="I30815"/>
    </row>
    <row r="30816" spans="5:9" x14ac:dyDescent="0.25">
      <c r="E30816"/>
      <c r="I30816"/>
    </row>
    <row r="30817" spans="5:9" x14ac:dyDescent="0.25">
      <c r="E30817"/>
      <c r="I30817"/>
    </row>
    <row r="30818" spans="5:9" x14ac:dyDescent="0.25">
      <c r="E30818"/>
      <c r="I30818"/>
    </row>
    <row r="30819" spans="5:9" x14ac:dyDescent="0.25">
      <c r="E30819"/>
      <c r="I30819"/>
    </row>
    <row r="30820" spans="5:9" x14ac:dyDescent="0.25">
      <c r="E30820"/>
      <c r="I30820"/>
    </row>
    <row r="30821" spans="5:9" x14ac:dyDescent="0.25">
      <c r="E30821"/>
      <c r="I30821"/>
    </row>
    <row r="30822" spans="5:9" x14ac:dyDescent="0.25">
      <c r="E30822"/>
      <c r="I30822"/>
    </row>
    <row r="30823" spans="5:9" x14ac:dyDescent="0.25">
      <c r="E30823"/>
      <c r="I30823"/>
    </row>
    <row r="30824" spans="5:9" x14ac:dyDescent="0.25">
      <c r="E30824"/>
      <c r="I30824"/>
    </row>
    <row r="30825" spans="5:9" x14ac:dyDescent="0.25">
      <c r="E30825"/>
      <c r="I30825"/>
    </row>
    <row r="30826" spans="5:9" x14ac:dyDescent="0.25">
      <c r="E30826"/>
      <c r="I30826"/>
    </row>
    <row r="30827" spans="5:9" x14ac:dyDescent="0.25">
      <c r="E30827"/>
      <c r="I30827"/>
    </row>
    <row r="30828" spans="5:9" x14ac:dyDescent="0.25">
      <c r="E30828"/>
      <c r="I30828"/>
    </row>
    <row r="30829" spans="5:9" x14ac:dyDescent="0.25">
      <c r="E30829"/>
      <c r="I30829"/>
    </row>
    <row r="30830" spans="5:9" x14ac:dyDescent="0.25">
      <c r="E30830"/>
      <c r="I30830"/>
    </row>
    <row r="30831" spans="5:9" x14ac:dyDescent="0.25">
      <c r="E30831"/>
      <c r="I30831"/>
    </row>
    <row r="30832" spans="5:9" x14ac:dyDescent="0.25">
      <c r="E30832"/>
      <c r="I30832"/>
    </row>
    <row r="30833" spans="5:9" x14ac:dyDescent="0.25">
      <c r="E30833"/>
      <c r="I30833"/>
    </row>
    <row r="30834" spans="5:9" x14ac:dyDescent="0.25">
      <c r="E30834"/>
      <c r="I30834"/>
    </row>
    <row r="30835" spans="5:9" x14ac:dyDescent="0.25">
      <c r="E30835"/>
      <c r="I30835"/>
    </row>
    <row r="30836" spans="5:9" x14ac:dyDescent="0.25">
      <c r="E30836"/>
      <c r="I30836"/>
    </row>
    <row r="30837" spans="5:9" x14ac:dyDescent="0.25">
      <c r="E30837"/>
      <c r="I30837"/>
    </row>
    <row r="30838" spans="5:9" x14ac:dyDescent="0.25">
      <c r="E30838"/>
      <c r="I30838"/>
    </row>
    <row r="30839" spans="5:9" x14ac:dyDescent="0.25">
      <c r="E30839"/>
      <c r="I30839"/>
    </row>
    <row r="30840" spans="5:9" x14ac:dyDescent="0.25">
      <c r="E30840"/>
      <c r="I30840"/>
    </row>
    <row r="30841" spans="5:9" x14ac:dyDescent="0.25">
      <c r="E30841"/>
      <c r="I30841"/>
    </row>
    <row r="30842" spans="5:9" x14ac:dyDescent="0.25">
      <c r="E30842"/>
      <c r="I30842"/>
    </row>
    <row r="30843" spans="5:9" x14ac:dyDescent="0.25">
      <c r="E30843"/>
      <c r="I30843"/>
    </row>
    <row r="30844" spans="5:9" x14ac:dyDescent="0.25">
      <c r="E30844"/>
      <c r="I30844"/>
    </row>
    <row r="30845" spans="5:9" x14ac:dyDescent="0.25">
      <c r="E30845"/>
      <c r="I30845"/>
    </row>
    <row r="30846" spans="5:9" x14ac:dyDescent="0.25">
      <c r="E30846"/>
      <c r="I30846"/>
    </row>
    <row r="30847" spans="5:9" x14ac:dyDescent="0.25">
      <c r="E30847"/>
      <c r="I30847"/>
    </row>
    <row r="30848" spans="5:9" x14ac:dyDescent="0.25">
      <c r="E30848"/>
      <c r="I30848"/>
    </row>
    <row r="30849" spans="5:9" x14ac:dyDescent="0.25">
      <c r="E30849"/>
      <c r="I30849"/>
    </row>
    <row r="30850" spans="5:9" x14ac:dyDescent="0.25">
      <c r="E30850"/>
      <c r="I30850"/>
    </row>
    <row r="30851" spans="5:9" x14ac:dyDescent="0.25">
      <c r="E30851"/>
      <c r="I30851"/>
    </row>
    <row r="30852" spans="5:9" x14ac:dyDescent="0.25">
      <c r="E30852"/>
      <c r="I30852"/>
    </row>
    <row r="30853" spans="5:9" x14ac:dyDescent="0.25">
      <c r="E30853"/>
      <c r="I30853"/>
    </row>
    <row r="30854" spans="5:9" x14ac:dyDescent="0.25">
      <c r="E30854"/>
      <c r="I30854"/>
    </row>
    <row r="30855" spans="5:9" x14ac:dyDescent="0.25">
      <c r="E30855"/>
      <c r="I30855"/>
    </row>
    <row r="30856" spans="5:9" x14ac:dyDescent="0.25">
      <c r="E30856"/>
      <c r="I30856"/>
    </row>
    <row r="30857" spans="5:9" x14ac:dyDescent="0.25">
      <c r="E30857"/>
      <c r="I30857"/>
    </row>
    <row r="30858" spans="5:9" x14ac:dyDescent="0.25">
      <c r="E30858"/>
      <c r="I30858"/>
    </row>
    <row r="30859" spans="5:9" x14ac:dyDescent="0.25">
      <c r="E30859"/>
      <c r="I30859"/>
    </row>
    <row r="30860" spans="5:9" x14ac:dyDescent="0.25">
      <c r="E30860"/>
      <c r="I30860"/>
    </row>
    <row r="30861" spans="5:9" x14ac:dyDescent="0.25">
      <c r="E30861"/>
      <c r="I30861"/>
    </row>
    <row r="30862" spans="5:9" x14ac:dyDescent="0.25">
      <c r="E30862"/>
      <c r="I30862"/>
    </row>
    <row r="30863" spans="5:9" x14ac:dyDescent="0.25">
      <c r="E30863"/>
      <c r="I30863"/>
    </row>
    <row r="30864" spans="5:9" x14ac:dyDescent="0.25">
      <c r="E30864"/>
      <c r="I30864"/>
    </row>
    <row r="30865" spans="5:9" x14ac:dyDescent="0.25">
      <c r="E30865"/>
      <c r="I30865"/>
    </row>
    <row r="30866" spans="5:9" x14ac:dyDescent="0.25">
      <c r="E30866"/>
      <c r="I30866"/>
    </row>
    <row r="30867" spans="5:9" x14ac:dyDescent="0.25">
      <c r="E30867"/>
      <c r="I30867"/>
    </row>
    <row r="30868" spans="5:9" x14ac:dyDescent="0.25">
      <c r="E30868"/>
      <c r="I30868"/>
    </row>
    <row r="30869" spans="5:9" x14ac:dyDescent="0.25">
      <c r="E30869"/>
      <c r="I30869"/>
    </row>
    <row r="30870" spans="5:9" x14ac:dyDescent="0.25">
      <c r="E30870"/>
      <c r="I30870"/>
    </row>
    <row r="30871" spans="5:9" x14ac:dyDescent="0.25">
      <c r="E30871"/>
      <c r="I30871"/>
    </row>
    <row r="30872" spans="5:9" x14ac:dyDescent="0.25">
      <c r="E30872"/>
      <c r="I30872"/>
    </row>
    <row r="30873" spans="5:9" x14ac:dyDescent="0.25">
      <c r="E30873"/>
      <c r="I30873"/>
    </row>
    <row r="30874" spans="5:9" x14ac:dyDescent="0.25">
      <c r="E30874"/>
      <c r="I30874"/>
    </row>
    <row r="30875" spans="5:9" x14ac:dyDescent="0.25">
      <c r="E30875"/>
      <c r="I30875"/>
    </row>
    <row r="30876" spans="5:9" x14ac:dyDescent="0.25">
      <c r="E30876"/>
      <c r="I30876"/>
    </row>
    <row r="30877" spans="5:9" x14ac:dyDescent="0.25">
      <c r="E30877"/>
      <c r="I30877"/>
    </row>
    <row r="30878" spans="5:9" x14ac:dyDescent="0.25">
      <c r="E30878"/>
      <c r="I30878"/>
    </row>
    <row r="30879" spans="5:9" x14ac:dyDescent="0.25">
      <c r="E30879"/>
      <c r="I30879"/>
    </row>
    <row r="30880" spans="5:9" x14ac:dyDescent="0.25">
      <c r="E30880"/>
      <c r="I30880"/>
    </row>
    <row r="30881" spans="5:9" x14ac:dyDescent="0.25">
      <c r="E30881"/>
      <c r="I30881"/>
    </row>
    <row r="30882" spans="5:9" x14ac:dyDescent="0.25">
      <c r="E30882"/>
      <c r="I30882"/>
    </row>
    <row r="30883" spans="5:9" x14ac:dyDescent="0.25">
      <c r="E30883"/>
      <c r="I30883"/>
    </row>
    <row r="30884" spans="5:9" x14ac:dyDescent="0.25">
      <c r="E30884"/>
      <c r="I30884"/>
    </row>
    <row r="30885" spans="5:9" x14ac:dyDescent="0.25">
      <c r="E30885"/>
      <c r="I30885"/>
    </row>
    <row r="30886" spans="5:9" x14ac:dyDescent="0.25">
      <c r="E30886"/>
      <c r="I30886"/>
    </row>
    <row r="30887" spans="5:9" x14ac:dyDescent="0.25">
      <c r="E30887"/>
      <c r="I30887"/>
    </row>
    <row r="30888" spans="5:9" x14ac:dyDescent="0.25">
      <c r="E30888"/>
      <c r="I30888"/>
    </row>
    <row r="30889" spans="5:9" x14ac:dyDescent="0.25">
      <c r="E30889"/>
      <c r="I30889"/>
    </row>
    <row r="30890" spans="5:9" x14ac:dyDescent="0.25">
      <c r="E30890"/>
      <c r="I30890"/>
    </row>
    <row r="30891" spans="5:9" x14ac:dyDescent="0.25">
      <c r="E30891"/>
      <c r="I30891"/>
    </row>
    <row r="30892" spans="5:9" x14ac:dyDescent="0.25">
      <c r="E30892"/>
      <c r="I30892"/>
    </row>
    <row r="30893" spans="5:9" x14ac:dyDescent="0.25">
      <c r="E30893"/>
      <c r="I30893"/>
    </row>
    <row r="30894" spans="5:9" x14ac:dyDescent="0.25">
      <c r="E30894"/>
      <c r="I30894"/>
    </row>
    <row r="30895" spans="5:9" x14ac:dyDescent="0.25">
      <c r="E30895"/>
      <c r="I30895"/>
    </row>
    <row r="30896" spans="5:9" x14ac:dyDescent="0.25">
      <c r="E30896"/>
      <c r="I30896"/>
    </row>
    <row r="30897" spans="5:9" x14ac:dyDescent="0.25">
      <c r="E30897"/>
      <c r="I30897"/>
    </row>
    <row r="30898" spans="5:9" x14ac:dyDescent="0.25">
      <c r="E30898"/>
      <c r="I30898"/>
    </row>
    <row r="30899" spans="5:9" x14ac:dyDescent="0.25">
      <c r="E30899"/>
      <c r="I30899"/>
    </row>
    <row r="30900" spans="5:9" x14ac:dyDescent="0.25">
      <c r="E30900"/>
      <c r="I30900"/>
    </row>
    <row r="30901" spans="5:9" x14ac:dyDescent="0.25">
      <c r="E30901"/>
      <c r="I30901"/>
    </row>
    <row r="30902" spans="5:9" x14ac:dyDescent="0.25">
      <c r="E30902"/>
      <c r="I30902"/>
    </row>
    <row r="30903" spans="5:9" x14ac:dyDescent="0.25">
      <c r="E30903"/>
      <c r="I30903"/>
    </row>
    <row r="30904" spans="5:9" x14ac:dyDescent="0.25">
      <c r="E30904"/>
      <c r="I30904"/>
    </row>
    <row r="30905" spans="5:9" x14ac:dyDescent="0.25">
      <c r="E30905"/>
      <c r="I30905"/>
    </row>
    <row r="30906" spans="5:9" x14ac:dyDescent="0.25">
      <c r="E30906"/>
      <c r="I30906"/>
    </row>
    <row r="30907" spans="5:9" x14ac:dyDescent="0.25">
      <c r="E30907"/>
      <c r="I30907"/>
    </row>
    <row r="30908" spans="5:9" x14ac:dyDescent="0.25">
      <c r="E30908"/>
      <c r="I30908"/>
    </row>
    <row r="30909" spans="5:9" x14ac:dyDescent="0.25">
      <c r="E30909"/>
      <c r="I30909"/>
    </row>
    <row r="30910" spans="5:9" x14ac:dyDescent="0.25">
      <c r="E30910"/>
      <c r="I30910"/>
    </row>
    <row r="30911" spans="5:9" x14ac:dyDescent="0.25">
      <c r="E30911"/>
      <c r="I30911"/>
    </row>
    <row r="30912" spans="5:9" x14ac:dyDescent="0.25">
      <c r="E30912"/>
      <c r="I30912"/>
    </row>
    <row r="30913" spans="5:9" x14ac:dyDescent="0.25">
      <c r="E30913"/>
      <c r="I30913"/>
    </row>
    <row r="30914" spans="5:9" x14ac:dyDescent="0.25">
      <c r="E30914"/>
      <c r="I30914"/>
    </row>
    <row r="30915" spans="5:9" x14ac:dyDescent="0.25">
      <c r="E30915"/>
      <c r="I30915"/>
    </row>
    <row r="30916" spans="5:9" x14ac:dyDescent="0.25">
      <c r="E30916"/>
      <c r="I30916"/>
    </row>
    <row r="30917" spans="5:9" x14ac:dyDescent="0.25">
      <c r="E30917"/>
      <c r="I30917"/>
    </row>
    <row r="30918" spans="5:9" x14ac:dyDescent="0.25">
      <c r="E30918"/>
      <c r="I30918"/>
    </row>
    <row r="30919" spans="5:9" x14ac:dyDescent="0.25">
      <c r="E30919"/>
      <c r="I30919"/>
    </row>
    <row r="30920" spans="5:9" x14ac:dyDescent="0.25">
      <c r="E30920"/>
      <c r="I30920"/>
    </row>
    <row r="30921" spans="5:9" x14ac:dyDescent="0.25">
      <c r="E30921"/>
      <c r="I30921"/>
    </row>
    <row r="30922" spans="5:9" x14ac:dyDescent="0.25">
      <c r="E30922"/>
      <c r="I30922"/>
    </row>
    <row r="30923" spans="5:9" x14ac:dyDescent="0.25">
      <c r="E30923"/>
      <c r="I30923"/>
    </row>
    <row r="30924" spans="5:9" x14ac:dyDescent="0.25">
      <c r="E30924"/>
      <c r="I30924"/>
    </row>
    <row r="30925" spans="5:9" x14ac:dyDescent="0.25">
      <c r="E30925"/>
      <c r="I30925"/>
    </row>
    <row r="30926" spans="5:9" x14ac:dyDescent="0.25">
      <c r="E30926"/>
      <c r="I30926"/>
    </row>
    <row r="30927" spans="5:9" x14ac:dyDescent="0.25">
      <c r="E30927"/>
      <c r="I30927"/>
    </row>
    <row r="30928" spans="5:9" x14ac:dyDescent="0.25">
      <c r="E30928"/>
      <c r="I30928"/>
    </row>
    <row r="30929" spans="5:9" x14ac:dyDescent="0.25">
      <c r="E30929"/>
      <c r="I30929"/>
    </row>
    <row r="30930" spans="5:9" x14ac:dyDescent="0.25">
      <c r="E30930"/>
      <c r="I30930"/>
    </row>
    <row r="30931" spans="5:9" x14ac:dyDescent="0.25">
      <c r="E30931"/>
      <c r="I30931"/>
    </row>
    <row r="30932" spans="5:9" x14ac:dyDescent="0.25">
      <c r="E30932"/>
      <c r="I30932"/>
    </row>
    <row r="30933" spans="5:9" x14ac:dyDescent="0.25">
      <c r="E30933"/>
      <c r="I30933"/>
    </row>
    <row r="30934" spans="5:9" x14ac:dyDescent="0.25">
      <c r="E30934"/>
      <c r="I30934"/>
    </row>
    <row r="30935" spans="5:9" x14ac:dyDescent="0.25">
      <c r="E30935"/>
      <c r="I30935"/>
    </row>
    <row r="30936" spans="5:9" x14ac:dyDescent="0.25">
      <c r="E30936"/>
      <c r="I30936"/>
    </row>
    <row r="30937" spans="5:9" x14ac:dyDescent="0.25">
      <c r="E30937"/>
      <c r="I30937"/>
    </row>
    <row r="30938" spans="5:9" x14ac:dyDescent="0.25">
      <c r="E30938"/>
      <c r="I30938"/>
    </row>
    <row r="30939" spans="5:9" x14ac:dyDescent="0.25">
      <c r="E30939"/>
      <c r="I30939"/>
    </row>
    <row r="30940" spans="5:9" x14ac:dyDescent="0.25">
      <c r="E30940"/>
      <c r="I30940"/>
    </row>
    <row r="30941" spans="5:9" x14ac:dyDescent="0.25">
      <c r="E30941"/>
      <c r="I30941"/>
    </row>
    <row r="30942" spans="5:9" x14ac:dyDescent="0.25">
      <c r="E30942"/>
      <c r="I30942"/>
    </row>
    <row r="30943" spans="5:9" x14ac:dyDescent="0.25">
      <c r="E30943"/>
      <c r="I30943"/>
    </row>
    <row r="30944" spans="5:9" x14ac:dyDescent="0.25">
      <c r="E30944"/>
      <c r="I30944"/>
    </row>
    <row r="30945" spans="5:9" x14ac:dyDescent="0.25">
      <c r="E30945"/>
      <c r="I30945"/>
    </row>
    <row r="30946" spans="5:9" x14ac:dyDescent="0.25">
      <c r="E30946"/>
      <c r="I30946"/>
    </row>
    <row r="30947" spans="5:9" x14ac:dyDescent="0.25">
      <c r="E30947"/>
      <c r="I30947"/>
    </row>
    <row r="30948" spans="5:9" x14ac:dyDescent="0.25">
      <c r="E30948"/>
      <c r="I30948"/>
    </row>
    <row r="30949" spans="5:9" x14ac:dyDescent="0.25">
      <c r="E30949"/>
      <c r="I30949"/>
    </row>
    <row r="30950" spans="5:9" x14ac:dyDescent="0.25">
      <c r="E30950"/>
      <c r="I30950"/>
    </row>
    <row r="30951" spans="5:9" x14ac:dyDescent="0.25">
      <c r="E30951"/>
      <c r="I30951"/>
    </row>
    <row r="30952" spans="5:9" x14ac:dyDescent="0.25">
      <c r="E30952"/>
      <c r="I30952"/>
    </row>
    <row r="30953" spans="5:9" x14ac:dyDescent="0.25">
      <c r="E30953"/>
      <c r="I30953"/>
    </row>
    <row r="30954" spans="5:9" x14ac:dyDescent="0.25">
      <c r="E30954"/>
      <c r="I30954"/>
    </row>
    <row r="30955" spans="5:9" x14ac:dyDescent="0.25">
      <c r="E30955"/>
      <c r="I30955"/>
    </row>
    <row r="30956" spans="5:9" x14ac:dyDescent="0.25">
      <c r="E30956"/>
      <c r="I30956"/>
    </row>
    <row r="30957" spans="5:9" x14ac:dyDescent="0.25">
      <c r="E30957"/>
      <c r="I30957"/>
    </row>
    <row r="30958" spans="5:9" x14ac:dyDescent="0.25">
      <c r="E30958"/>
      <c r="I30958"/>
    </row>
    <row r="30959" spans="5:9" x14ac:dyDescent="0.25">
      <c r="E30959"/>
      <c r="I30959"/>
    </row>
    <row r="30960" spans="5:9" x14ac:dyDescent="0.25">
      <c r="E30960"/>
      <c r="I30960"/>
    </row>
    <row r="30961" spans="5:9" x14ac:dyDescent="0.25">
      <c r="E30961"/>
      <c r="I30961"/>
    </row>
    <row r="30962" spans="5:9" x14ac:dyDescent="0.25">
      <c r="E30962"/>
      <c r="I30962"/>
    </row>
    <row r="30963" spans="5:9" x14ac:dyDescent="0.25">
      <c r="E30963"/>
      <c r="I30963"/>
    </row>
    <row r="30964" spans="5:9" x14ac:dyDescent="0.25">
      <c r="E30964"/>
      <c r="I30964"/>
    </row>
    <row r="30965" spans="5:9" x14ac:dyDescent="0.25">
      <c r="E30965"/>
      <c r="I30965"/>
    </row>
    <row r="30966" spans="5:9" x14ac:dyDescent="0.25">
      <c r="E30966"/>
      <c r="I30966"/>
    </row>
    <row r="30967" spans="5:9" x14ac:dyDescent="0.25">
      <c r="E30967"/>
      <c r="I30967"/>
    </row>
    <row r="30968" spans="5:9" x14ac:dyDescent="0.25">
      <c r="E30968"/>
      <c r="I30968"/>
    </row>
    <row r="30969" spans="5:9" x14ac:dyDescent="0.25">
      <c r="E30969"/>
      <c r="I30969"/>
    </row>
    <row r="30970" spans="5:9" x14ac:dyDescent="0.25">
      <c r="E30970"/>
      <c r="I30970"/>
    </row>
    <row r="30971" spans="5:9" x14ac:dyDescent="0.25">
      <c r="E30971"/>
      <c r="I30971"/>
    </row>
    <row r="30972" spans="5:9" x14ac:dyDescent="0.25">
      <c r="E30972"/>
      <c r="I30972"/>
    </row>
    <row r="30973" spans="5:9" x14ac:dyDescent="0.25">
      <c r="E30973"/>
      <c r="I30973"/>
    </row>
    <row r="30974" spans="5:9" x14ac:dyDescent="0.25">
      <c r="E30974"/>
      <c r="I30974"/>
    </row>
    <row r="30975" spans="5:9" x14ac:dyDescent="0.25">
      <c r="E30975"/>
      <c r="I30975"/>
    </row>
    <row r="30976" spans="5:9" x14ac:dyDescent="0.25">
      <c r="E30976"/>
      <c r="I30976"/>
    </row>
    <row r="30977" spans="5:9" x14ac:dyDescent="0.25">
      <c r="E30977"/>
      <c r="I30977"/>
    </row>
    <row r="30978" spans="5:9" x14ac:dyDescent="0.25">
      <c r="E30978"/>
      <c r="I30978"/>
    </row>
    <row r="30979" spans="5:9" x14ac:dyDescent="0.25">
      <c r="E30979"/>
      <c r="I30979"/>
    </row>
    <row r="30980" spans="5:9" x14ac:dyDescent="0.25">
      <c r="E30980"/>
      <c r="I30980"/>
    </row>
    <row r="30981" spans="5:9" x14ac:dyDescent="0.25">
      <c r="E30981"/>
      <c r="I30981"/>
    </row>
    <row r="30982" spans="5:9" x14ac:dyDescent="0.25">
      <c r="E30982"/>
      <c r="I30982"/>
    </row>
    <row r="30983" spans="5:9" x14ac:dyDescent="0.25">
      <c r="E30983"/>
      <c r="I30983"/>
    </row>
    <row r="30984" spans="5:9" x14ac:dyDescent="0.25">
      <c r="E30984"/>
      <c r="I30984"/>
    </row>
    <row r="30985" spans="5:9" x14ac:dyDescent="0.25">
      <c r="E30985"/>
      <c r="I30985"/>
    </row>
    <row r="30986" spans="5:9" x14ac:dyDescent="0.25">
      <c r="E30986"/>
      <c r="I30986"/>
    </row>
    <row r="30987" spans="5:9" x14ac:dyDescent="0.25">
      <c r="E30987"/>
      <c r="I30987"/>
    </row>
    <row r="30988" spans="5:9" x14ac:dyDescent="0.25">
      <c r="E30988"/>
      <c r="I30988"/>
    </row>
    <row r="30989" spans="5:9" x14ac:dyDescent="0.25">
      <c r="E30989"/>
      <c r="I30989"/>
    </row>
    <row r="30990" spans="5:9" x14ac:dyDescent="0.25">
      <c r="E30990"/>
      <c r="I30990"/>
    </row>
    <row r="30991" spans="5:9" x14ac:dyDescent="0.25">
      <c r="E30991"/>
      <c r="I30991"/>
    </row>
    <row r="30992" spans="5:9" x14ac:dyDescent="0.25">
      <c r="E30992"/>
      <c r="I30992"/>
    </row>
    <row r="30993" spans="5:9" x14ac:dyDescent="0.25">
      <c r="E30993"/>
      <c r="I30993"/>
    </row>
    <row r="30994" spans="5:9" x14ac:dyDescent="0.25">
      <c r="E30994"/>
      <c r="I30994"/>
    </row>
    <row r="30995" spans="5:9" x14ac:dyDescent="0.25">
      <c r="E30995"/>
      <c r="I30995"/>
    </row>
    <row r="30996" spans="5:9" x14ac:dyDescent="0.25">
      <c r="E30996"/>
      <c r="I30996"/>
    </row>
    <row r="30997" spans="5:9" x14ac:dyDescent="0.25">
      <c r="E30997"/>
      <c r="I30997"/>
    </row>
    <row r="30998" spans="5:9" x14ac:dyDescent="0.25">
      <c r="E30998"/>
      <c r="I30998"/>
    </row>
    <row r="30999" spans="5:9" x14ac:dyDescent="0.25">
      <c r="E30999"/>
      <c r="I30999"/>
    </row>
    <row r="31000" spans="5:9" x14ac:dyDescent="0.25">
      <c r="E31000"/>
      <c r="I31000"/>
    </row>
    <row r="31001" spans="5:9" x14ac:dyDescent="0.25">
      <c r="E31001"/>
      <c r="I31001"/>
    </row>
    <row r="31002" spans="5:9" x14ac:dyDescent="0.25">
      <c r="E31002"/>
      <c r="I31002"/>
    </row>
    <row r="31003" spans="5:9" x14ac:dyDescent="0.25">
      <c r="E31003"/>
      <c r="I31003"/>
    </row>
    <row r="31004" spans="5:9" x14ac:dyDescent="0.25">
      <c r="E31004"/>
      <c r="I31004"/>
    </row>
    <row r="31005" spans="5:9" x14ac:dyDescent="0.25">
      <c r="E31005"/>
      <c r="I31005"/>
    </row>
    <row r="31006" spans="5:9" x14ac:dyDescent="0.25">
      <c r="E31006"/>
      <c r="I31006"/>
    </row>
    <row r="31007" spans="5:9" x14ac:dyDescent="0.25">
      <c r="E31007"/>
      <c r="I31007"/>
    </row>
    <row r="31008" spans="5:9" x14ac:dyDescent="0.25">
      <c r="E31008"/>
      <c r="I31008"/>
    </row>
    <row r="31009" spans="5:9" x14ac:dyDescent="0.25">
      <c r="E31009"/>
      <c r="I31009"/>
    </row>
    <row r="31010" spans="5:9" x14ac:dyDescent="0.25">
      <c r="E31010"/>
      <c r="I31010"/>
    </row>
    <row r="31011" spans="5:9" x14ac:dyDescent="0.25">
      <c r="E31011"/>
      <c r="I31011"/>
    </row>
    <row r="31012" spans="5:9" x14ac:dyDescent="0.25">
      <c r="E31012"/>
      <c r="I31012"/>
    </row>
    <row r="31013" spans="5:9" x14ac:dyDescent="0.25">
      <c r="E31013"/>
      <c r="I31013"/>
    </row>
    <row r="31014" spans="5:9" x14ac:dyDescent="0.25">
      <c r="E31014"/>
      <c r="I31014"/>
    </row>
    <row r="31015" spans="5:9" x14ac:dyDescent="0.25">
      <c r="E31015"/>
      <c r="I31015"/>
    </row>
    <row r="31016" spans="5:9" x14ac:dyDescent="0.25">
      <c r="E31016"/>
      <c r="I31016"/>
    </row>
    <row r="31017" spans="5:9" x14ac:dyDescent="0.25">
      <c r="E31017"/>
      <c r="I31017"/>
    </row>
    <row r="31018" spans="5:9" x14ac:dyDescent="0.25">
      <c r="E31018"/>
      <c r="I31018"/>
    </row>
    <row r="31019" spans="5:9" x14ac:dyDescent="0.25">
      <c r="E31019"/>
      <c r="I31019"/>
    </row>
    <row r="31020" spans="5:9" x14ac:dyDescent="0.25">
      <c r="E31020"/>
      <c r="I31020"/>
    </row>
    <row r="31021" spans="5:9" x14ac:dyDescent="0.25">
      <c r="E31021"/>
      <c r="I31021"/>
    </row>
    <row r="31022" spans="5:9" x14ac:dyDescent="0.25">
      <c r="E31022"/>
      <c r="I31022"/>
    </row>
    <row r="31023" spans="5:9" x14ac:dyDescent="0.25">
      <c r="E31023"/>
      <c r="I31023"/>
    </row>
    <row r="31024" spans="5:9" x14ac:dyDescent="0.25">
      <c r="E31024"/>
      <c r="I31024"/>
    </row>
    <row r="31025" spans="5:9" x14ac:dyDescent="0.25">
      <c r="E31025"/>
      <c r="I31025"/>
    </row>
    <row r="31026" spans="5:9" x14ac:dyDescent="0.25">
      <c r="E31026"/>
      <c r="I31026"/>
    </row>
    <row r="31027" spans="5:9" x14ac:dyDescent="0.25">
      <c r="E31027"/>
      <c r="I31027"/>
    </row>
    <row r="31028" spans="5:9" x14ac:dyDescent="0.25">
      <c r="E31028"/>
      <c r="I31028"/>
    </row>
    <row r="31029" spans="5:9" x14ac:dyDescent="0.25">
      <c r="E31029"/>
      <c r="I31029"/>
    </row>
    <row r="31030" spans="5:9" x14ac:dyDescent="0.25">
      <c r="E31030"/>
      <c r="I31030"/>
    </row>
    <row r="31031" spans="5:9" x14ac:dyDescent="0.25">
      <c r="E31031"/>
      <c r="I31031"/>
    </row>
    <row r="31032" spans="5:9" x14ac:dyDescent="0.25">
      <c r="E31032"/>
      <c r="I31032"/>
    </row>
    <row r="31033" spans="5:9" x14ac:dyDescent="0.25">
      <c r="E31033"/>
      <c r="I31033"/>
    </row>
    <row r="31034" spans="5:9" x14ac:dyDescent="0.25">
      <c r="E31034"/>
      <c r="I31034"/>
    </row>
    <row r="31035" spans="5:9" x14ac:dyDescent="0.25">
      <c r="E31035"/>
      <c r="I31035"/>
    </row>
    <row r="31036" spans="5:9" x14ac:dyDescent="0.25">
      <c r="E31036"/>
      <c r="I31036"/>
    </row>
    <row r="31037" spans="5:9" x14ac:dyDescent="0.25">
      <c r="E31037"/>
      <c r="I31037"/>
    </row>
    <row r="31038" spans="5:9" x14ac:dyDescent="0.25">
      <c r="E31038"/>
      <c r="I31038"/>
    </row>
    <row r="31039" spans="5:9" x14ac:dyDescent="0.25">
      <c r="E31039"/>
      <c r="I31039"/>
    </row>
    <row r="31040" spans="5:9" x14ac:dyDescent="0.25">
      <c r="E31040"/>
      <c r="I31040"/>
    </row>
    <row r="31041" spans="5:9" x14ac:dyDescent="0.25">
      <c r="E31041"/>
      <c r="I31041"/>
    </row>
    <row r="31042" spans="5:9" x14ac:dyDescent="0.25">
      <c r="E31042"/>
      <c r="I31042"/>
    </row>
    <row r="31043" spans="5:9" x14ac:dyDescent="0.25">
      <c r="E31043"/>
      <c r="I31043"/>
    </row>
    <row r="31044" spans="5:9" x14ac:dyDescent="0.25">
      <c r="E31044"/>
      <c r="I31044"/>
    </row>
    <row r="31045" spans="5:9" x14ac:dyDescent="0.25">
      <c r="E31045"/>
      <c r="I31045"/>
    </row>
    <row r="31046" spans="5:9" x14ac:dyDescent="0.25">
      <c r="E31046"/>
      <c r="I31046"/>
    </row>
    <row r="31047" spans="5:9" x14ac:dyDescent="0.25">
      <c r="E31047"/>
      <c r="I31047"/>
    </row>
    <row r="31048" spans="5:9" x14ac:dyDescent="0.25">
      <c r="E31048"/>
      <c r="I31048"/>
    </row>
    <row r="31049" spans="5:9" x14ac:dyDescent="0.25">
      <c r="E31049"/>
      <c r="I31049"/>
    </row>
    <row r="31050" spans="5:9" x14ac:dyDescent="0.25">
      <c r="E31050"/>
      <c r="I31050"/>
    </row>
    <row r="31051" spans="5:9" x14ac:dyDescent="0.25">
      <c r="E31051"/>
      <c r="I31051"/>
    </row>
    <row r="31052" spans="5:9" x14ac:dyDescent="0.25">
      <c r="E31052"/>
      <c r="I31052"/>
    </row>
    <row r="31053" spans="5:9" x14ac:dyDescent="0.25">
      <c r="E31053"/>
      <c r="I31053"/>
    </row>
    <row r="31054" spans="5:9" x14ac:dyDescent="0.25">
      <c r="E31054"/>
      <c r="I31054"/>
    </row>
    <row r="31055" spans="5:9" x14ac:dyDescent="0.25">
      <c r="E31055"/>
      <c r="I31055"/>
    </row>
    <row r="31056" spans="5:9" x14ac:dyDescent="0.25">
      <c r="E31056"/>
      <c r="I31056"/>
    </row>
    <row r="31057" spans="5:9" x14ac:dyDescent="0.25">
      <c r="E31057"/>
      <c r="I31057"/>
    </row>
    <row r="31058" spans="5:9" x14ac:dyDescent="0.25">
      <c r="E31058"/>
      <c r="I31058"/>
    </row>
    <row r="31059" spans="5:9" x14ac:dyDescent="0.25">
      <c r="E31059"/>
      <c r="I31059"/>
    </row>
    <row r="31060" spans="5:9" x14ac:dyDescent="0.25">
      <c r="E31060"/>
      <c r="I31060"/>
    </row>
    <row r="31061" spans="5:9" x14ac:dyDescent="0.25">
      <c r="E31061"/>
      <c r="I31061"/>
    </row>
    <row r="31062" spans="5:9" x14ac:dyDescent="0.25">
      <c r="E31062"/>
      <c r="I31062"/>
    </row>
    <row r="31063" spans="5:9" x14ac:dyDescent="0.25">
      <c r="E31063"/>
      <c r="I31063"/>
    </row>
    <row r="31064" spans="5:9" x14ac:dyDescent="0.25">
      <c r="E31064"/>
      <c r="I31064"/>
    </row>
    <row r="31065" spans="5:9" x14ac:dyDescent="0.25">
      <c r="E31065"/>
      <c r="I31065"/>
    </row>
    <row r="31066" spans="5:9" x14ac:dyDescent="0.25">
      <c r="E31066"/>
      <c r="I31066"/>
    </row>
    <row r="31067" spans="5:9" x14ac:dyDescent="0.25">
      <c r="E31067"/>
      <c r="I31067"/>
    </row>
    <row r="31068" spans="5:9" x14ac:dyDescent="0.25">
      <c r="E31068"/>
      <c r="I31068"/>
    </row>
    <row r="31069" spans="5:9" x14ac:dyDescent="0.25">
      <c r="E31069"/>
      <c r="I31069"/>
    </row>
    <row r="31070" spans="5:9" x14ac:dyDescent="0.25">
      <c r="E31070"/>
      <c r="I31070"/>
    </row>
    <row r="31071" spans="5:9" x14ac:dyDescent="0.25">
      <c r="E31071"/>
      <c r="I31071"/>
    </row>
    <row r="31072" spans="5:9" x14ac:dyDescent="0.25">
      <c r="E31072"/>
      <c r="I31072"/>
    </row>
    <row r="31073" spans="5:9" x14ac:dyDescent="0.25">
      <c r="E31073"/>
      <c r="I31073"/>
    </row>
    <row r="31074" spans="5:9" x14ac:dyDescent="0.25">
      <c r="E31074"/>
      <c r="I31074"/>
    </row>
    <row r="31075" spans="5:9" x14ac:dyDescent="0.25">
      <c r="E31075"/>
      <c r="I31075"/>
    </row>
    <row r="31076" spans="5:9" x14ac:dyDescent="0.25">
      <c r="E31076"/>
      <c r="I31076"/>
    </row>
    <row r="31077" spans="5:9" x14ac:dyDescent="0.25">
      <c r="E31077"/>
      <c r="I31077"/>
    </row>
    <row r="31078" spans="5:9" x14ac:dyDescent="0.25">
      <c r="E31078"/>
      <c r="I31078"/>
    </row>
    <row r="31079" spans="5:9" x14ac:dyDescent="0.25">
      <c r="E31079"/>
      <c r="I31079"/>
    </row>
    <row r="31080" spans="5:9" x14ac:dyDescent="0.25">
      <c r="E31080"/>
      <c r="I31080"/>
    </row>
    <row r="31081" spans="5:9" x14ac:dyDescent="0.25">
      <c r="E31081"/>
      <c r="I31081"/>
    </row>
    <row r="31082" spans="5:9" x14ac:dyDescent="0.25">
      <c r="E31082"/>
      <c r="I31082"/>
    </row>
    <row r="31083" spans="5:9" x14ac:dyDescent="0.25">
      <c r="E31083"/>
      <c r="I31083"/>
    </row>
    <row r="31084" spans="5:9" x14ac:dyDescent="0.25">
      <c r="E31084"/>
      <c r="I31084"/>
    </row>
    <row r="31085" spans="5:9" x14ac:dyDescent="0.25">
      <c r="E31085"/>
      <c r="I31085"/>
    </row>
    <row r="31086" spans="5:9" x14ac:dyDescent="0.25">
      <c r="E31086"/>
      <c r="I31086"/>
    </row>
    <row r="31087" spans="5:9" x14ac:dyDescent="0.25">
      <c r="E31087"/>
      <c r="I31087"/>
    </row>
    <row r="31088" spans="5:9" x14ac:dyDescent="0.25">
      <c r="E31088"/>
      <c r="I31088"/>
    </row>
    <row r="31089" spans="5:9" x14ac:dyDescent="0.25">
      <c r="E31089"/>
      <c r="I31089"/>
    </row>
    <row r="31090" spans="5:9" x14ac:dyDescent="0.25">
      <c r="E31090"/>
      <c r="I31090"/>
    </row>
    <row r="31091" spans="5:9" x14ac:dyDescent="0.25">
      <c r="E31091"/>
      <c r="I31091"/>
    </row>
    <row r="31092" spans="5:9" x14ac:dyDescent="0.25">
      <c r="E31092"/>
      <c r="I31092"/>
    </row>
    <row r="31093" spans="5:9" x14ac:dyDescent="0.25">
      <c r="E31093"/>
      <c r="I31093"/>
    </row>
    <row r="31094" spans="5:9" x14ac:dyDescent="0.25">
      <c r="E31094"/>
      <c r="I31094"/>
    </row>
    <row r="31095" spans="5:9" x14ac:dyDescent="0.25">
      <c r="E31095"/>
      <c r="I31095"/>
    </row>
    <row r="31096" spans="5:9" x14ac:dyDescent="0.25">
      <c r="E31096"/>
      <c r="I31096"/>
    </row>
    <row r="31097" spans="5:9" x14ac:dyDescent="0.25">
      <c r="E31097"/>
      <c r="I31097"/>
    </row>
    <row r="31098" spans="5:9" x14ac:dyDescent="0.25">
      <c r="E31098"/>
      <c r="I31098"/>
    </row>
    <row r="31099" spans="5:9" x14ac:dyDescent="0.25">
      <c r="E31099"/>
      <c r="I31099"/>
    </row>
    <row r="31100" spans="5:9" x14ac:dyDescent="0.25">
      <c r="E31100"/>
      <c r="I31100"/>
    </row>
    <row r="31101" spans="5:9" x14ac:dyDescent="0.25">
      <c r="E31101"/>
      <c r="I31101"/>
    </row>
    <row r="31102" spans="5:9" x14ac:dyDescent="0.25">
      <c r="E31102"/>
      <c r="I31102"/>
    </row>
    <row r="31103" spans="5:9" x14ac:dyDescent="0.25">
      <c r="E31103"/>
      <c r="I31103"/>
    </row>
    <row r="31104" spans="5:9" x14ac:dyDescent="0.25">
      <c r="E31104"/>
      <c r="I31104"/>
    </row>
    <row r="31105" spans="5:9" x14ac:dyDescent="0.25">
      <c r="E31105"/>
      <c r="I31105"/>
    </row>
    <row r="31106" spans="5:9" x14ac:dyDescent="0.25">
      <c r="E31106"/>
      <c r="I31106"/>
    </row>
    <row r="31107" spans="5:9" x14ac:dyDescent="0.25">
      <c r="E31107"/>
      <c r="I31107"/>
    </row>
    <row r="31108" spans="5:9" x14ac:dyDescent="0.25">
      <c r="E31108"/>
      <c r="I31108"/>
    </row>
    <row r="31109" spans="5:9" x14ac:dyDescent="0.25">
      <c r="E31109"/>
      <c r="I31109"/>
    </row>
    <row r="31110" spans="5:9" x14ac:dyDescent="0.25">
      <c r="E31110"/>
      <c r="I31110"/>
    </row>
    <row r="31111" spans="5:9" x14ac:dyDescent="0.25">
      <c r="E31111"/>
      <c r="I31111"/>
    </row>
    <row r="31112" spans="5:9" x14ac:dyDescent="0.25">
      <c r="E31112"/>
      <c r="I31112"/>
    </row>
    <row r="31113" spans="5:9" x14ac:dyDescent="0.25">
      <c r="E31113"/>
      <c r="I31113"/>
    </row>
    <row r="31114" spans="5:9" x14ac:dyDescent="0.25">
      <c r="E31114"/>
      <c r="I31114"/>
    </row>
    <row r="31115" spans="5:9" x14ac:dyDescent="0.25">
      <c r="E31115"/>
      <c r="I31115"/>
    </row>
    <row r="31116" spans="5:9" x14ac:dyDescent="0.25">
      <c r="E31116"/>
      <c r="I31116"/>
    </row>
    <row r="31117" spans="5:9" x14ac:dyDescent="0.25">
      <c r="E31117"/>
      <c r="I31117"/>
    </row>
    <row r="31118" spans="5:9" x14ac:dyDescent="0.25">
      <c r="E31118"/>
      <c r="I31118"/>
    </row>
    <row r="31119" spans="5:9" x14ac:dyDescent="0.25">
      <c r="E31119"/>
      <c r="I31119"/>
    </row>
    <row r="31120" spans="5:9" x14ac:dyDescent="0.25">
      <c r="E31120"/>
      <c r="I31120"/>
    </row>
    <row r="31121" spans="5:9" x14ac:dyDescent="0.25">
      <c r="E31121"/>
      <c r="I31121"/>
    </row>
    <row r="31122" spans="5:9" x14ac:dyDescent="0.25">
      <c r="E31122"/>
      <c r="I31122"/>
    </row>
    <row r="31123" spans="5:9" x14ac:dyDescent="0.25">
      <c r="E31123"/>
      <c r="I31123"/>
    </row>
    <row r="31124" spans="5:9" x14ac:dyDescent="0.25">
      <c r="E31124"/>
      <c r="I31124"/>
    </row>
    <row r="31125" spans="5:9" x14ac:dyDescent="0.25">
      <c r="E31125"/>
      <c r="I31125"/>
    </row>
    <row r="31126" spans="5:9" x14ac:dyDescent="0.25">
      <c r="E31126"/>
      <c r="I31126"/>
    </row>
    <row r="31127" spans="5:9" x14ac:dyDescent="0.25">
      <c r="E31127"/>
      <c r="I31127"/>
    </row>
    <row r="31128" spans="5:9" x14ac:dyDescent="0.25">
      <c r="E31128"/>
      <c r="I31128"/>
    </row>
    <row r="31129" spans="5:9" x14ac:dyDescent="0.25">
      <c r="E31129"/>
      <c r="I31129"/>
    </row>
    <row r="31130" spans="5:9" x14ac:dyDescent="0.25">
      <c r="E31130"/>
      <c r="I31130"/>
    </row>
    <row r="31131" spans="5:9" x14ac:dyDescent="0.25">
      <c r="E31131"/>
      <c r="I31131"/>
    </row>
    <row r="31132" spans="5:9" x14ac:dyDescent="0.25">
      <c r="E31132"/>
      <c r="I31132"/>
    </row>
    <row r="31133" spans="5:9" x14ac:dyDescent="0.25">
      <c r="E31133"/>
      <c r="I31133"/>
    </row>
    <row r="31134" spans="5:9" x14ac:dyDescent="0.25">
      <c r="E31134"/>
      <c r="I31134"/>
    </row>
    <row r="31135" spans="5:9" x14ac:dyDescent="0.25">
      <c r="E31135"/>
      <c r="I31135"/>
    </row>
    <row r="31136" spans="5:9" x14ac:dyDescent="0.25">
      <c r="E31136"/>
      <c r="I31136"/>
    </row>
    <row r="31137" spans="5:9" x14ac:dyDescent="0.25">
      <c r="E31137"/>
      <c r="I31137"/>
    </row>
    <row r="31138" spans="5:9" x14ac:dyDescent="0.25">
      <c r="E31138"/>
      <c r="I31138"/>
    </row>
    <row r="31139" spans="5:9" x14ac:dyDescent="0.25">
      <c r="E31139"/>
      <c r="I31139"/>
    </row>
    <row r="31140" spans="5:9" x14ac:dyDescent="0.25">
      <c r="E31140"/>
      <c r="I31140"/>
    </row>
    <row r="31141" spans="5:9" x14ac:dyDescent="0.25">
      <c r="E31141"/>
      <c r="I31141"/>
    </row>
    <row r="31142" spans="5:9" x14ac:dyDescent="0.25">
      <c r="E31142"/>
      <c r="I31142"/>
    </row>
    <row r="31143" spans="5:9" x14ac:dyDescent="0.25">
      <c r="E31143"/>
      <c r="I31143"/>
    </row>
    <row r="31144" spans="5:9" x14ac:dyDescent="0.25">
      <c r="E31144"/>
      <c r="I31144"/>
    </row>
    <row r="31145" spans="5:9" x14ac:dyDescent="0.25">
      <c r="E31145"/>
      <c r="I31145"/>
    </row>
    <row r="31146" spans="5:9" x14ac:dyDescent="0.25">
      <c r="E31146"/>
      <c r="I31146"/>
    </row>
    <row r="31147" spans="5:9" x14ac:dyDescent="0.25">
      <c r="E31147"/>
      <c r="I31147"/>
    </row>
    <row r="31148" spans="5:9" x14ac:dyDescent="0.25">
      <c r="E31148"/>
      <c r="I31148"/>
    </row>
    <row r="31149" spans="5:9" x14ac:dyDescent="0.25">
      <c r="E31149"/>
      <c r="I31149"/>
    </row>
    <row r="31150" spans="5:9" x14ac:dyDescent="0.25">
      <c r="E31150"/>
      <c r="I31150"/>
    </row>
    <row r="31151" spans="5:9" x14ac:dyDescent="0.25">
      <c r="E31151"/>
      <c r="I31151"/>
    </row>
    <row r="31152" spans="5:9" x14ac:dyDescent="0.25">
      <c r="E31152"/>
      <c r="I31152"/>
    </row>
    <row r="31153" spans="5:9" x14ac:dyDescent="0.25">
      <c r="E31153"/>
      <c r="I31153"/>
    </row>
    <row r="31154" spans="5:9" x14ac:dyDescent="0.25">
      <c r="E31154"/>
      <c r="I31154"/>
    </row>
    <row r="31155" spans="5:9" x14ac:dyDescent="0.25">
      <c r="E31155"/>
      <c r="I31155"/>
    </row>
    <row r="31156" spans="5:9" x14ac:dyDescent="0.25">
      <c r="E31156"/>
      <c r="I31156"/>
    </row>
    <row r="31157" spans="5:9" x14ac:dyDescent="0.25">
      <c r="E31157"/>
      <c r="I31157"/>
    </row>
    <row r="31158" spans="5:9" x14ac:dyDescent="0.25">
      <c r="E31158"/>
      <c r="I31158"/>
    </row>
    <row r="31159" spans="5:9" x14ac:dyDescent="0.25">
      <c r="E31159"/>
      <c r="I31159"/>
    </row>
    <row r="31160" spans="5:9" x14ac:dyDescent="0.25">
      <c r="E31160"/>
      <c r="I31160"/>
    </row>
    <row r="31161" spans="5:9" x14ac:dyDescent="0.25">
      <c r="E31161"/>
      <c r="I31161"/>
    </row>
    <row r="31162" spans="5:9" x14ac:dyDescent="0.25">
      <c r="E31162"/>
      <c r="I31162"/>
    </row>
    <row r="31163" spans="5:9" x14ac:dyDescent="0.25">
      <c r="E31163"/>
      <c r="I31163"/>
    </row>
    <row r="31164" spans="5:9" x14ac:dyDescent="0.25">
      <c r="E31164"/>
      <c r="I31164"/>
    </row>
    <row r="31165" spans="5:9" x14ac:dyDescent="0.25">
      <c r="E31165"/>
      <c r="I31165"/>
    </row>
    <row r="31166" spans="5:9" x14ac:dyDescent="0.25">
      <c r="E31166"/>
      <c r="I31166"/>
    </row>
    <row r="31167" spans="5:9" x14ac:dyDescent="0.25">
      <c r="E31167"/>
      <c r="I31167"/>
    </row>
    <row r="31168" spans="5:9" x14ac:dyDescent="0.25">
      <c r="E31168"/>
      <c r="I31168"/>
    </row>
    <row r="31169" spans="5:9" x14ac:dyDescent="0.25">
      <c r="E31169"/>
      <c r="I31169"/>
    </row>
    <row r="31170" spans="5:9" x14ac:dyDescent="0.25">
      <c r="E31170"/>
      <c r="I31170"/>
    </row>
    <row r="31171" spans="5:9" x14ac:dyDescent="0.25">
      <c r="E31171"/>
      <c r="I31171"/>
    </row>
    <row r="31172" spans="5:9" x14ac:dyDescent="0.25">
      <c r="E31172"/>
      <c r="I31172"/>
    </row>
    <row r="31173" spans="5:9" x14ac:dyDescent="0.25">
      <c r="E31173"/>
      <c r="I31173"/>
    </row>
    <row r="31174" spans="5:9" x14ac:dyDescent="0.25">
      <c r="E31174"/>
      <c r="I31174"/>
    </row>
    <row r="31175" spans="5:9" x14ac:dyDescent="0.25">
      <c r="E31175"/>
      <c r="I31175"/>
    </row>
    <row r="31176" spans="5:9" x14ac:dyDescent="0.25">
      <c r="E31176"/>
      <c r="I31176"/>
    </row>
    <row r="31177" spans="5:9" x14ac:dyDescent="0.25">
      <c r="E31177"/>
      <c r="I31177"/>
    </row>
    <row r="31178" spans="5:9" x14ac:dyDescent="0.25">
      <c r="E31178"/>
      <c r="I31178"/>
    </row>
    <row r="31179" spans="5:9" x14ac:dyDescent="0.25">
      <c r="E31179"/>
      <c r="I31179"/>
    </row>
    <row r="31180" spans="5:9" x14ac:dyDescent="0.25">
      <c r="E31180"/>
      <c r="I31180"/>
    </row>
    <row r="31181" spans="5:9" x14ac:dyDescent="0.25">
      <c r="E31181"/>
      <c r="I31181"/>
    </row>
    <row r="31182" spans="5:9" x14ac:dyDescent="0.25">
      <c r="E31182"/>
      <c r="I31182"/>
    </row>
    <row r="31183" spans="5:9" x14ac:dyDescent="0.25">
      <c r="E31183"/>
      <c r="I31183"/>
    </row>
    <row r="31184" spans="5:9" x14ac:dyDescent="0.25">
      <c r="E31184"/>
      <c r="I31184"/>
    </row>
    <row r="31185" spans="5:9" x14ac:dyDescent="0.25">
      <c r="E31185"/>
      <c r="I31185"/>
    </row>
    <row r="31186" spans="5:9" x14ac:dyDescent="0.25">
      <c r="E31186"/>
      <c r="I31186"/>
    </row>
    <row r="31187" spans="5:9" x14ac:dyDescent="0.25">
      <c r="E31187"/>
      <c r="I31187"/>
    </row>
    <row r="31188" spans="5:9" x14ac:dyDescent="0.25">
      <c r="E31188"/>
      <c r="I31188"/>
    </row>
    <row r="31189" spans="5:9" x14ac:dyDescent="0.25">
      <c r="E31189"/>
      <c r="I31189"/>
    </row>
    <row r="31190" spans="5:9" x14ac:dyDescent="0.25">
      <c r="E31190"/>
      <c r="I31190"/>
    </row>
    <row r="31191" spans="5:9" x14ac:dyDescent="0.25">
      <c r="E31191"/>
      <c r="I31191"/>
    </row>
    <row r="31192" spans="5:9" x14ac:dyDescent="0.25">
      <c r="E31192"/>
      <c r="I31192"/>
    </row>
    <row r="31193" spans="5:9" x14ac:dyDescent="0.25">
      <c r="E31193"/>
      <c r="I31193"/>
    </row>
    <row r="31194" spans="5:9" x14ac:dyDescent="0.25">
      <c r="E31194"/>
      <c r="I31194"/>
    </row>
    <row r="31195" spans="5:9" x14ac:dyDescent="0.25">
      <c r="E31195"/>
      <c r="I31195"/>
    </row>
    <row r="31196" spans="5:9" x14ac:dyDescent="0.25">
      <c r="E31196"/>
      <c r="I31196"/>
    </row>
    <row r="31197" spans="5:9" x14ac:dyDescent="0.25">
      <c r="E31197"/>
      <c r="I31197"/>
    </row>
    <row r="31198" spans="5:9" x14ac:dyDescent="0.25">
      <c r="E31198"/>
      <c r="I31198"/>
    </row>
    <row r="31199" spans="5:9" x14ac:dyDescent="0.25">
      <c r="E31199"/>
      <c r="I31199"/>
    </row>
    <row r="31200" spans="5:9" x14ac:dyDescent="0.25">
      <c r="E31200"/>
      <c r="I31200"/>
    </row>
    <row r="31201" spans="5:9" x14ac:dyDescent="0.25">
      <c r="E31201"/>
      <c r="I31201"/>
    </row>
    <row r="31202" spans="5:9" x14ac:dyDescent="0.25">
      <c r="E31202"/>
      <c r="I31202"/>
    </row>
    <row r="31203" spans="5:9" x14ac:dyDescent="0.25">
      <c r="E31203"/>
      <c r="I31203"/>
    </row>
    <row r="31204" spans="5:9" x14ac:dyDescent="0.25">
      <c r="E31204"/>
      <c r="I31204"/>
    </row>
    <row r="31205" spans="5:9" x14ac:dyDescent="0.25">
      <c r="E31205"/>
      <c r="I31205"/>
    </row>
    <row r="31206" spans="5:9" x14ac:dyDescent="0.25">
      <c r="E31206"/>
      <c r="I31206"/>
    </row>
    <row r="31207" spans="5:9" x14ac:dyDescent="0.25">
      <c r="E31207"/>
      <c r="I31207"/>
    </row>
    <row r="31208" spans="5:9" x14ac:dyDescent="0.25">
      <c r="E31208"/>
      <c r="I31208"/>
    </row>
    <row r="31209" spans="5:9" x14ac:dyDescent="0.25">
      <c r="E31209"/>
      <c r="I31209"/>
    </row>
    <row r="31210" spans="5:9" x14ac:dyDescent="0.25">
      <c r="E31210"/>
      <c r="I31210"/>
    </row>
    <row r="31211" spans="5:9" x14ac:dyDescent="0.25">
      <c r="E31211"/>
      <c r="I31211"/>
    </row>
    <row r="31212" spans="5:9" x14ac:dyDescent="0.25">
      <c r="E31212"/>
      <c r="I31212"/>
    </row>
    <row r="31213" spans="5:9" x14ac:dyDescent="0.25">
      <c r="E31213"/>
      <c r="I31213"/>
    </row>
    <row r="31214" spans="5:9" x14ac:dyDescent="0.25">
      <c r="E31214"/>
      <c r="I31214"/>
    </row>
    <row r="31215" spans="5:9" x14ac:dyDescent="0.25">
      <c r="E31215"/>
      <c r="I31215"/>
    </row>
    <row r="31216" spans="5:9" x14ac:dyDescent="0.25">
      <c r="E31216"/>
      <c r="I31216"/>
    </row>
    <row r="31217" spans="5:9" x14ac:dyDescent="0.25">
      <c r="E31217"/>
      <c r="I31217"/>
    </row>
    <row r="31218" spans="5:9" x14ac:dyDescent="0.25">
      <c r="E31218"/>
      <c r="I31218"/>
    </row>
    <row r="31219" spans="5:9" x14ac:dyDescent="0.25">
      <c r="E31219"/>
      <c r="I31219"/>
    </row>
    <row r="31220" spans="5:9" x14ac:dyDescent="0.25">
      <c r="E31220"/>
      <c r="I31220"/>
    </row>
    <row r="31221" spans="5:9" x14ac:dyDescent="0.25">
      <c r="E31221"/>
      <c r="I31221"/>
    </row>
    <row r="31222" spans="5:9" x14ac:dyDescent="0.25">
      <c r="E31222"/>
      <c r="I31222"/>
    </row>
    <row r="31223" spans="5:9" x14ac:dyDescent="0.25">
      <c r="E31223"/>
      <c r="I31223"/>
    </row>
    <row r="31224" spans="5:9" x14ac:dyDescent="0.25">
      <c r="E31224"/>
      <c r="I31224"/>
    </row>
    <row r="31225" spans="5:9" x14ac:dyDescent="0.25">
      <c r="E31225"/>
      <c r="I31225"/>
    </row>
    <row r="31226" spans="5:9" x14ac:dyDescent="0.25">
      <c r="E31226"/>
      <c r="I31226"/>
    </row>
    <row r="31227" spans="5:9" x14ac:dyDescent="0.25">
      <c r="E31227"/>
      <c r="I31227"/>
    </row>
    <row r="31228" spans="5:9" x14ac:dyDescent="0.25">
      <c r="E31228"/>
      <c r="I31228"/>
    </row>
    <row r="31229" spans="5:9" x14ac:dyDescent="0.25">
      <c r="E31229"/>
      <c r="I31229"/>
    </row>
    <row r="31230" spans="5:9" x14ac:dyDescent="0.25">
      <c r="E31230"/>
      <c r="I31230"/>
    </row>
    <row r="31231" spans="5:9" x14ac:dyDescent="0.25">
      <c r="E31231"/>
      <c r="I31231"/>
    </row>
    <row r="31232" spans="5:9" x14ac:dyDescent="0.25">
      <c r="E31232"/>
      <c r="I31232"/>
    </row>
    <row r="31233" spans="5:9" x14ac:dyDescent="0.25">
      <c r="E31233"/>
      <c r="I31233"/>
    </row>
    <row r="31234" spans="5:9" x14ac:dyDescent="0.25">
      <c r="E31234"/>
      <c r="I31234"/>
    </row>
    <row r="31235" spans="5:9" x14ac:dyDescent="0.25">
      <c r="E31235"/>
      <c r="I31235"/>
    </row>
    <row r="31236" spans="5:9" x14ac:dyDescent="0.25">
      <c r="E31236"/>
      <c r="I31236"/>
    </row>
    <row r="31237" spans="5:9" x14ac:dyDescent="0.25">
      <c r="E31237"/>
      <c r="I31237"/>
    </row>
    <row r="31238" spans="5:9" x14ac:dyDescent="0.25">
      <c r="E31238"/>
      <c r="I31238"/>
    </row>
    <row r="31239" spans="5:9" x14ac:dyDescent="0.25">
      <c r="E31239"/>
      <c r="I31239"/>
    </row>
    <row r="31240" spans="5:9" x14ac:dyDescent="0.25">
      <c r="E31240"/>
      <c r="I31240"/>
    </row>
    <row r="31241" spans="5:9" x14ac:dyDescent="0.25">
      <c r="E31241"/>
      <c r="I31241"/>
    </row>
    <row r="31242" spans="5:9" x14ac:dyDescent="0.25">
      <c r="E31242"/>
      <c r="I31242"/>
    </row>
    <row r="31243" spans="5:9" x14ac:dyDescent="0.25">
      <c r="E31243"/>
      <c r="I31243"/>
    </row>
    <row r="31244" spans="5:9" x14ac:dyDescent="0.25">
      <c r="E31244"/>
      <c r="I31244"/>
    </row>
    <row r="31245" spans="5:9" x14ac:dyDescent="0.25">
      <c r="E31245"/>
      <c r="I31245"/>
    </row>
    <row r="31246" spans="5:9" x14ac:dyDescent="0.25">
      <c r="E31246"/>
      <c r="I31246"/>
    </row>
    <row r="31247" spans="5:9" x14ac:dyDescent="0.25">
      <c r="E31247"/>
      <c r="I31247"/>
    </row>
    <row r="31248" spans="5:9" x14ac:dyDescent="0.25">
      <c r="E31248"/>
      <c r="I31248"/>
    </row>
    <row r="31249" spans="5:9" x14ac:dyDescent="0.25">
      <c r="E31249"/>
      <c r="I31249"/>
    </row>
    <row r="31250" spans="5:9" x14ac:dyDescent="0.25">
      <c r="E31250"/>
      <c r="I31250"/>
    </row>
    <row r="31251" spans="5:9" x14ac:dyDescent="0.25">
      <c r="E31251"/>
      <c r="I31251"/>
    </row>
    <row r="31252" spans="5:9" x14ac:dyDescent="0.25">
      <c r="E31252"/>
      <c r="I31252"/>
    </row>
    <row r="31253" spans="5:9" x14ac:dyDescent="0.25">
      <c r="E31253"/>
      <c r="I31253"/>
    </row>
    <row r="31254" spans="5:9" x14ac:dyDescent="0.25">
      <c r="E31254"/>
      <c r="I31254"/>
    </row>
    <row r="31255" spans="5:9" x14ac:dyDescent="0.25">
      <c r="E31255"/>
      <c r="I31255"/>
    </row>
    <row r="31256" spans="5:9" x14ac:dyDescent="0.25">
      <c r="E31256"/>
      <c r="I31256"/>
    </row>
    <row r="31257" spans="5:9" x14ac:dyDescent="0.25">
      <c r="E31257"/>
      <c r="I31257"/>
    </row>
    <row r="31258" spans="5:9" x14ac:dyDescent="0.25">
      <c r="E31258"/>
      <c r="I31258"/>
    </row>
    <row r="31259" spans="5:9" x14ac:dyDescent="0.25">
      <c r="E31259"/>
      <c r="I31259"/>
    </row>
    <row r="31260" spans="5:9" x14ac:dyDescent="0.25">
      <c r="E31260"/>
      <c r="I31260"/>
    </row>
    <row r="31261" spans="5:9" x14ac:dyDescent="0.25">
      <c r="E31261"/>
      <c r="I31261"/>
    </row>
    <row r="31262" spans="5:9" x14ac:dyDescent="0.25">
      <c r="E31262"/>
      <c r="I31262"/>
    </row>
    <row r="31263" spans="5:9" x14ac:dyDescent="0.25">
      <c r="E31263"/>
      <c r="I31263"/>
    </row>
    <row r="31264" spans="5:9" x14ac:dyDescent="0.25">
      <c r="E31264"/>
      <c r="I31264"/>
    </row>
    <row r="31265" spans="5:9" x14ac:dyDescent="0.25">
      <c r="E31265"/>
      <c r="I31265"/>
    </row>
    <row r="31266" spans="5:9" x14ac:dyDescent="0.25">
      <c r="E31266"/>
      <c r="I31266"/>
    </row>
    <row r="31267" spans="5:9" x14ac:dyDescent="0.25">
      <c r="E31267"/>
      <c r="I31267"/>
    </row>
    <row r="31268" spans="5:9" x14ac:dyDescent="0.25">
      <c r="E31268"/>
      <c r="I31268"/>
    </row>
    <row r="31269" spans="5:9" x14ac:dyDescent="0.25">
      <c r="E31269"/>
      <c r="I31269"/>
    </row>
    <row r="31270" spans="5:9" x14ac:dyDescent="0.25">
      <c r="E31270"/>
      <c r="I31270"/>
    </row>
    <row r="31271" spans="5:9" x14ac:dyDescent="0.25">
      <c r="E31271"/>
      <c r="I31271"/>
    </row>
    <row r="31272" spans="5:9" x14ac:dyDescent="0.25">
      <c r="E31272"/>
      <c r="I31272"/>
    </row>
    <row r="31273" spans="5:9" x14ac:dyDescent="0.25">
      <c r="E31273"/>
      <c r="I31273"/>
    </row>
    <row r="31274" spans="5:9" x14ac:dyDescent="0.25">
      <c r="E31274"/>
      <c r="I31274"/>
    </row>
    <row r="31275" spans="5:9" x14ac:dyDescent="0.25">
      <c r="E31275"/>
      <c r="I31275"/>
    </row>
    <row r="31276" spans="5:9" x14ac:dyDescent="0.25">
      <c r="E31276"/>
      <c r="I31276"/>
    </row>
    <row r="31277" spans="5:9" x14ac:dyDescent="0.25">
      <c r="E31277"/>
      <c r="I31277"/>
    </row>
    <row r="31278" spans="5:9" x14ac:dyDescent="0.25">
      <c r="E31278"/>
      <c r="I31278"/>
    </row>
    <row r="31279" spans="5:9" x14ac:dyDescent="0.25">
      <c r="E31279"/>
      <c r="I31279"/>
    </row>
    <row r="31280" spans="5:9" x14ac:dyDescent="0.25">
      <c r="E31280"/>
      <c r="I31280"/>
    </row>
    <row r="31281" spans="5:9" x14ac:dyDescent="0.25">
      <c r="E31281"/>
      <c r="I31281"/>
    </row>
    <row r="31282" spans="5:9" x14ac:dyDescent="0.25">
      <c r="E31282"/>
      <c r="I31282"/>
    </row>
    <row r="31283" spans="5:9" x14ac:dyDescent="0.25">
      <c r="E31283"/>
      <c r="I31283"/>
    </row>
    <row r="31284" spans="5:9" x14ac:dyDescent="0.25">
      <c r="E31284"/>
      <c r="I31284"/>
    </row>
    <row r="31285" spans="5:9" x14ac:dyDescent="0.25">
      <c r="E31285"/>
      <c r="I31285"/>
    </row>
    <row r="31286" spans="5:9" x14ac:dyDescent="0.25">
      <c r="E31286"/>
      <c r="I31286"/>
    </row>
    <row r="31287" spans="5:9" x14ac:dyDescent="0.25">
      <c r="E31287"/>
      <c r="I31287"/>
    </row>
    <row r="31288" spans="5:9" x14ac:dyDescent="0.25">
      <c r="E31288"/>
      <c r="I31288"/>
    </row>
    <row r="31289" spans="5:9" x14ac:dyDescent="0.25">
      <c r="E31289"/>
      <c r="I31289"/>
    </row>
    <row r="31290" spans="5:9" x14ac:dyDescent="0.25">
      <c r="E31290"/>
      <c r="I31290"/>
    </row>
    <row r="31291" spans="5:9" x14ac:dyDescent="0.25">
      <c r="E31291"/>
      <c r="I31291"/>
    </row>
    <row r="31292" spans="5:9" x14ac:dyDescent="0.25">
      <c r="E31292"/>
      <c r="I31292"/>
    </row>
    <row r="31293" spans="5:9" x14ac:dyDescent="0.25">
      <c r="E31293"/>
      <c r="I31293"/>
    </row>
    <row r="31294" spans="5:9" x14ac:dyDescent="0.25">
      <c r="E31294"/>
      <c r="I31294"/>
    </row>
    <row r="31295" spans="5:9" x14ac:dyDescent="0.25">
      <c r="E31295"/>
      <c r="I31295"/>
    </row>
    <row r="31296" spans="5:9" x14ac:dyDescent="0.25">
      <c r="E31296"/>
      <c r="I31296"/>
    </row>
    <row r="31297" spans="5:9" x14ac:dyDescent="0.25">
      <c r="E31297"/>
      <c r="I31297"/>
    </row>
    <row r="31298" spans="5:9" x14ac:dyDescent="0.25">
      <c r="E31298"/>
      <c r="I31298"/>
    </row>
    <row r="31299" spans="5:9" x14ac:dyDescent="0.25">
      <c r="E31299"/>
      <c r="I31299"/>
    </row>
    <row r="31300" spans="5:9" x14ac:dyDescent="0.25">
      <c r="E31300"/>
      <c r="I31300"/>
    </row>
    <row r="31301" spans="5:9" x14ac:dyDescent="0.25">
      <c r="E31301"/>
      <c r="I31301"/>
    </row>
    <row r="31302" spans="5:9" x14ac:dyDescent="0.25">
      <c r="E31302"/>
      <c r="I31302"/>
    </row>
    <row r="31303" spans="5:9" x14ac:dyDescent="0.25">
      <c r="E31303"/>
      <c r="I31303"/>
    </row>
    <row r="31304" spans="5:9" x14ac:dyDescent="0.25">
      <c r="E31304"/>
      <c r="I31304"/>
    </row>
    <row r="31305" spans="5:9" x14ac:dyDescent="0.25">
      <c r="E31305"/>
      <c r="I31305"/>
    </row>
    <row r="31306" spans="5:9" x14ac:dyDescent="0.25">
      <c r="E31306"/>
      <c r="I31306"/>
    </row>
    <row r="31307" spans="5:9" x14ac:dyDescent="0.25">
      <c r="E31307"/>
      <c r="I31307"/>
    </row>
    <row r="31308" spans="5:9" x14ac:dyDescent="0.25">
      <c r="E31308"/>
      <c r="I31308"/>
    </row>
    <row r="31309" spans="5:9" x14ac:dyDescent="0.25">
      <c r="E31309"/>
      <c r="I31309"/>
    </row>
    <row r="31310" spans="5:9" x14ac:dyDescent="0.25">
      <c r="E31310"/>
      <c r="I31310"/>
    </row>
    <row r="31311" spans="5:9" x14ac:dyDescent="0.25">
      <c r="E31311"/>
      <c r="I31311"/>
    </row>
    <row r="31312" spans="5:9" x14ac:dyDescent="0.25">
      <c r="E31312"/>
      <c r="I31312"/>
    </row>
    <row r="31313" spans="5:9" x14ac:dyDescent="0.25">
      <c r="E31313"/>
      <c r="I31313"/>
    </row>
    <row r="31314" spans="5:9" x14ac:dyDescent="0.25">
      <c r="E31314"/>
      <c r="I31314"/>
    </row>
    <row r="31315" spans="5:9" x14ac:dyDescent="0.25">
      <c r="E31315"/>
      <c r="I31315"/>
    </row>
    <row r="31316" spans="5:9" x14ac:dyDescent="0.25">
      <c r="E31316"/>
      <c r="I31316"/>
    </row>
    <row r="31317" spans="5:9" x14ac:dyDescent="0.25">
      <c r="E31317"/>
      <c r="I31317"/>
    </row>
    <row r="31318" spans="5:9" x14ac:dyDescent="0.25">
      <c r="E31318"/>
      <c r="I31318"/>
    </row>
    <row r="31319" spans="5:9" x14ac:dyDescent="0.25">
      <c r="E31319"/>
      <c r="I31319"/>
    </row>
    <row r="31320" spans="5:9" x14ac:dyDescent="0.25">
      <c r="E31320"/>
      <c r="I31320"/>
    </row>
    <row r="31321" spans="5:9" x14ac:dyDescent="0.25">
      <c r="E31321"/>
      <c r="I31321"/>
    </row>
    <row r="31322" spans="5:9" x14ac:dyDescent="0.25">
      <c r="E31322"/>
      <c r="I31322"/>
    </row>
    <row r="31323" spans="5:9" x14ac:dyDescent="0.25">
      <c r="E31323"/>
      <c r="I31323"/>
    </row>
    <row r="31324" spans="5:9" x14ac:dyDescent="0.25">
      <c r="E31324"/>
      <c r="I31324"/>
    </row>
    <row r="31325" spans="5:9" x14ac:dyDescent="0.25">
      <c r="E31325"/>
      <c r="I31325"/>
    </row>
    <row r="31326" spans="5:9" x14ac:dyDescent="0.25">
      <c r="E31326"/>
      <c r="I31326"/>
    </row>
    <row r="31327" spans="5:9" x14ac:dyDescent="0.25">
      <c r="E31327"/>
      <c r="I31327"/>
    </row>
    <row r="31328" spans="5:9" x14ac:dyDescent="0.25">
      <c r="E31328"/>
      <c r="I31328"/>
    </row>
    <row r="31329" spans="5:9" x14ac:dyDescent="0.25">
      <c r="E31329"/>
      <c r="I31329"/>
    </row>
    <row r="31330" spans="5:9" x14ac:dyDescent="0.25">
      <c r="E31330"/>
      <c r="I31330"/>
    </row>
    <row r="31331" spans="5:9" x14ac:dyDescent="0.25">
      <c r="E31331"/>
      <c r="I31331"/>
    </row>
    <row r="31332" spans="5:9" x14ac:dyDescent="0.25">
      <c r="E31332"/>
      <c r="I31332"/>
    </row>
    <row r="31333" spans="5:9" x14ac:dyDescent="0.25">
      <c r="E31333"/>
      <c r="I31333"/>
    </row>
    <row r="31334" spans="5:9" x14ac:dyDescent="0.25">
      <c r="E31334"/>
      <c r="I31334"/>
    </row>
    <row r="31335" spans="5:9" x14ac:dyDescent="0.25">
      <c r="E31335"/>
      <c r="I31335"/>
    </row>
    <row r="31336" spans="5:9" x14ac:dyDescent="0.25">
      <c r="E31336"/>
      <c r="I31336"/>
    </row>
    <row r="31337" spans="5:9" x14ac:dyDescent="0.25">
      <c r="E31337"/>
      <c r="I31337"/>
    </row>
    <row r="31338" spans="5:9" x14ac:dyDescent="0.25">
      <c r="E31338"/>
      <c r="I31338"/>
    </row>
    <row r="31339" spans="5:9" x14ac:dyDescent="0.25">
      <c r="E31339"/>
      <c r="I31339"/>
    </row>
    <row r="31340" spans="5:9" x14ac:dyDescent="0.25">
      <c r="E31340"/>
      <c r="I31340"/>
    </row>
    <row r="31341" spans="5:9" x14ac:dyDescent="0.25">
      <c r="E31341"/>
      <c r="I31341"/>
    </row>
    <row r="31342" spans="5:9" x14ac:dyDescent="0.25">
      <c r="E31342"/>
      <c r="I31342"/>
    </row>
    <row r="31343" spans="5:9" x14ac:dyDescent="0.25">
      <c r="E31343"/>
      <c r="I31343"/>
    </row>
    <row r="31344" spans="5:9" x14ac:dyDescent="0.25">
      <c r="E31344"/>
      <c r="I31344"/>
    </row>
    <row r="31345" spans="5:9" x14ac:dyDescent="0.25">
      <c r="E31345"/>
      <c r="I31345"/>
    </row>
    <row r="31346" spans="5:9" x14ac:dyDescent="0.25">
      <c r="E31346"/>
      <c r="I31346"/>
    </row>
    <row r="31347" spans="5:9" x14ac:dyDescent="0.25">
      <c r="E31347"/>
      <c r="I31347"/>
    </row>
    <row r="31348" spans="5:9" x14ac:dyDescent="0.25">
      <c r="E31348"/>
      <c r="I31348"/>
    </row>
    <row r="31349" spans="5:9" x14ac:dyDescent="0.25">
      <c r="E31349"/>
      <c r="I31349"/>
    </row>
    <row r="31350" spans="5:9" x14ac:dyDescent="0.25">
      <c r="E31350"/>
      <c r="I31350"/>
    </row>
    <row r="31351" spans="5:9" x14ac:dyDescent="0.25">
      <c r="E31351"/>
      <c r="I31351"/>
    </row>
    <row r="31352" spans="5:9" x14ac:dyDescent="0.25">
      <c r="E31352"/>
      <c r="I31352"/>
    </row>
    <row r="31353" spans="5:9" x14ac:dyDescent="0.25">
      <c r="E31353"/>
      <c r="I31353"/>
    </row>
    <row r="31354" spans="5:9" x14ac:dyDescent="0.25">
      <c r="E31354"/>
      <c r="I31354"/>
    </row>
    <row r="31355" spans="5:9" x14ac:dyDescent="0.25">
      <c r="E31355"/>
      <c r="I31355"/>
    </row>
    <row r="31356" spans="5:9" x14ac:dyDescent="0.25">
      <c r="E31356"/>
      <c r="I31356"/>
    </row>
    <row r="31357" spans="5:9" x14ac:dyDescent="0.25">
      <c r="E31357"/>
      <c r="I31357"/>
    </row>
    <row r="31358" spans="5:9" x14ac:dyDescent="0.25">
      <c r="E31358"/>
      <c r="I31358"/>
    </row>
    <row r="31359" spans="5:9" x14ac:dyDescent="0.25">
      <c r="E31359"/>
      <c r="I31359"/>
    </row>
    <row r="31360" spans="5:9" x14ac:dyDescent="0.25">
      <c r="E31360"/>
      <c r="I31360"/>
    </row>
    <row r="31361" spans="5:9" x14ac:dyDescent="0.25">
      <c r="E31361"/>
      <c r="I31361"/>
    </row>
    <row r="31362" spans="5:9" x14ac:dyDescent="0.25">
      <c r="E31362"/>
      <c r="I31362"/>
    </row>
    <row r="31363" spans="5:9" x14ac:dyDescent="0.25">
      <c r="E31363"/>
      <c r="I31363"/>
    </row>
    <row r="31364" spans="5:9" x14ac:dyDescent="0.25">
      <c r="E31364"/>
      <c r="I31364"/>
    </row>
    <row r="31365" spans="5:9" x14ac:dyDescent="0.25">
      <c r="E31365"/>
      <c r="I31365"/>
    </row>
    <row r="31366" spans="5:9" x14ac:dyDescent="0.25">
      <c r="E31366"/>
      <c r="I31366"/>
    </row>
    <row r="31367" spans="5:9" x14ac:dyDescent="0.25">
      <c r="E31367"/>
      <c r="I31367"/>
    </row>
    <row r="31368" spans="5:9" x14ac:dyDescent="0.25">
      <c r="E31368"/>
      <c r="I31368"/>
    </row>
    <row r="31369" spans="5:9" x14ac:dyDescent="0.25">
      <c r="E31369"/>
      <c r="I31369"/>
    </row>
    <row r="31370" spans="5:9" x14ac:dyDescent="0.25">
      <c r="E31370"/>
      <c r="I31370"/>
    </row>
    <row r="31371" spans="5:9" x14ac:dyDescent="0.25">
      <c r="E31371"/>
      <c r="I31371"/>
    </row>
    <row r="31372" spans="5:9" x14ac:dyDescent="0.25">
      <c r="E31372"/>
      <c r="I31372"/>
    </row>
    <row r="31373" spans="5:9" x14ac:dyDescent="0.25">
      <c r="E31373"/>
      <c r="I31373"/>
    </row>
    <row r="31374" spans="5:9" x14ac:dyDescent="0.25">
      <c r="E31374"/>
      <c r="I31374"/>
    </row>
    <row r="31375" spans="5:9" x14ac:dyDescent="0.25">
      <c r="E31375"/>
      <c r="I31375"/>
    </row>
    <row r="31376" spans="5:9" x14ac:dyDescent="0.25">
      <c r="E31376"/>
      <c r="I31376"/>
    </row>
    <row r="31377" spans="5:9" x14ac:dyDescent="0.25">
      <c r="E31377"/>
      <c r="I31377"/>
    </row>
    <row r="31378" spans="5:9" x14ac:dyDescent="0.25">
      <c r="E31378"/>
      <c r="I31378"/>
    </row>
    <row r="31379" spans="5:9" x14ac:dyDescent="0.25">
      <c r="E31379"/>
      <c r="I31379"/>
    </row>
    <row r="31380" spans="5:9" x14ac:dyDescent="0.25">
      <c r="E31380"/>
      <c r="I31380"/>
    </row>
    <row r="31381" spans="5:9" x14ac:dyDescent="0.25">
      <c r="E31381"/>
      <c r="I31381"/>
    </row>
    <row r="31382" spans="5:9" x14ac:dyDescent="0.25">
      <c r="E31382"/>
      <c r="I31382"/>
    </row>
    <row r="31383" spans="5:9" x14ac:dyDescent="0.25">
      <c r="E31383"/>
      <c r="I31383"/>
    </row>
    <row r="31384" spans="5:9" x14ac:dyDescent="0.25">
      <c r="E31384"/>
      <c r="I31384"/>
    </row>
    <row r="31385" spans="5:9" x14ac:dyDescent="0.25">
      <c r="E31385"/>
      <c r="I31385"/>
    </row>
    <row r="31386" spans="5:9" x14ac:dyDescent="0.25">
      <c r="E31386"/>
      <c r="I31386"/>
    </row>
    <row r="31387" spans="5:9" x14ac:dyDescent="0.25">
      <c r="E31387"/>
      <c r="I31387"/>
    </row>
    <row r="31388" spans="5:9" x14ac:dyDescent="0.25">
      <c r="E31388"/>
      <c r="I31388"/>
    </row>
    <row r="31389" spans="5:9" x14ac:dyDescent="0.25">
      <c r="E31389"/>
      <c r="I31389"/>
    </row>
    <row r="31390" spans="5:9" x14ac:dyDescent="0.25">
      <c r="E31390"/>
      <c r="I31390"/>
    </row>
    <row r="31391" spans="5:9" x14ac:dyDescent="0.25">
      <c r="E31391"/>
      <c r="I31391"/>
    </row>
    <row r="31392" spans="5:9" x14ac:dyDescent="0.25">
      <c r="E31392"/>
      <c r="I31392"/>
    </row>
    <row r="31393" spans="5:9" x14ac:dyDescent="0.25">
      <c r="E31393"/>
      <c r="I31393"/>
    </row>
    <row r="31394" spans="5:9" x14ac:dyDescent="0.25">
      <c r="E31394"/>
      <c r="I31394"/>
    </row>
    <row r="31395" spans="5:9" x14ac:dyDescent="0.25">
      <c r="E31395"/>
      <c r="I31395"/>
    </row>
    <row r="31396" spans="5:9" x14ac:dyDescent="0.25">
      <c r="E31396"/>
      <c r="I31396"/>
    </row>
    <row r="31397" spans="5:9" x14ac:dyDescent="0.25">
      <c r="E31397"/>
      <c r="I31397"/>
    </row>
    <row r="31398" spans="5:9" x14ac:dyDescent="0.25">
      <c r="E31398"/>
      <c r="I31398"/>
    </row>
    <row r="31399" spans="5:9" x14ac:dyDescent="0.25">
      <c r="E31399"/>
      <c r="I31399"/>
    </row>
    <row r="31400" spans="5:9" x14ac:dyDescent="0.25">
      <c r="E31400"/>
      <c r="I31400"/>
    </row>
    <row r="31401" spans="5:9" x14ac:dyDescent="0.25">
      <c r="E31401"/>
      <c r="I31401"/>
    </row>
    <row r="31402" spans="5:9" x14ac:dyDescent="0.25">
      <c r="E31402"/>
      <c r="I31402"/>
    </row>
    <row r="31403" spans="5:9" x14ac:dyDescent="0.25">
      <c r="E31403"/>
      <c r="I31403"/>
    </row>
    <row r="31404" spans="5:9" x14ac:dyDescent="0.25">
      <c r="E31404"/>
      <c r="I31404"/>
    </row>
    <row r="31405" spans="5:9" x14ac:dyDescent="0.25">
      <c r="E31405"/>
      <c r="I31405"/>
    </row>
    <row r="31406" spans="5:9" x14ac:dyDescent="0.25">
      <c r="E31406"/>
      <c r="I31406"/>
    </row>
    <row r="31407" spans="5:9" x14ac:dyDescent="0.25">
      <c r="E31407"/>
      <c r="I31407"/>
    </row>
    <row r="31408" spans="5:9" x14ac:dyDescent="0.25">
      <c r="E31408"/>
      <c r="I31408"/>
    </row>
    <row r="31409" spans="5:9" x14ac:dyDescent="0.25">
      <c r="E31409"/>
      <c r="I31409"/>
    </row>
    <row r="31410" spans="5:9" x14ac:dyDescent="0.25">
      <c r="E31410"/>
      <c r="I31410"/>
    </row>
    <row r="31411" spans="5:9" x14ac:dyDescent="0.25">
      <c r="E31411"/>
      <c r="I31411"/>
    </row>
    <row r="31412" spans="5:9" x14ac:dyDescent="0.25">
      <c r="E31412"/>
      <c r="I31412"/>
    </row>
    <row r="31413" spans="5:9" x14ac:dyDescent="0.25">
      <c r="E31413"/>
      <c r="I31413"/>
    </row>
    <row r="31414" spans="5:9" x14ac:dyDescent="0.25">
      <c r="E31414"/>
      <c r="I31414"/>
    </row>
    <row r="31415" spans="5:9" x14ac:dyDescent="0.25">
      <c r="E31415"/>
      <c r="I31415"/>
    </row>
    <row r="31416" spans="5:9" x14ac:dyDescent="0.25">
      <c r="E31416"/>
      <c r="I31416"/>
    </row>
    <row r="31417" spans="5:9" x14ac:dyDescent="0.25">
      <c r="E31417"/>
      <c r="I31417"/>
    </row>
    <row r="31418" spans="5:9" x14ac:dyDescent="0.25">
      <c r="E31418"/>
      <c r="I31418"/>
    </row>
    <row r="31419" spans="5:9" x14ac:dyDescent="0.25">
      <c r="E31419"/>
      <c r="I31419"/>
    </row>
    <row r="31420" spans="5:9" x14ac:dyDescent="0.25">
      <c r="E31420"/>
      <c r="I31420"/>
    </row>
    <row r="31421" spans="5:9" x14ac:dyDescent="0.25">
      <c r="E31421"/>
      <c r="I31421"/>
    </row>
    <row r="31422" spans="5:9" x14ac:dyDescent="0.25">
      <c r="E31422"/>
      <c r="I31422"/>
    </row>
    <row r="31423" spans="5:9" x14ac:dyDescent="0.25">
      <c r="E31423"/>
      <c r="I31423"/>
    </row>
    <row r="31424" spans="5:9" x14ac:dyDescent="0.25">
      <c r="E31424"/>
      <c r="I31424"/>
    </row>
    <row r="31425" spans="5:9" x14ac:dyDescent="0.25">
      <c r="E31425"/>
      <c r="I31425"/>
    </row>
    <row r="31426" spans="5:9" x14ac:dyDescent="0.25">
      <c r="E31426"/>
      <c r="I31426"/>
    </row>
    <row r="31427" spans="5:9" x14ac:dyDescent="0.25">
      <c r="E31427"/>
      <c r="I31427"/>
    </row>
    <row r="31428" spans="5:9" x14ac:dyDescent="0.25">
      <c r="E31428"/>
      <c r="I31428"/>
    </row>
    <row r="31429" spans="5:9" x14ac:dyDescent="0.25">
      <c r="E31429"/>
      <c r="I31429"/>
    </row>
    <row r="31430" spans="5:9" x14ac:dyDescent="0.25">
      <c r="E31430"/>
      <c r="I31430"/>
    </row>
    <row r="31431" spans="5:9" x14ac:dyDescent="0.25">
      <c r="E31431"/>
      <c r="I31431"/>
    </row>
    <row r="31432" spans="5:9" x14ac:dyDescent="0.25">
      <c r="E31432"/>
      <c r="I31432"/>
    </row>
    <row r="31433" spans="5:9" x14ac:dyDescent="0.25">
      <c r="E31433"/>
      <c r="I31433"/>
    </row>
    <row r="31434" spans="5:9" x14ac:dyDescent="0.25">
      <c r="E31434"/>
      <c r="I31434"/>
    </row>
    <row r="31435" spans="5:9" x14ac:dyDescent="0.25">
      <c r="E31435"/>
      <c r="I31435"/>
    </row>
    <row r="31436" spans="5:9" x14ac:dyDescent="0.25">
      <c r="E31436"/>
      <c r="I31436"/>
    </row>
    <row r="31437" spans="5:9" x14ac:dyDescent="0.25">
      <c r="E31437"/>
      <c r="I31437"/>
    </row>
    <row r="31438" spans="5:9" x14ac:dyDescent="0.25">
      <c r="E31438"/>
      <c r="I31438"/>
    </row>
    <row r="31439" spans="5:9" x14ac:dyDescent="0.25">
      <c r="E31439"/>
      <c r="I31439"/>
    </row>
    <row r="31440" spans="5:9" x14ac:dyDescent="0.25">
      <c r="E31440"/>
      <c r="I31440"/>
    </row>
    <row r="31441" spans="5:9" x14ac:dyDescent="0.25">
      <c r="E31441"/>
      <c r="I31441"/>
    </row>
    <row r="31442" spans="5:9" x14ac:dyDescent="0.25">
      <c r="E31442"/>
      <c r="I31442"/>
    </row>
    <row r="31443" spans="5:9" x14ac:dyDescent="0.25">
      <c r="E31443"/>
      <c r="I31443"/>
    </row>
    <row r="31444" spans="5:9" x14ac:dyDescent="0.25">
      <c r="E31444"/>
      <c r="I31444"/>
    </row>
    <row r="31445" spans="5:9" x14ac:dyDescent="0.25">
      <c r="E31445"/>
      <c r="I31445"/>
    </row>
    <row r="31446" spans="5:9" x14ac:dyDescent="0.25">
      <c r="E31446"/>
      <c r="I31446"/>
    </row>
    <row r="31447" spans="5:9" x14ac:dyDescent="0.25">
      <c r="E31447"/>
      <c r="I31447"/>
    </row>
    <row r="31448" spans="5:9" x14ac:dyDescent="0.25">
      <c r="E31448"/>
      <c r="I31448"/>
    </row>
    <row r="31449" spans="5:9" x14ac:dyDescent="0.25">
      <c r="E31449"/>
      <c r="I31449"/>
    </row>
    <row r="31450" spans="5:9" x14ac:dyDescent="0.25">
      <c r="E31450"/>
      <c r="I31450"/>
    </row>
    <row r="31451" spans="5:9" x14ac:dyDescent="0.25">
      <c r="E31451"/>
      <c r="I31451"/>
    </row>
    <row r="31452" spans="5:9" x14ac:dyDescent="0.25">
      <c r="E31452"/>
      <c r="I31452"/>
    </row>
    <row r="31453" spans="5:9" x14ac:dyDescent="0.25">
      <c r="E31453"/>
      <c r="I31453"/>
    </row>
    <row r="31454" spans="5:9" x14ac:dyDescent="0.25">
      <c r="E31454"/>
      <c r="I31454"/>
    </row>
    <row r="31455" spans="5:9" x14ac:dyDescent="0.25">
      <c r="E31455"/>
      <c r="I31455"/>
    </row>
    <row r="31456" spans="5:9" x14ac:dyDescent="0.25">
      <c r="E31456"/>
      <c r="I31456"/>
    </row>
    <row r="31457" spans="5:9" x14ac:dyDescent="0.25">
      <c r="E31457"/>
      <c r="I31457"/>
    </row>
    <row r="31458" spans="5:9" x14ac:dyDescent="0.25">
      <c r="E31458"/>
      <c r="I31458"/>
    </row>
    <row r="31459" spans="5:9" x14ac:dyDescent="0.25">
      <c r="E31459"/>
      <c r="I31459"/>
    </row>
    <row r="31460" spans="5:9" x14ac:dyDescent="0.25">
      <c r="E31460"/>
      <c r="I31460"/>
    </row>
    <row r="31461" spans="5:9" x14ac:dyDescent="0.25">
      <c r="E31461"/>
      <c r="I31461"/>
    </row>
    <row r="31462" spans="5:9" x14ac:dyDescent="0.25">
      <c r="E31462"/>
      <c r="I31462"/>
    </row>
    <row r="31463" spans="5:9" x14ac:dyDescent="0.25">
      <c r="E31463"/>
      <c r="I31463"/>
    </row>
    <row r="31464" spans="5:9" x14ac:dyDescent="0.25">
      <c r="E31464"/>
      <c r="I31464"/>
    </row>
    <row r="31465" spans="5:9" x14ac:dyDescent="0.25">
      <c r="E31465"/>
      <c r="I31465"/>
    </row>
    <row r="31466" spans="5:9" x14ac:dyDescent="0.25">
      <c r="E31466"/>
      <c r="I31466"/>
    </row>
    <row r="31467" spans="5:9" x14ac:dyDescent="0.25">
      <c r="E31467"/>
      <c r="I31467"/>
    </row>
    <row r="31468" spans="5:9" x14ac:dyDescent="0.25">
      <c r="E31468"/>
      <c r="I31468"/>
    </row>
    <row r="31469" spans="5:9" x14ac:dyDescent="0.25">
      <c r="E31469"/>
      <c r="I31469"/>
    </row>
    <row r="31470" spans="5:9" x14ac:dyDescent="0.25">
      <c r="E31470"/>
      <c r="I31470"/>
    </row>
    <row r="31471" spans="5:9" x14ac:dyDescent="0.25">
      <c r="E31471"/>
      <c r="I31471"/>
    </row>
    <row r="31472" spans="5:9" x14ac:dyDescent="0.25">
      <c r="E31472"/>
      <c r="I31472"/>
    </row>
    <row r="31473" spans="5:9" x14ac:dyDescent="0.25">
      <c r="E31473"/>
      <c r="I31473"/>
    </row>
    <row r="31474" spans="5:9" x14ac:dyDescent="0.25">
      <c r="E31474"/>
      <c r="I31474"/>
    </row>
    <row r="31475" spans="5:9" x14ac:dyDescent="0.25">
      <c r="E31475"/>
      <c r="I31475"/>
    </row>
    <row r="31476" spans="5:9" x14ac:dyDescent="0.25">
      <c r="E31476"/>
      <c r="I31476"/>
    </row>
    <row r="31477" spans="5:9" x14ac:dyDescent="0.25">
      <c r="E31477"/>
      <c r="I31477"/>
    </row>
    <row r="31478" spans="5:9" x14ac:dyDescent="0.25">
      <c r="E31478"/>
      <c r="I31478"/>
    </row>
    <row r="31479" spans="5:9" x14ac:dyDescent="0.25">
      <c r="E31479"/>
      <c r="I31479"/>
    </row>
    <row r="31480" spans="5:9" x14ac:dyDescent="0.25">
      <c r="E31480"/>
      <c r="I31480"/>
    </row>
    <row r="31481" spans="5:9" x14ac:dyDescent="0.25">
      <c r="E31481"/>
      <c r="I31481"/>
    </row>
    <row r="31482" spans="5:9" x14ac:dyDescent="0.25">
      <c r="E31482"/>
      <c r="I31482"/>
    </row>
    <row r="31483" spans="5:9" x14ac:dyDescent="0.25">
      <c r="E31483"/>
      <c r="I31483"/>
    </row>
    <row r="31484" spans="5:9" x14ac:dyDescent="0.25">
      <c r="E31484"/>
      <c r="I31484"/>
    </row>
    <row r="31485" spans="5:9" x14ac:dyDescent="0.25">
      <c r="E31485"/>
      <c r="I31485"/>
    </row>
    <row r="31486" spans="5:9" x14ac:dyDescent="0.25">
      <c r="E31486"/>
      <c r="I31486"/>
    </row>
    <row r="31487" spans="5:9" x14ac:dyDescent="0.25">
      <c r="E31487"/>
      <c r="I31487"/>
    </row>
    <row r="31488" spans="5:9" x14ac:dyDescent="0.25">
      <c r="E31488"/>
      <c r="I31488"/>
    </row>
    <row r="31489" spans="5:9" x14ac:dyDescent="0.25">
      <c r="E31489"/>
      <c r="I31489"/>
    </row>
    <row r="31490" spans="5:9" x14ac:dyDescent="0.25">
      <c r="E31490"/>
      <c r="I31490"/>
    </row>
    <row r="31491" spans="5:9" x14ac:dyDescent="0.25">
      <c r="E31491"/>
      <c r="I31491"/>
    </row>
    <row r="31492" spans="5:9" x14ac:dyDescent="0.25">
      <c r="E31492"/>
      <c r="I31492"/>
    </row>
    <row r="31493" spans="5:9" x14ac:dyDescent="0.25">
      <c r="E31493"/>
      <c r="I31493"/>
    </row>
    <row r="31494" spans="5:9" x14ac:dyDescent="0.25">
      <c r="E31494"/>
      <c r="I31494"/>
    </row>
    <row r="31495" spans="5:9" x14ac:dyDescent="0.25">
      <c r="E31495"/>
      <c r="I31495"/>
    </row>
    <row r="31496" spans="5:9" x14ac:dyDescent="0.25">
      <c r="E31496"/>
      <c r="I31496"/>
    </row>
    <row r="31497" spans="5:9" x14ac:dyDescent="0.25">
      <c r="E31497"/>
      <c r="I31497"/>
    </row>
    <row r="31498" spans="5:9" x14ac:dyDescent="0.25">
      <c r="E31498"/>
      <c r="I31498"/>
    </row>
    <row r="31499" spans="5:9" x14ac:dyDescent="0.25">
      <c r="E31499"/>
      <c r="I31499"/>
    </row>
    <row r="31500" spans="5:9" x14ac:dyDescent="0.25">
      <c r="E31500"/>
      <c r="I31500"/>
    </row>
    <row r="31501" spans="5:9" x14ac:dyDescent="0.25">
      <c r="E31501"/>
      <c r="I31501"/>
    </row>
    <row r="31502" spans="5:9" x14ac:dyDescent="0.25">
      <c r="E31502"/>
      <c r="I31502"/>
    </row>
    <row r="31503" spans="5:9" x14ac:dyDescent="0.25">
      <c r="E31503"/>
      <c r="I31503"/>
    </row>
    <row r="31504" spans="5:9" x14ac:dyDescent="0.25">
      <c r="E31504"/>
      <c r="I31504"/>
    </row>
    <row r="31505" spans="5:9" x14ac:dyDescent="0.25">
      <c r="E31505"/>
      <c r="I31505"/>
    </row>
    <row r="31506" spans="5:9" x14ac:dyDescent="0.25">
      <c r="E31506"/>
      <c r="I31506"/>
    </row>
    <row r="31507" spans="5:9" x14ac:dyDescent="0.25">
      <c r="E31507"/>
      <c r="I31507"/>
    </row>
    <row r="31508" spans="5:9" x14ac:dyDescent="0.25">
      <c r="E31508"/>
      <c r="I31508"/>
    </row>
    <row r="31509" spans="5:9" x14ac:dyDescent="0.25">
      <c r="E31509"/>
      <c r="I31509"/>
    </row>
    <row r="31510" spans="5:9" x14ac:dyDescent="0.25">
      <c r="E31510"/>
      <c r="I31510"/>
    </row>
    <row r="31511" spans="5:9" x14ac:dyDescent="0.25">
      <c r="E31511"/>
      <c r="I31511"/>
    </row>
    <row r="31512" spans="5:9" x14ac:dyDescent="0.25">
      <c r="E31512"/>
      <c r="I31512"/>
    </row>
    <row r="31513" spans="5:9" x14ac:dyDescent="0.25">
      <c r="E31513"/>
      <c r="I31513"/>
    </row>
    <row r="31514" spans="5:9" x14ac:dyDescent="0.25">
      <c r="E31514"/>
      <c r="I31514"/>
    </row>
    <row r="31515" spans="5:9" x14ac:dyDescent="0.25">
      <c r="E31515"/>
      <c r="I31515"/>
    </row>
    <row r="31516" spans="5:9" x14ac:dyDescent="0.25">
      <c r="E31516"/>
      <c r="I31516"/>
    </row>
    <row r="31517" spans="5:9" x14ac:dyDescent="0.25">
      <c r="E31517"/>
      <c r="I31517"/>
    </row>
    <row r="31518" spans="5:9" x14ac:dyDescent="0.25">
      <c r="E31518"/>
      <c r="I31518"/>
    </row>
    <row r="31519" spans="5:9" x14ac:dyDescent="0.25">
      <c r="E31519"/>
      <c r="I31519"/>
    </row>
    <row r="31520" spans="5:9" x14ac:dyDescent="0.25">
      <c r="E31520"/>
      <c r="I31520"/>
    </row>
    <row r="31521" spans="5:9" x14ac:dyDescent="0.25">
      <c r="E31521"/>
      <c r="I31521"/>
    </row>
    <row r="31522" spans="5:9" x14ac:dyDescent="0.25">
      <c r="E31522"/>
      <c r="I31522"/>
    </row>
    <row r="31523" spans="5:9" x14ac:dyDescent="0.25">
      <c r="E31523"/>
      <c r="I31523"/>
    </row>
    <row r="31524" spans="5:9" x14ac:dyDescent="0.25">
      <c r="E31524"/>
      <c r="I31524"/>
    </row>
    <row r="31525" spans="5:9" x14ac:dyDescent="0.25">
      <c r="E31525"/>
      <c r="I31525"/>
    </row>
    <row r="31526" spans="5:9" x14ac:dyDescent="0.25">
      <c r="E31526"/>
      <c r="I31526"/>
    </row>
    <row r="31527" spans="5:9" x14ac:dyDescent="0.25">
      <c r="E31527"/>
      <c r="I31527"/>
    </row>
    <row r="31528" spans="5:9" x14ac:dyDescent="0.25">
      <c r="E31528"/>
      <c r="I31528"/>
    </row>
    <row r="31529" spans="5:9" x14ac:dyDescent="0.25">
      <c r="E31529"/>
      <c r="I31529"/>
    </row>
    <row r="31530" spans="5:9" x14ac:dyDescent="0.25">
      <c r="E31530"/>
      <c r="I31530"/>
    </row>
    <row r="31531" spans="5:9" x14ac:dyDescent="0.25">
      <c r="E31531"/>
      <c r="I31531"/>
    </row>
    <row r="31532" spans="5:9" x14ac:dyDescent="0.25">
      <c r="E31532"/>
      <c r="I31532"/>
    </row>
    <row r="31533" spans="5:9" x14ac:dyDescent="0.25">
      <c r="E31533"/>
      <c r="I31533"/>
    </row>
    <row r="31534" spans="5:9" x14ac:dyDescent="0.25">
      <c r="E31534"/>
      <c r="I31534"/>
    </row>
    <row r="31535" spans="5:9" x14ac:dyDescent="0.25">
      <c r="E31535"/>
      <c r="I31535"/>
    </row>
    <row r="31536" spans="5:9" x14ac:dyDescent="0.25">
      <c r="E31536"/>
      <c r="I31536"/>
    </row>
    <row r="31537" spans="5:9" x14ac:dyDescent="0.25">
      <c r="E31537"/>
      <c r="I31537"/>
    </row>
    <row r="31538" spans="5:9" x14ac:dyDescent="0.25">
      <c r="E31538"/>
      <c r="I31538"/>
    </row>
    <row r="31539" spans="5:9" x14ac:dyDescent="0.25">
      <c r="E31539"/>
      <c r="I31539"/>
    </row>
    <row r="31540" spans="5:9" x14ac:dyDescent="0.25">
      <c r="E31540"/>
      <c r="I31540"/>
    </row>
    <row r="31541" spans="5:9" x14ac:dyDescent="0.25">
      <c r="E31541"/>
      <c r="I31541"/>
    </row>
    <row r="31542" spans="5:9" x14ac:dyDescent="0.25">
      <c r="E31542"/>
      <c r="I31542"/>
    </row>
    <row r="31543" spans="5:9" x14ac:dyDescent="0.25">
      <c r="E31543"/>
      <c r="I31543"/>
    </row>
    <row r="31544" spans="5:9" x14ac:dyDescent="0.25">
      <c r="E31544"/>
      <c r="I31544"/>
    </row>
    <row r="31545" spans="5:9" x14ac:dyDescent="0.25">
      <c r="E31545"/>
      <c r="I31545"/>
    </row>
    <row r="31546" spans="5:9" x14ac:dyDescent="0.25">
      <c r="E31546"/>
      <c r="I31546"/>
    </row>
    <row r="31547" spans="5:9" x14ac:dyDescent="0.25">
      <c r="E31547"/>
      <c r="I31547"/>
    </row>
    <row r="31548" spans="5:9" x14ac:dyDescent="0.25">
      <c r="E31548"/>
      <c r="I31548"/>
    </row>
    <row r="31549" spans="5:9" x14ac:dyDescent="0.25">
      <c r="E31549"/>
      <c r="I31549"/>
    </row>
    <row r="31550" spans="5:9" x14ac:dyDescent="0.25">
      <c r="E31550"/>
      <c r="I31550"/>
    </row>
    <row r="31551" spans="5:9" x14ac:dyDescent="0.25">
      <c r="E31551"/>
      <c r="I31551"/>
    </row>
    <row r="31552" spans="5:9" x14ac:dyDescent="0.25">
      <c r="E31552"/>
      <c r="I31552"/>
    </row>
    <row r="31553" spans="5:9" x14ac:dyDescent="0.25">
      <c r="E31553"/>
      <c r="I31553"/>
    </row>
    <row r="31554" spans="5:9" x14ac:dyDescent="0.25">
      <c r="E31554"/>
      <c r="I31554"/>
    </row>
    <row r="31555" spans="5:9" x14ac:dyDescent="0.25">
      <c r="E31555"/>
      <c r="I31555"/>
    </row>
    <row r="31556" spans="5:9" x14ac:dyDescent="0.25">
      <c r="E31556"/>
      <c r="I31556"/>
    </row>
    <row r="31557" spans="5:9" x14ac:dyDescent="0.25">
      <c r="E31557"/>
      <c r="I31557"/>
    </row>
    <row r="31558" spans="5:9" x14ac:dyDescent="0.25">
      <c r="E31558"/>
      <c r="I31558"/>
    </row>
    <row r="31559" spans="5:9" x14ac:dyDescent="0.25">
      <c r="E31559"/>
      <c r="I31559"/>
    </row>
    <row r="31560" spans="5:9" x14ac:dyDescent="0.25">
      <c r="E31560"/>
      <c r="I31560"/>
    </row>
    <row r="31561" spans="5:9" x14ac:dyDescent="0.25">
      <c r="E31561"/>
      <c r="I31561"/>
    </row>
    <row r="31562" spans="5:9" x14ac:dyDescent="0.25">
      <c r="E31562"/>
      <c r="I31562"/>
    </row>
    <row r="31563" spans="5:9" x14ac:dyDescent="0.25">
      <c r="E31563"/>
      <c r="I31563"/>
    </row>
    <row r="31564" spans="5:9" x14ac:dyDescent="0.25">
      <c r="E31564"/>
      <c r="I31564"/>
    </row>
    <row r="31565" spans="5:9" x14ac:dyDescent="0.25">
      <c r="E31565"/>
      <c r="I31565"/>
    </row>
    <row r="31566" spans="5:9" x14ac:dyDescent="0.25">
      <c r="E31566"/>
      <c r="I31566"/>
    </row>
    <row r="31567" spans="5:9" x14ac:dyDescent="0.25">
      <c r="E31567"/>
      <c r="I31567"/>
    </row>
    <row r="31568" spans="5:9" x14ac:dyDescent="0.25">
      <c r="E31568"/>
      <c r="I31568"/>
    </row>
    <row r="31569" spans="5:9" x14ac:dyDescent="0.25">
      <c r="E31569"/>
      <c r="I31569"/>
    </row>
    <row r="31570" spans="5:9" x14ac:dyDescent="0.25">
      <c r="E31570"/>
      <c r="I31570"/>
    </row>
    <row r="31571" spans="5:9" x14ac:dyDescent="0.25">
      <c r="E31571"/>
      <c r="I31571"/>
    </row>
    <row r="31572" spans="5:9" x14ac:dyDescent="0.25">
      <c r="E31572"/>
      <c r="I31572"/>
    </row>
    <row r="31573" spans="5:9" x14ac:dyDescent="0.25">
      <c r="E31573"/>
      <c r="I31573"/>
    </row>
    <row r="31574" spans="5:9" x14ac:dyDescent="0.25">
      <c r="E31574"/>
      <c r="I31574"/>
    </row>
    <row r="31575" spans="5:9" x14ac:dyDescent="0.25">
      <c r="E31575"/>
      <c r="I31575"/>
    </row>
    <row r="31576" spans="5:9" x14ac:dyDescent="0.25">
      <c r="E31576"/>
      <c r="I31576"/>
    </row>
    <row r="31577" spans="5:9" x14ac:dyDescent="0.25">
      <c r="E31577"/>
      <c r="I31577"/>
    </row>
    <row r="31578" spans="5:9" x14ac:dyDescent="0.25">
      <c r="E31578"/>
      <c r="I31578"/>
    </row>
    <row r="31579" spans="5:9" x14ac:dyDescent="0.25">
      <c r="E31579"/>
      <c r="I31579"/>
    </row>
    <row r="31580" spans="5:9" x14ac:dyDescent="0.25">
      <c r="E31580"/>
      <c r="I31580"/>
    </row>
    <row r="31581" spans="5:9" x14ac:dyDescent="0.25">
      <c r="E31581"/>
      <c r="I31581"/>
    </row>
    <row r="31582" spans="5:9" x14ac:dyDescent="0.25">
      <c r="E31582"/>
      <c r="I31582"/>
    </row>
    <row r="31583" spans="5:9" x14ac:dyDescent="0.25">
      <c r="E31583"/>
      <c r="I31583"/>
    </row>
    <row r="31584" spans="5:9" x14ac:dyDescent="0.25">
      <c r="E31584"/>
      <c r="I31584"/>
    </row>
    <row r="31585" spans="5:9" x14ac:dyDescent="0.25">
      <c r="E31585"/>
      <c r="I31585"/>
    </row>
    <row r="31586" spans="5:9" x14ac:dyDescent="0.25">
      <c r="E31586"/>
      <c r="I31586"/>
    </row>
    <row r="31587" spans="5:9" x14ac:dyDescent="0.25">
      <c r="E31587"/>
      <c r="I31587"/>
    </row>
    <row r="31588" spans="5:9" x14ac:dyDescent="0.25">
      <c r="E31588"/>
      <c r="I31588"/>
    </row>
    <row r="31589" spans="5:9" x14ac:dyDescent="0.25">
      <c r="E31589"/>
      <c r="I31589"/>
    </row>
    <row r="31590" spans="5:9" x14ac:dyDescent="0.25">
      <c r="E31590"/>
      <c r="I31590"/>
    </row>
    <row r="31591" spans="5:9" x14ac:dyDescent="0.25">
      <c r="E31591"/>
      <c r="I31591"/>
    </row>
    <row r="31592" spans="5:9" x14ac:dyDescent="0.25">
      <c r="E31592"/>
      <c r="I31592"/>
    </row>
    <row r="31593" spans="5:9" x14ac:dyDescent="0.25">
      <c r="E31593"/>
      <c r="I31593"/>
    </row>
    <row r="31594" spans="5:9" x14ac:dyDescent="0.25">
      <c r="E31594"/>
      <c r="I31594"/>
    </row>
    <row r="31595" spans="5:9" x14ac:dyDescent="0.25">
      <c r="E31595"/>
      <c r="I31595"/>
    </row>
    <row r="31596" spans="5:9" x14ac:dyDescent="0.25">
      <c r="E31596"/>
      <c r="I31596"/>
    </row>
    <row r="31597" spans="5:9" x14ac:dyDescent="0.25">
      <c r="E31597"/>
      <c r="I31597"/>
    </row>
    <row r="31598" spans="5:9" x14ac:dyDescent="0.25">
      <c r="E31598"/>
      <c r="I31598"/>
    </row>
    <row r="31599" spans="5:9" x14ac:dyDescent="0.25">
      <c r="E31599"/>
      <c r="I31599"/>
    </row>
    <row r="31600" spans="5:9" x14ac:dyDescent="0.25">
      <c r="E31600"/>
      <c r="I31600"/>
    </row>
    <row r="31601" spans="5:9" x14ac:dyDescent="0.25">
      <c r="E31601"/>
      <c r="I31601"/>
    </row>
    <row r="31602" spans="5:9" x14ac:dyDescent="0.25">
      <c r="E31602"/>
      <c r="I31602"/>
    </row>
    <row r="31603" spans="5:9" x14ac:dyDescent="0.25">
      <c r="E31603"/>
      <c r="I31603"/>
    </row>
    <row r="31604" spans="5:9" x14ac:dyDescent="0.25">
      <c r="E31604"/>
      <c r="I31604"/>
    </row>
    <row r="31605" spans="5:9" x14ac:dyDescent="0.25">
      <c r="E31605"/>
      <c r="I31605"/>
    </row>
    <row r="31606" spans="5:9" x14ac:dyDescent="0.25">
      <c r="E31606"/>
      <c r="I31606"/>
    </row>
    <row r="31607" spans="5:9" x14ac:dyDescent="0.25">
      <c r="E31607"/>
      <c r="I31607"/>
    </row>
    <row r="31608" spans="5:9" x14ac:dyDescent="0.25">
      <c r="E31608"/>
      <c r="I31608"/>
    </row>
    <row r="31609" spans="5:9" x14ac:dyDescent="0.25">
      <c r="E31609"/>
      <c r="I31609"/>
    </row>
    <row r="31610" spans="5:9" x14ac:dyDescent="0.25">
      <c r="E31610"/>
      <c r="I31610"/>
    </row>
    <row r="31611" spans="5:9" x14ac:dyDescent="0.25">
      <c r="E31611"/>
      <c r="I31611"/>
    </row>
    <row r="31612" spans="5:9" x14ac:dyDescent="0.25">
      <c r="E31612"/>
      <c r="I31612"/>
    </row>
    <row r="31613" spans="5:9" x14ac:dyDescent="0.25">
      <c r="E31613"/>
      <c r="I31613"/>
    </row>
    <row r="31614" spans="5:9" x14ac:dyDescent="0.25">
      <c r="E31614"/>
      <c r="I31614"/>
    </row>
    <row r="31615" spans="5:9" x14ac:dyDescent="0.25">
      <c r="E31615"/>
      <c r="I31615"/>
    </row>
    <row r="31616" spans="5:9" x14ac:dyDescent="0.25">
      <c r="E31616"/>
      <c r="I31616"/>
    </row>
    <row r="31617" spans="5:9" x14ac:dyDescent="0.25">
      <c r="E31617"/>
      <c r="I31617"/>
    </row>
    <row r="31618" spans="5:9" x14ac:dyDescent="0.25">
      <c r="E31618"/>
      <c r="I31618"/>
    </row>
    <row r="31619" spans="5:9" x14ac:dyDescent="0.25">
      <c r="E31619"/>
      <c r="I31619"/>
    </row>
    <row r="31620" spans="5:9" x14ac:dyDescent="0.25">
      <c r="E31620"/>
      <c r="I31620"/>
    </row>
    <row r="31621" spans="5:9" x14ac:dyDescent="0.25">
      <c r="E31621"/>
      <c r="I31621"/>
    </row>
    <row r="31622" spans="5:9" x14ac:dyDescent="0.25">
      <c r="E31622"/>
      <c r="I31622"/>
    </row>
    <row r="31623" spans="5:9" x14ac:dyDescent="0.25">
      <c r="E31623"/>
      <c r="I31623"/>
    </row>
    <row r="31624" spans="5:9" x14ac:dyDescent="0.25">
      <c r="E31624"/>
      <c r="I31624"/>
    </row>
    <row r="31625" spans="5:9" x14ac:dyDescent="0.25">
      <c r="E31625"/>
      <c r="I31625"/>
    </row>
    <row r="31626" spans="5:9" x14ac:dyDescent="0.25">
      <c r="E31626"/>
      <c r="I31626"/>
    </row>
    <row r="31627" spans="5:9" x14ac:dyDescent="0.25">
      <c r="E31627"/>
      <c r="I31627"/>
    </row>
    <row r="31628" spans="5:9" x14ac:dyDescent="0.25">
      <c r="E31628"/>
      <c r="I31628"/>
    </row>
    <row r="31629" spans="5:9" x14ac:dyDescent="0.25">
      <c r="E31629"/>
      <c r="I31629"/>
    </row>
    <row r="31630" spans="5:9" x14ac:dyDescent="0.25">
      <c r="E31630"/>
      <c r="I31630"/>
    </row>
    <row r="31631" spans="5:9" x14ac:dyDescent="0.25">
      <c r="E31631"/>
      <c r="I31631"/>
    </row>
    <row r="31632" spans="5:9" x14ac:dyDescent="0.25">
      <c r="E31632"/>
      <c r="I31632"/>
    </row>
    <row r="31633" spans="5:9" x14ac:dyDescent="0.25">
      <c r="E31633"/>
      <c r="I31633"/>
    </row>
    <row r="31634" spans="5:9" x14ac:dyDescent="0.25">
      <c r="E31634"/>
      <c r="I31634"/>
    </row>
    <row r="31635" spans="5:9" x14ac:dyDescent="0.25">
      <c r="E31635"/>
      <c r="I31635"/>
    </row>
    <row r="31636" spans="5:9" x14ac:dyDescent="0.25">
      <c r="E31636"/>
      <c r="I31636"/>
    </row>
    <row r="31637" spans="5:9" x14ac:dyDescent="0.25">
      <c r="E31637"/>
      <c r="I31637"/>
    </row>
    <row r="31638" spans="5:9" x14ac:dyDescent="0.25">
      <c r="E31638"/>
      <c r="I31638"/>
    </row>
    <row r="31639" spans="5:9" x14ac:dyDescent="0.25">
      <c r="E31639"/>
      <c r="I31639"/>
    </row>
    <row r="31640" spans="5:9" x14ac:dyDescent="0.25">
      <c r="E31640"/>
      <c r="I31640"/>
    </row>
    <row r="31641" spans="5:9" x14ac:dyDescent="0.25">
      <c r="E31641"/>
      <c r="I31641"/>
    </row>
    <row r="31642" spans="5:9" x14ac:dyDescent="0.25">
      <c r="E31642"/>
      <c r="I31642"/>
    </row>
    <row r="31643" spans="5:9" x14ac:dyDescent="0.25">
      <c r="E31643"/>
      <c r="I31643"/>
    </row>
    <row r="31644" spans="5:9" x14ac:dyDescent="0.25">
      <c r="E31644"/>
      <c r="I31644"/>
    </row>
    <row r="31645" spans="5:9" x14ac:dyDescent="0.25">
      <c r="E31645"/>
      <c r="I31645"/>
    </row>
    <row r="31646" spans="5:9" x14ac:dyDescent="0.25">
      <c r="E31646"/>
      <c r="I31646"/>
    </row>
    <row r="31647" spans="5:9" x14ac:dyDescent="0.25">
      <c r="E31647"/>
      <c r="I31647"/>
    </row>
    <row r="31648" spans="5:9" x14ac:dyDescent="0.25">
      <c r="E31648"/>
      <c r="I31648"/>
    </row>
    <row r="31649" spans="5:9" x14ac:dyDescent="0.25">
      <c r="E31649"/>
      <c r="I31649"/>
    </row>
    <row r="31650" spans="5:9" x14ac:dyDescent="0.25">
      <c r="E31650"/>
      <c r="I31650"/>
    </row>
    <row r="31651" spans="5:9" x14ac:dyDescent="0.25">
      <c r="E31651"/>
      <c r="I31651"/>
    </row>
    <row r="31652" spans="5:9" x14ac:dyDescent="0.25">
      <c r="E31652"/>
      <c r="I31652"/>
    </row>
    <row r="31653" spans="5:9" x14ac:dyDescent="0.25">
      <c r="E31653"/>
      <c r="I31653"/>
    </row>
    <row r="31654" spans="5:9" x14ac:dyDescent="0.25">
      <c r="E31654"/>
      <c r="I31654"/>
    </row>
    <row r="31655" spans="5:9" x14ac:dyDescent="0.25">
      <c r="E31655"/>
      <c r="I31655"/>
    </row>
    <row r="31656" spans="5:9" x14ac:dyDescent="0.25">
      <c r="E31656"/>
      <c r="I31656"/>
    </row>
    <row r="31657" spans="5:9" x14ac:dyDescent="0.25">
      <c r="E31657"/>
      <c r="I31657"/>
    </row>
    <row r="31658" spans="5:9" x14ac:dyDescent="0.25">
      <c r="E31658"/>
      <c r="I31658"/>
    </row>
    <row r="31659" spans="5:9" x14ac:dyDescent="0.25">
      <c r="E31659"/>
      <c r="I31659"/>
    </row>
    <row r="31660" spans="5:9" x14ac:dyDescent="0.25">
      <c r="E31660"/>
      <c r="I31660"/>
    </row>
    <row r="31661" spans="5:9" x14ac:dyDescent="0.25">
      <c r="E31661"/>
      <c r="I31661"/>
    </row>
    <row r="31662" spans="5:9" x14ac:dyDescent="0.25">
      <c r="E31662"/>
      <c r="I31662"/>
    </row>
    <row r="31663" spans="5:9" x14ac:dyDescent="0.25">
      <c r="E31663"/>
      <c r="I31663"/>
    </row>
    <row r="31664" spans="5:9" x14ac:dyDescent="0.25">
      <c r="E31664"/>
      <c r="I31664"/>
    </row>
    <row r="31665" spans="5:9" x14ac:dyDescent="0.25">
      <c r="E31665"/>
      <c r="I31665"/>
    </row>
    <row r="31666" spans="5:9" x14ac:dyDescent="0.25">
      <c r="E31666"/>
      <c r="I31666"/>
    </row>
    <row r="31667" spans="5:9" x14ac:dyDescent="0.25">
      <c r="E31667"/>
      <c r="I31667"/>
    </row>
    <row r="31668" spans="5:9" x14ac:dyDescent="0.25">
      <c r="E31668"/>
      <c r="I31668"/>
    </row>
    <row r="31669" spans="5:9" x14ac:dyDescent="0.25">
      <c r="E31669"/>
      <c r="I31669"/>
    </row>
    <row r="31670" spans="5:9" x14ac:dyDescent="0.25">
      <c r="E31670"/>
      <c r="I31670"/>
    </row>
    <row r="31671" spans="5:9" x14ac:dyDescent="0.25">
      <c r="E31671"/>
      <c r="I31671"/>
    </row>
    <row r="31672" spans="5:9" x14ac:dyDescent="0.25">
      <c r="E31672"/>
      <c r="I31672"/>
    </row>
    <row r="31673" spans="5:9" x14ac:dyDescent="0.25">
      <c r="E31673"/>
      <c r="I31673"/>
    </row>
    <row r="31674" spans="5:9" x14ac:dyDescent="0.25">
      <c r="E31674"/>
      <c r="I31674"/>
    </row>
    <row r="31675" spans="5:9" x14ac:dyDescent="0.25">
      <c r="E31675"/>
      <c r="I31675"/>
    </row>
    <row r="31676" spans="5:9" x14ac:dyDescent="0.25">
      <c r="E31676"/>
      <c r="I31676"/>
    </row>
    <row r="31677" spans="5:9" x14ac:dyDescent="0.25">
      <c r="E31677"/>
      <c r="I31677"/>
    </row>
    <row r="31678" spans="5:9" x14ac:dyDescent="0.25">
      <c r="E31678"/>
      <c r="I31678"/>
    </row>
    <row r="31679" spans="5:9" x14ac:dyDescent="0.25">
      <c r="E31679"/>
      <c r="I31679"/>
    </row>
    <row r="31680" spans="5:9" x14ac:dyDescent="0.25">
      <c r="E31680"/>
      <c r="I31680"/>
    </row>
    <row r="31681" spans="5:9" x14ac:dyDescent="0.25">
      <c r="E31681"/>
      <c r="I31681"/>
    </row>
    <row r="31682" spans="5:9" x14ac:dyDescent="0.25">
      <c r="E31682"/>
      <c r="I31682"/>
    </row>
    <row r="31683" spans="5:9" x14ac:dyDescent="0.25">
      <c r="E31683"/>
      <c r="I31683"/>
    </row>
    <row r="31684" spans="5:9" x14ac:dyDescent="0.25">
      <c r="E31684"/>
      <c r="I31684"/>
    </row>
    <row r="31685" spans="5:9" x14ac:dyDescent="0.25">
      <c r="E31685"/>
      <c r="I31685"/>
    </row>
    <row r="31686" spans="5:9" x14ac:dyDescent="0.25">
      <c r="E31686"/>
      <c r="I31686"/>
    </row>
    <row r="31687" spans="5:9" x14ac:dyDescent="0.25">
      <c r="E31687"/>
      <c r="I31687"/>
    </row>
    <row r="31688" spans="5:9" x14ac:dyDescent="0.25">
      <c r="E31688"/>
      <c r="I31688"/>
    </row>
    <row r="31689" spans="5:9" x14ac:dyDescent="0.25">
      <c r="E31689"/>
      <c r="I31689"/>
    </row>
    <row r="31690" spans="5:9" x14ac:dyDescent="0.25">
      <c r="E31690"/>
      <c r="I31690"/>
    </row>
    <row r="31691" spans="5:9" x14ac:dyDescent="0.25">
      <c r="E31691"/>
      <c r="I31691"/>
    </row>
    <row r="31692" spans="5:9" x14ac:dyDescent="0.25">
      <c r="E31692"/>
      <c r="I31692"/>
    </row>
    <row r="31693" spans="5:9" x14ac:dyDescent="0.25">
      <c r="E31693"/>
      <c r="I31693"/>
    </row>
    <row r="31694" spans="5:9" x14ac:dyDescent="0.25">
      <c r="E31694"/>
      <c r="I31694"/>
    </row>
    <row r="31695" spans="5:9" x14ac:dyDescent="0.25">
      <c r="E31695"/>
      <c r="I31695"/>
    </row>
    <row r="31696" spans="5:9" x14ac:dyDescent="0.25">
      <c r="E31696"/>
      <c r="I31696"/>
    </row>
    <row r="31697" spans="5:9" x14ac:dyDescent="0.25">
      <c r="E31697"/>
      <c r="I31697"/>
    </row>
    <row r="31698" spans="5:9" x14ac:dyDescent="0.25">
      <c r="E31698"/>
      <c r="I31698"/>
    </row>
    <row r="31699" spans="5:9" x14ac:dyDescent="0.25">
      <c r="E31699"/>
      <c r="I31699"/>
    </row>
    <row r="31700" spans="5:9" x14ac:dyDescent="0.25">
      <c r="E31700"/>
      <c r="I31700"/>
    </row>
    <row r="31701" spans="5:9" x14ac:dyDescent="0.25">
      <c r="E31701"/>
      <c r="I31701"/>
    </row>
    <row r="31702" spans="5:9" x14ac:dyDescent="0.25">
      <c r="E31702"/>
      <c r="I31702"/>
    </row>
    <row r="31703" spans="5:9" x14ac:dyDescent="0.25">
      <c r="E31703"/>
      <c r="I31703"/>
    </row>
    <row r="31704" spans="5:9" x14ac:dyDescent="0.25">
      <c r="E31704"/>
      <c r="I31704"/>
    </row>
    <row r="31705" spans="5:9" x14ac:dyDescent="0.25">
      <c r="E31705"/>
      <c r="I31705"/>
    </row>
    <row r="31706" spans="5:9" x14ac:dyDescent="0.25">
      <c r="E31706"/>
      <c r="I31706"/>
    </row>
    <row r="31707" spans="5:9" x14ac:dyDescent="0.25">
      <c r="E31707"/>
      <c r="I31707"/>
    </row>
    <row r="31708" spans="5:9" x14ac:dyDescent="0.25">
      <c r="E31708"/>
      <c r="I31708"/>
    </row>
    <row r="31709" spans="5:9" x14ac:dyDescent="0.25">
      <c r="E31709"/>
      <c r="I31709"/>
    </row>
    <row r="31710" spans="5:9" x14ac:dyDescent="0.25">
      <c r="E31710"/>
      <c r="I31710"/>
    </row>
    <row r="31711" spans="5:9" x14ac:dyDescent="0.25">
      <c r="E31711"/>
      <c r="I31711"/>
    </row>
    <row r="31712" spans="5:9" x14ac:dyDescent="0.25">
      <c r="E31712"/>
      <c r="I31712"/>
    </row>
    <row r="31713" spans="5:9" x14ac:dyDescent="0.25">
      <c r="E31713"/>
      <c r="I31713"/>
    </row>
    <row r="31714" spans="5:9" x14ac:dyDescent="0.25">
      <c r="E31714"/>
      <c r="I31714"/>
    </row>
    <row r="31715" spans="5:9" x14ac:dyDescent="0.25">
      <c r="E31715"/>
      <c r="I31715"/>
    </row>
    <row r="31716" spans="5:9" x14ac:dyDescent="0.25">
      <c r="E31716"/>
      <c r="I31716"/>
    </row>
    <row r="31717" spans="5:9" x14ac:dyDescent="0.25">
      <c r="E31717"/>
      <c r="I31717"/>
    </row>
    <row r="31718" spans="5:9" x14ac:dyDescent="0.25">
      <c r="E31718"/>
      <c r="I31718"/>
    </row>
    <row r="31719" spans="5:9" x14ac:dyDescent="0.25">
      <c r="E31719"/>
      <c r="I31719"/>
    </row>
    <row r="31720" spans="5:9" x14ac:dyDescent="0.25">
      <c r="E31720"/>
      <c r="I31720"/>
    </row>
    <row r="31721" spans="5:9" x14ac:dyDescent="0.25">
      <c r="E31721"/>
      <c r="I31721"/>
    </row>
    <row r="31722" spans="5:9" x14ac:dyDescent="0.25">
      <c r="E31722"/>
      <c r="I31722"/>
    </row>
    <row r="31723" spans="5:9" x14ac:dyDescent="0.25">
      <c r="E31723"/>
      <c r="I31723"/>
    </row>
    <row r="31724" spans="5:9" x14ac:dyDescent="0.25">
      <c r="E31724"/>
      <c r="I31724"/>
    </row>
    <row r="31725" spans="5:9" x14ac:dyDescent="0.25">
      <c r="E31725"/>
      <c r="I31725"/>
    </row>
    <row r="31726" spans="5:9" x14ac:dyDescent="0.25">
      <c r="E31726"/>
      <c r="I31726"/>
    </row>
    <row r="31727" spans="5:9" x14ac:dyDescent="0.25">
      <c r="E31727"/>
      <c r="I31727"/>
    </row>
    <row r="31728" spans="5:9" x14ac:dyDescent="0.25">
      <c r="E31728"/>
      <c r="I31728"/>
    </row>
    <row r="31729" spans="5:9" x14ac:dyDescent="0.25">
      <c r="E31729"/>
      <c r="I31729"/>
    </row>
    <row r="31730" spans="5:9" x14ac:dyDescent="0.25">
      <c r="E31730"/>
      <c r="I31730"/>
    </row>
    <row r="31731" spans="5:9" x14ac:dyDescent="0.25">
      <c r="E31731"/>
      <c r="I31731"/>
    </row>
    <row r="31732" spans="5:9" x14ac:dyDescent="0.25">
      <c r="E31732"/>
      <c r="I31732"/>
    </row>
    <row r="31733" spans="5:9" x14ac:dyDescent="0.25">
      <c r="E31733"/>
      <c r="I31733"/>
    </row>
    <row r="31734" spans="5:9" x14ac:dyDescent="0.25">
      <c r="E31734"/>
      <c r="I31734"/>
    </row>
    <row r="31735" spans="5:9" x14ac:dyDescent="0.25">
      <c r="E31735"/>
      <c r="I31735"/>
    </row>
    <row r="31736" spans="5:9" x14ac:dyDescent="0.25">
      <c r="E31736"/>
      <c r="I31736"/>
    </row>
    <row r="31737" spans="5:9" x14ac:dyDescent="0.25">
      <c r="E31737"/>
      <c r="I31737"/>
    </row>
    <row r="31738" spans="5:9" x14ac:dyDescent="0.25">
      <c r="E31738"/>
      <c r="I31738"/>
    </row>
    <row r="31739" spans="5:9" x14ac:dyDescent="0.25">
      <c r="E31739"/>
      <c r="I31739"/>
    </row>
    <row r="31740" spans="5:9" x14ac:dyDescent="0.25">
      <c r="E31740"/>
      <c r="I31740"/>
    </row>
    <row r="31741" spans="5:9" x14ac:dyDescent="0.25">
      <c r="E31741"/>
      <c r="I31741"/>
    </row>
    <row r="31742" spans="5:9" x14ac:dyDescent="0.25">
      <c r="E31742"/>
      <c r="I31742"/>
    </row>
    <row r="31743" spans="5:9" x14ac:dyDescent="0.25">
      <c r="E31743"/>
      <c r="I31743"/>
    </row>
    <row r="31744" spans="5:9" x14ac:dyDescent="0.25">
      <c r="E31744"/>
      <c r="I31744"/>
    </row>
    <row r="31745" spans="5:9" x14ac:dyDescent="0.25">
      <c r="E31745"/>
      <c r="I31745"/>
    </row>
    <row r="31746" spans="5:9" x14ac:dyDescent="0.25">
      <c r="E31746"/>
      <c r="I31746"/>
    </row>
    <row r="31747" spans="5:9" x14ac:dyDescent="0.25">
      <c r="E31747"/>
      <c r="I31747"/>
    </row>
    <row r="31748" spans="5:9" x14ac:dyDescent="0.25">
      <c r="E31748"/>
      <c r="I31748"/>
    </row>
    <row r="31749" spans="5:9" x14ac:dyDescent="0.25">
      <c r="E31749"/>
      <c r="I31749"/>
    </row>
    <row r="31750" spans="5:9" x14ac:dyDescent="0.25">
      <c r="E31750"/>
      <c r="I31750"/>
    </row>
    <row r="31751" spans="5:9" x14ac:dyDescent="0.25">
      <c r="E31751"/>
      <c r="I31751"/>
    </row>
    <row r="31752" spans="5:9" x14ac:dyDescent="0.25">
      <c r="E31752"/>
      <c r="I31752"/>
    </row>
    <row r="31753" spans="5:9" x14ac:dyDescent="0.25">
      <c r="E31753"/>
      <c r="I31753"/>
    </row>
    <row r="31754" spans="5:9" x14ac:dyDescent="0.25">
      <c r="E31754"/>
      <c r="I31754"/>
    </row>
    <row r="31755" spans="5:9" x14ac:dyDescent="0.25">
      <c r="E31755"/>
      <c r="I31755"/>
    </row>
    <row r="31756" spans="5:9" x14ac:dyDescent="0.25">
      <c r="E31756"/>
      <c r="I31756"/>
    </row>
    <row r="31757" spans="5:9" x14ac:dyDescent="0.25">
      <c r="E31757"/>
      <c r="I31757"/>
    </row>
    <row r="31758" spans="5:9" x14ac:dyDescent="0.25">
      <c r="E31758"/>
      <c r="I31758"/>
    </row>
    <row r="31759" spans="5:9" x14ac:dyDescent="0.25">
      <c r="E31759"/>
      <c r="I31759"/>
    </row>
    <row r="31760" spans="5:9" x14ac:dyDescent="0.25">
      <c r="E31760"/>
      <c r="I31760"/>
    </row>
    <row r="31761" spans="5:9" x14ac:dyDescent="0.25">
      <c r="E31761"/>
      <c r="I31761"/>
    </row>
    <row r="31762" spans="5:9" x14ac:dyDescent="0.25">
      <c r="E31762"/>
      <c r="I31762"/>
    </row>
    <row r="31763" spans="5:9" x14ac:dyDescent="0.25">
      <c r="E31763"/>
      <c r="I31763"/>
    </row>
    <row r="31764" spans="5:9" x14ac:dyDescent="0.25">
      <c r="E31764"/>
      <c r="I31764"/>
    </row>
    <row r="31765" spans="5:9" x14ac:dyDescent="0.25">
      <c r="E31765"/>
      <c r="I31765"/>
    </row>
    <row r="31766" spans="5:9" x14ac:dyDescent="0.25">
      <c r="E31766"/>
      <c r="I31766"/>
    </row>
    <row r="31767" spans="5:9" x14ac:dyDescent="0.25">
      <c r="E31767"/>
      <c r="I31767"/>
    </row>
    <row r="31768" spans="5:9" x14ac:dyDescent="0.25">
      <c r="E31768"/>
      <c r="I31768"/>
    </row>
    <row r="31769" spans="5:9" x14ac:dyDescent="0.25">
      <c r="E31769"/>
      <c r="I31769"/>
    </row>
    <row r="31770" spans="5:9" x14ac:dyDescent="0.25">
      <c r="E31770"/>
      <c r="I31770"/>
    </row>
    <row r="31771" spans="5:9" x14ac:dyDescent="0.25">
      <c r="E31771"/>
      <c r="I31771"/>
    </row>
    <row r="31772" spans="5:9" x14ac:dyDescent="0.25">
      <c r="E31772"/>
      <c r="I31772"/>
    </row>
    <row r="31773" spans="5:9" x14ac:dyDescent="0.25">
      <c r="E31773"/>
      <c r="I31773"/>
    </row>
    <row r="31774" spans="5:9" x14ac:dyDescent="0.25">
      <c r="E31774"/>
      <c r="I31774"/>
    </row>
    <row r="31775" spans="5:9" x14ac:dyDescent="0.25">
      <c r="E31775"/>
      <c r="I31775"/>
    </row>
    <row r="31776" spans="5:9" x14ac:dyDescent="0.25">
      <c r="E31776"/>
      <c r="I31776"/>
    </row>
    <row r="31777" spans="5:9" x14ac:dyDescent="0.25">
      <c r="E31777"/>
      <c r="I31777"/>
    </row>
    <row r="31778" spans="5:9" x14ac:dyDescent="0.25">
      <c r="E31778"/>
      <c r="I31778"/>
    </row>
    <row r="31779" spans="5:9" x14ac:dyDescent="0.25">
      <c r="E31779"/>
      <c r="I31779"/>
    </row>
    <row r="31780" spans="5:9" x14ac:dyDescent="0.25">
      <c r="E31780"/>
      <c r="I31780"/>
    </row>
    <row r="31781" spans="5:9" x14ac:dyDescent="0.25">
      <c r="E31781"/>
      <c r="I31781"/>
    </row>
    <row r="31782" spans="5:9" x14ac:dyDescent="0.25">
      <c r="E31782"/>
      <c r="I31782"/>
    </row>
    <row r="31783" spans="5:9" x14ac:dyDescent="0.25">
      <c r="E31783"/>
      <c r="I31783"/>
    </row>
    <row r="31784" spans="5:9" x14ac:dyDescent="0.25">
      <c r="E31784"/>
      <c r="I31784"/>
    </row>
    <row r="31785" spans="5:9" x14ac:dyDescent="0.25">
      <c r="E31785"/>
      <c r="I31785"/>
    </row>
    <row r="31786" spans="5:9" x14ac:dyDescent="0.25">
      <c r="E31786"/>
      <c r="I31786"/>
    </row>
    <row r="31787" spans="5:9" x14ac:dyDescent="0.25">
      <c r="E31787"/>
      <c r="I31787"/>
    </row>
    <row r="31788" spans="5:9" x14ac:dyDescent="0.25">
      <c r="E31788"/>
      <c r="I31788"/>
    </row>
    <row r="31789" spans="5:9" x14ac:dyDescent="0.25">
      <c r="E31789"/>
      <c r="I31789"/>
    </row>
    <row r="31790" spans="5:9" x14ac:dyDescent="0.25">
      <c r="E31790"/>
      <c r="I31790"/>
    </row>
    <row r="31791" spans="5:9" x14ac:dyDescent="0.25">
      <c r="E31791"/>
      <c r="I31791"/>
    </row>
    <row r="31792" spans="5:9" x14ac:dyDescent="0.25">
      <c r="E31792"/>
      <c r="I31792"/>
    </row>
    <row r="31793" spans="5:9" x14ac:dyDescent="0.25">
      <c r="E31793"/>
      <c r="I31793"/>
    </row>
    <row r="31794" spans="5:9" x14ac:dyDescent="0.25">
      <c r="E31794"/>
      <c r="I31794"/>
    </row>
    <row r="31795" spans="5:9" x14ac:dyDescent="0.25">
      <c r="E31795"/>
      <c r="I31795"/>
    </row>
    <row r="31796" spans="5:9" x14ac:dyDescent="0.25">
      <c r="E31796"/>
      <c r="I31796"/>
    </row>
    <row r="31797" spans="5:9" x14ac:dyDescent="0.25">
      <c r="E31797"/>
      <c r="I31797"/>
    </row>
    <row r="31798" spans="5:9" x14ac:dyDescent="0.25">
      <c r="E31798"/>
      <c r="I31798"/>
    </row>
    <row r="31799" spans="5:9" x14ac:dyDescent="0.25">
      <c r="E31799"/>
      <c r="I31799"/>
    </row>
    <row r="31800" spans="5:9" x14ac:dyDescent="0.25">
      <c r="E31800"/>
      <c r="I31800"/>
    </row>
    <row r="31801" spans="5:9" x14ac:dyDescent="0.25">
      <c r="E31801"/>
      <c r="I31801"/>
    </row>
    <row r="31802" spans="5:9" x14ac:dyDescent="0.25">
      <c r="E31802"/>
      <c r="I31802"/>
    </row>
    <row r="31803" spans="5:9" x14ac:dyDescent="0.25">
      <c r="E31803"/>
      <c r="I31803"/>
    </row>
    <row r="31804" spans="5:9" x14ac:dyDescent="0.25">
      <c r="E31804"/>
      <c r="I31804"/>
    </row>
    <row r="31805" spans="5:9" x14ac:dyDescent="0.25">
      <c r="E31805"/>
      <c r="I31805"/>
    </row>
    <row r="31806" spans="5:9" x14ac:dyDescent="0.25">
      <c r="E31806"/>
      <c r="I31806"/>
    </row>
    <row r="31807" spans="5:9" x14ac:dyDescent="0.25">
      <c r="E31807"/>
      <c r="I31807"/>
    </row>
    <row r="31808" spans="5:9" x14ac:dyDescent="0.25">
      <c r="E31808"/>
      <c r="I31808"/>
    </row>
    <row r="31809" spans="5:9" x14ac:dyDescent="0.25">
      <c r="E31809"/>
      <c r="I31809"/>
    </row>
    <row r="31810" spans="5:9" x14ac:dyDescent="0.25">
      <c r="E31810"/>
      <c r="I31810"/>
    </row>
    <row r="31811" spans="5:9" x14ac:dyDescent="0.25">
      <c r="E31811"/>
      <c r="I31811"/>
    </row>
    <row r="31812" spans="5:9" x14ac:dyDescent="0.25">
      <c r="E31812"/>
      <c r="I31812"/>
    </row>
    <row r="31813" spans="5:9" x14ac:dyDescent="0.25">
      <c r="E31813"/>
      <c r="I31813"/>
    </row>
    <row r="31814" spans="5:9" x14ac:dyDescent="0.25">
      <c r="E31814"/>
      <c r="I31814"/>
    </row>
    <row r="31815" spans="5:9" x14ac:dyDescent="0.25">
      <c r="E31815"/>
      <c r="I31815"/>
    </row>
    <row r="31816" spans="5:9" x14ac:dyDescent="0.25">
      <c r="E31816"/>
      <c r="I31816"/>
    </row>
    <row r="31817" spans="5:9" x14ac:dyDescent="0.25">
      <c r="E31817"/>
      <c r="I31817"/>
    </row>
    <row r="31818" spans="5:9" x14ac:dyDescent="0.25">
      <c r="E31818"/>
      <c r="I31818"/>
    </row>
    <row r="31819" spans="5:9" x14ac:dyDescent="0.25">
      <c r="E31819"/>
      <c r="I31819"/>
    </row>
    <row r="31820" spans="5:9" x14ac:dyDescent="0.25">
      <c r="E31820"/>
      <c r="I31820"/>
    </row>
    <row r="31821" spans="5:9" x14ac:dyDescent="0.25">
      <c r="E31821"/>
      <c r="I31821"/>
    </row>
    <row r="31822" spans="5:9" x14ac:dyDescent="0.25">
      <c r="E31822"/>
      <c r="I31822"/>
    </row>
    <row r="31823" spans="5:9" x14ac:dyDescent="0.25">
      <c r="E31823"/>
      <c r="I31823"/>
    </row>
    <row r="31824" spans="5:9" x14ac:dyDescent="0.25">
      <c r="E31824"/>
      <c r="I31824"/>
    </row>
    <row r="31825" spans="5:9" x14ac:dyDescent="0.25">
      <c r="E31825"/>
      <c r="I31825"/>
    </row>
    <row r="31826" spans="5:9" x14ac:dyDescent="0.25">
      <c r="E31826"/>
      <c r="I31826"/>
    </row>
    <row r="31827" spans="5:9" x14ac:dyDescent="0.25">
      <c r="E31827"/>
      <c r="I31827"/>
    </row>
    <row r="31828" spans="5:9" x14ac:dyDescent="0.25">
      <c r="E31828"/>
      <c r="I31828"/>
    </row>
    <row r="31829" spans="5:9" x14ac:dyDescent="0.25">
      <c r="E31829"/>
      <c r="I31829"/>
    </row>
    <row r="31830" spans="5:9" x14ac:dyDescent="0.25">
      <c r="E31830"/>
      <c r="I31830"/>
    </row>
    <row r="31831" spans="5:9" x14ac:dyDescent="0.25">
      <c r="E31831"/>
      <c r="I31831"/>
    </row>
    <row r="31832" spans="5:9" x14ac:dyDescent="0.25">
      <c r="E31832"/>
      <c r="I31832"/>
    </row>
    <row r="31833" spans="5:9" x14ac:dyDescent="0.25">
      <c r="E31833"/>
      <c r="I31833"/>
    </row>
    <row r="31834" spans="5:9" x14ac:dyDescent="0.25">
      <c r="E31834"/>
      <c r="I31834"/>
    </row>
    <row r="31835" spans="5:9" x14ac:dyDescent="0.25">
      <c r="E31835"/>
      <c r="I31835"/>
    </row>
    <row r="31836" spans="5:9" x14ac:dyDescent="0.25">
      <c r="E31836"/>
      <c r="I31836"/>
    </row>
    <row r="31837" spans="5:9" x14ac:dyDescent="0.25">
      <c r="E31837"/>
      <c r="I31837"/>
    </row>
    <row r="31838" spans="5:9" x14ac:dyDescent="0.25">
      <c r="E31838"/>
      <c r="I31838"/>
    </row>
    <row r="31839" spans="5:9" x14ac:dyDescent="0.25">
      <c r="E31839"/>
      <c r="I31839"/>
    </row>
    <row r="31840" spans="5:9" x14ac:dyDescent="0.25">
      <c r="E31840"/>
      <c r="I31840"/>
    </row>
    <row r="31841" spans="5:9" x14ac:dyDescent="0.25">
      <c r="E31841"/>
      <c r="I31841"/>
    </row>
    <row r="31842" spans="5:9" x14ac:dyDescent="0.25">
      <c r="E31842"/>
      <c r="I31842"/>
    </row>
    <row r="31843" spans="5:9" x14ac:dyDescent="0.25">
      <c r="E31843"/>
      <c r="I31843"/>
    </row>
    <row r="31844" spans="5:9" x14ac:dyDescent="0.25">
      <c r="E31844"/>
      <c r="I31844"/>
    </row>
    <row r="31845" spans="5:9" x14ac:dyDescent="0.25">
      <c r="E31845"/>
      <c r="I31845"/>
    </row>
    <row r="31846" spans="5:9" x14ac:dyDescent="0.25">
      <c r="E31846"/>
      <c r="I31846"/>
    </row>
    <row r="31847" spans="5:9" x14ac:dyDescent="0.25">
      <c r="E31847"/>
      <c r="I31847"/>
    </row>
    <row r="31848" spans="5:9" x14ac:dyDescent="0.25">
      <c r="E31848"/>
      <c r="I31848"/>
    </row>
    <row r="31849" spans="5:9" x14ac:dyDescent="0.25">
      <c r="E31849"/>
      <c r="I31849"/>
    </row>
    <row r="31850" spans="5:9" x14ac:dyDescent="0.25">
      <c r="E31850"/>
      <c r="I31850"/>
    </row>
    <row r="31851" spans="5:9" x14ac:dyDescent="0.25">
      <c r="E31851"/>
      <c r="I31851"/>
    </row>
    <row r="31852" spans="5:9" x14ac:dyDescent="0.25">
      <c r="E31852"/>
      <c r="I31852"/>
    </row>
    <row r="31853" spans="5:9" x14ac:dyDescent="0.25">
      <c r="E31853"/>
      <c r="I31853"/>
    </row>
    <row r="31854" spans="5:9" x14ac:dyDescent="0.25">
      <c r="E31854"/>
      <c r="I31854"/>
    </row>
    <row r="31855" spans="5:9" x14ac:dyDescent="0.25">
      <c r="E31855"/>
      <c r="I31855"/>
    </row>
    <row r="31856" spans="5:9" x14ac:dyDescent="0.25">
      <c r="E31856"/>
      <c r="I31856"/>
    </row>
    <row r="31857" spans="5:9" x14ac:dyDescent="0.25">
      <c r="E31857"/>
      <c r="I31857"/>
    </row>
    <row r="31858" spans="5:9" x14ac:dyDescent="0.25">
      <c r="E31858"/>
      <c r="I31858"/>
    </row>
    <row r="31859" spans="5:9" x14ac:dyDescent="0.25">
      <c r="E31859"/>
      <c r="I31859"/>
    </row>
    <row r="31860" spans="5:9" x14ac:dyDescent="0.25">
      <c r="E31860"/>
      <c r="I31860"/>
    </row>
    <row r="31861" spans="5:9" x14ac:dyDescent="0.25">
      <c r="E31861"/>
      <c r="I31861"/>
    </row>
    <row r="31862" spans="5:9" x14ac:dyDescent="0.25">
      <c r="E31862"/>
      <c r="I31862"/>
    </row>
    <row r="31863" spans="5:9" x14ac:dyDescent="0.25">
      <c r="E31863"/>
      <c r="I31863"/>
    </row>
    <row r="31864" spans="5:9" x14ac:dyDescent="0.25">
      <c r="E31864"/>
      <c r="I31864"/>
    </row>
    <row r="31865" spans="5:9" x14ac:dyDescent="0.25">
      <c r="E31865"/>
      <c r="I31865"/>
    </row>
    <row r="31866" spans="5:9" x14ac:dyDescent="0.25">
      <c r="E31866"/>
      <c r="I31866"/>
    </row>
    <row r="31867" spans="5:9" x14ac:dyDescent="0.25">
      <c r="E31867"/>
      <c r="I31867"/>
    </row>
    <row r="31868" spans="5:9" x14ac:dyDescent="0.25">
      <c r="E31868"/>
      <c r="I31868"/>
    </row>
    <row r="31869" spans="5:9" x14ac:dyDescent="0.25">
      <c r="E31869"/>
      <c r="I31869"/>
    </row>
    <row r="31870" spans="5:9" x14ac:dyDescent="0.25">
      <c r="E31870"/>
      <c r="I31870"/>
    </row>
    <row r="31871" spans="5:9" x14ac:dyDescent="0.25">
      <c r="E31871"/>
      <c r="I31871"/>
    </row>
    <row r="31872" spans="5:9" x14ac:dyDescent="0.25">
      <c r="E31872"/>
      <c r="I31872"/>
    </row>
    <row r="31873" spans="5:9" x14ac:dyDescent="0.25">
      <c r="E31873"/>
      <c r="I31873"/>
    </row>
    <row r="31874" spans="5:9" x14ac:dyDescent="0.25">
      <c r="E31874"/>
      <c r="I31874"/>
    </row>
    <row r="31875" spans="5:9" x14ac:dyDescent="0.25">
      <c r="E31875"/>
      <c r="I31875"/>
    </row>
    <row r="31876" spans="5:9" x14ac:dyDescent="0.25">
      <c r="E31876"/>
      <c r="I31876"/>
    </row>
    <row r="31877" spans="5:9" x14ac:dyDescent="0.25">
      <c r="E31877"/>
      <c r="I31877"/>
    </row>
    <row r="31878" spans="5:9" x14ac:dyDescent="0.25">
      <c r="E31878"/>
      <c r="I31878"/>
    </row>
    <row r="31879" spans="5:9" x14ac:dyDescent="0.25">
      <c r="E31879"/>
      <c r="I31879"/>
    </row>
    <row r="31880" spans="5:9" x14ac:dyDescent="0.25">
      <c r="E31880"/>
      <c r="I31880"/>
    </row>
    <row r="31881" spans="5:9" x14ac:dyDescent="0.25">
      <c r="E31881"/>
      <c r="I31881"/>
    </row>
    <row r="31882" spans="5:9" x14ac:dyDescent="0.25">
      <c r="E31882"/>
      <c r="I31882"/>
    </row>
    <row r="31883" spans="5:9" x14ac:dyDescent="0.25">
      <c r="E31883"/>
      <c r="I31883"/>
    </row>
    <row r="31884" spans="5:9" x14ac:dyDescent="0.25">
      <c r="E31884"/>
      <c r="I31884"/>
    </row>
    <row r="31885" spans="5:9" x14ac:dyDescent="0.25">
      <c r="E31885"/>
      <c r="I31885"/>
    </row>
    <row r="31886" spans="5:9" x14ac:dyDescent="0.25">
      <c r="E31886"/>
      <c r="I31886"/>
    </row>
    <row r="31887" spans="5:9" x14ac:dyDescent="0.25">
      <c r="E31887"/>
      <c r="I31887"/>
    </row>
    <row r="31888" spans="5:9" x14ac:dyDescent="0.25">
      <c r="E31888"/>
      <c r="I31888"/>
    </row>
    <row r="31889" spans="5:9" x14ac:dyDescent="0.25">
      <c r="E31889"/>
      <c r="I31889"/>
    </row>
    <row r="31890" spans="5:9" x14ac:dyDescent="0.25">
      <c r="E31890"/>
      <c r="I31890"/>
    </row>
    <row r="31891" spans="5:9" x14ac:dyDescent="0.25">
      <c r="E31891"/>
      <c r="I31891"/>
    </row>
    <row r="31892" spans="5:9" x14ac:dyDescent="0.25">
      <c r="E31892"/>
      <c r="I31892"/>
    </row>
    <row r="31893" spans="5:9" x14ac:dyDescent="0.25">
      <c r="E31893"/>
      <c r="I31893"/>
    </row>
    <row r="31894" spans="5:9" x14ac:dyDescent="0.25">
      <c r="E31894"/>
      <c r="I31894"/>
    </row>
    <row r="31895" spans="5:9" x14ac:dyDescent="0.25">
      <c r="E31895"/>
      <c r="I31895"/>
    </row>
    <row r="31896" spans="5:9" x14ac:dyDescent="0.25">
      <c r="E31896"/>
      <c r="I31896"/>
    </row>
    <row r="31897" spans="5:9" x14ac:dyDescent="0.25">
      <c r="E31897"/>
      <c r="I31897"/>
    </row>
    <row r="31898" spans="5:9" x14ac:dyDescent="0.25">
      <c r="E31898"/>
      <c r="I31898"/>
    </row>
    <row r="31899" spans="5:9" x14ac:dyDescent="0.25">
      <c r="E31899"/>
      <c r="I31899"/>
    </row>
    <row r="31900" spans="5:9" x14ac:dyDescent="0.25">
      <c r="E31900"/>
      <c r="I31900"/>
    </row>
    <row r="31901" spans="5:9" x14ac:dyDescent="0.25">
      <c r="E31901"/>
      <c r="I31901"/>
    </row>
    <row r="31902" spans="5:9" x14ac:dyDescent="0.25">
      <c r="E31902"/>
      <c r="I31902"/>
    </row>
    <row r="31903" spans="5:9" x14ac:dyDescent="0.25">
      <c r="E31903"/>
      <c r="I31903"/>
    </row>
    <row r="31904" spans="5:9" x14ac:dyDescent="0.25">
      <c r="E31904"/>
      <c r="I31904"/>
    </row>
    <row r="31905" spans="5:9" x14ac:dyDescent="0.25">
      <c r="E31905"/>
      <c r="I31905"/>
    </row>
    <row r="31906" spans="5:9" x14ac:dyDescent="0.25">
      <c r="E31906"/>
      <c r="I31906"/>
    </row>
    <row r="31907" spans="5:9" x14ac:dyDescent="0.25">
      <c r="E31907"/>
      <c r="I31907"/>
    </row>
    <row r="31908" spans="5:9" x14ac:dyDescent="0.25">
      <c r="E31908"/>
      <c r="I31908"/>
    </row>
    <row r="31909" spans="5:9" x14ac:dyDescent="0.25">
      <c r="E31909"/>
      <c r="I31909"/>
    </row>
    <row r="31910" spans="5:9" x14ac:dyDescent="0.25">
      <c r="E31910"/>
      <c r="I31910"/>
    </row>
    <row r="31911" spans="5:9" x14ac:dyDescent="0.25">
      <c r="E31911"/>
      <c r="I31911"/>
    </row>
    <row r="31912" spans="5:9" x14ac:dyDescent="0.25">
      <c r="E31912"/>
      <c r="I31912"/>
    </row>
    <row r="31913" spans="5:9" x14ac:dyDescent="0.25">
      <c r="E31913"/>
      <c r="I31913"/>
    </row>
    <row r="31914" spans="5:9" x14ac:dyDescent="0.25">
      <c r="E31914"/>
      <c r="I31914"/>
    </row>
    <row r="31915" spans="5:9" x14ac:dyDescent="0.25">
      <c r="E31915"/>
      <c r="I31915"/>
    </row>
    <row r="31916" spans="5:9" x14ac:dyDescent="0.25">
      <c r="E31916"/>
      <c r="I31916"/>
    </row>
    <row r="31917" spans="5:9" x14ac:dyDescent="0.25">
      <c r="E31917"/>
      <c r="I31917"/>
    </row>
    <row r="31918" spans="5:9" x14ac:dyDescent="0.25">
      <c r="E31918"/>
      <c r="I31918"/>
    </row>
    <row r="31919" spans="5:9" x14ac:dyDescent="0.25">
      <c r="E31919"/>
      <c r="I31919"/>
    </row>
    <row r="31920" spans="5:9" x14ac:dyDescent="0.25">
      <c r="E31920"/>
      <c r="I31920"/>
    </row>
    <row r="31921" spans="5:9" x14ac:dyDescent="0.25">
      <c r="E31921"/>
      <c r="I31921"/>
    </row>
    <row r="31922" spans="5:9" x14ac:dyDescent="0.25">
      <c r="E31922"/>
      <c r="I31922"/>
    </row>
    <row r="31923" spans="5:9" x14ac:dyDescent="0.25">
      <c r="E31923"/>
      <c r="I31923"/>
    </row>
    <row r="31924" spans="5:9" x14ac:dyDescent="0.25">
      <c r="E31924"/>
      <c r="I31924"/>
    </row>
    <row r="31925" spans="5:9" x14ac:dyDescent="0.25">
      <c r="E31925"/>
      <c r="I31925"/>
    </row>
    <row r="31926" spans="5:9" x14ac:dyDescent="0.25">
      <c r="E31926"/>
      <c r="I31926"/>
    </row>
    <row r="31927" spans="5:9" x14ac:dyDescent="0.25">
      <c r="E31927"/>
      <c r="I31927"/>
    </row>
    <row r="31928" spans="5:9" x14ac:dyDescent="0.25">
      <c r="E31928"/>
      <c r="I31928"/>
    </row>
    <row r="31929" spans="5:9" x14ac:dyDescent="0.25">
      <c r="E31929"/>
      <c r="I31929"/>
    </row>
    <row r="31930" spans="5:9" x14ac:dyDescent="0.25">
      <c r="E31930"/>
      <c r="I31930"/>
    </row>
    <row r="31931" spans="5:9" x14ac:dyDescent="0.25">
      <c r="E31931"/>
      <c r="I31931"/>
    </row>
    <row r="31932" spans="5:9" x14ac:dyDescent="0.25">
      <c r="E31932"/>
      <c r="I31932"/>
    </row>
    <row r="31933" spans="5:9" x14ac:dyDescent="0.25">
      <c r="E31933"/>
      <c r="I31933"/>
    </row>
    <row r="31934" spans="5:9" x14ac:dyDescent="0.25">
      <c r="E31934"/>
      <c r="I31934"/>
    </row>
    <row r="31935" spans="5:9" x14ac:dyDescent="0.25">
      <c r="E31935"/>
      <c r="I31935"/>
    </row>
    <row r="31936" spans="5:9" x14ac:dyDescent="0.25">
      <c r="E31936"/>
      <c r="I31936"/>
    </row>
    <row r="31937" spans="5:9" x14ac:dyDescent="0.25">
      <c r="E31937"/>
      <c r="I31937"/>
    </row>
    <row r="31938" spans="5:9" x14ac:dyDescent="0.25">
      <c r="E31938"/>
      <c r="I31938"/>
    </row>
    <row r="31939" spans="5:9" x14ac:dyDescent="0.25">
      <c r="E31939"/>
      <c r="I31939"/>
    </row>
    <row r="31940" spans="5:9" x14ac:dyDescent="0.25">
      <c r="E31940"/>
      <c r="I31940"/>
    </row>
    <row r="31941" spans="5:9" x14ac:dyDescent="0.25">
      <c r="E31941"/>
      <c r="I31941"/>
    </row>
    <row r="31942" spans="5:9" x14ac:dyDescent="0.25">
      <c r="E31942"/>
      <c r="I31942"/>
    </row>
    <row r="31943" spans="5:9" x14ac:dyDescent="0.25">
      <c r="E31943"/>
      <c r="I31943"/>
    </row>
    <row r="31944" spans="5:9" x14ac:dyDescent="0.25">
      <c r="E31944"/>
      <c r="I31944"/>
    </row>
    <row r="31945" spans="5:9" x14ac:dyDescent="0.25">
      <c r="E31945"/>
      <c r="I31945"/>
    </row>
    <row r="31946" spans="5:9" x14ac:dyDescent="0.25">
      <c r="E31946"/>
      <c r="I31946"/>
    </row>
    <row r="31947" spans="5:9" x14ac:dyDescent="0.25">
      <c r="E31947"/>
      <c r="I31947"/>
    </row>
    <row r="31948" spans="5:9" x14ac:dyDescent="0.25">
      <c r="E31948"/>
      <c r="I31948"/>
    </row>
    <row r="31949" spans="5:9" x14ac:dyDescent="0.25">
      <c r="E31949"/>
      <c r="I31949"/>
    </row>
    <row r="31950" spans="5:9" x14ac:dyDescent="0.25">
      <c r="E31950"/>
      <c r="I31950"/>
    </row>
    <row r="31951" spans="5:9" x14ac:dyDescent="0.25">
      <c r="E31951"/>
      <c r="I31951"/>
    </row>
    <row r="31952" spans="5:9" x14ac:dyDescent="0.25">
      <c r="E31952"/>
      <c r="I31952"/>
    </row>
    <row r="31953" spans="5:9" x14ac:dyDescent="0.25">
      <c r="E31953"/>
      <c r="I31953"/>
    </row>
    <row r="31954" spans="5:9" x14ac:dyDescent="0.25">
      <c r="E31954"/>
      <c r="I31954"/>
    </row>
    <row r="31955" spans="5:9" x14ac:dyDescent="0.25">
      <c r="E31955"/>
      <c r="I31955"/>
    </row>
    <row r="31956" spans="5:9" x14ac:dyDescent="0.25">
      <c r="E31956"/>
      <c r="I31956"/>
    </row>
    <row r="31957" spans="5:9" x14ac:dyDescent="0.25">
      <c r="E31957"/>
      <c r="I31957"/>
    </row>
    <row r="31958" spans="5:9" x14ac:dyDescent="0.25">
      <c r="E31958"/>
      <c r="I31958"/>
    </row>
    <row r="31959" spans="5:9" x14ac:dyDescent="0.25">
      <c r="E31959"/>
      <c r="I31959"/>
    </row>
    <row r="31960" spans="5:9" x14ac:dyDescent="0.25">
      <c r="E31960"/>
      <c r="I31960"/>
    </row>
    <row r="31961" spans="5:9" x14ac:dyDescent="0.25">
      <c r="E31961"/>
      <c r="I31961"/>
    </row>
    <row r="31962" spans="5:9" x14ac:dyDescent="0.25">
      <c r="E31962"/>
      <c r="I31962"/>
    </row>
    <row r="31963" spans="5:9" x14ac:dyDescent="0.25">
      <c r="E31963"/>
      <c r="I31963"/>
    </row>
    <row r="31964" spans="5:9" x14ac:dyDescent="0.25">
      <c r="E31964"/>
      <c r="I31964"/>
    </row>
    <row r="31965" spans="5:9" x14ac:dyDescent="0.25">
      <c r="E31965"/>
      <c r="I31965"/>
    </row>
    <row r="31966" spans="5:9" x14ac:dyDescent="0.25">
      <c r="E31966"/>
      <c r="I31966"/>
    </row>
    <row r="31967" spans="5:9" x14ac:dyDescent="0.25">
      <c r="E31967"/>
      <c r="I31967"/>
    </row>
    <row r="31968" spans="5:9" x14ac:dyDescent="0.25">
      <c r="E31968"/>
      <c r="I31968"/>
    </row>
    <row r="31969" spans="5:9" x14ac:dyDescent="0.25">
      <c r="E31969"/>
      <c r="I31969"/>
    </row>
    <row r="31970" spans="5:9" x14ac:dyDescent="0.25">
      <c r="E31970"/>
      <c r="I31970"/>
    </row>
    <row r="31971" spans="5:9" x14ac:dyDescent="0.25">
      <c r="E31971"/>
      <c r="I31971"/>
    </row>
    <row r="31972" spans="5:9" x14ac:dyDescent="0.25">
      <c r="E31972"/>
      <c r="I31972"/>
    </row>
    <row r="31973" spans="5:9" x14ac:dyDescent="0.25">
      <c r="E31973"/>
      <c r="I31973"/>
    </row>
    <row r="31974" spans="5:9" x14ac:dyDescent="0.25">
      <c r="E31974"/>
      <c r="I31974"/>
    </row>
    <row r="31975" spans="5:9" x14ac:dyDescent="0.25">
      <c r="E31975"/>
      <c r="I31975"/>
    </row>
    <row r="31976" spans="5:9" x14ac:dyDescent="0.25">
      <c r="E31976"/>
      <c r="I31976"/>
    </row>
    <row r="31977" spans="5:9" x14ac:dyDescent="0.25">
      <c r="E31977"/>
      <c r="I31977"/>
    </row>
    <row r="31978" spans="5:9" x14ac:dyDescent="0.25">
      <c r="E31978"/>
      <c r="I31978"/>
    </row>
    <row r="31979" spans="5:9" x14ac:dyDescent="0.25">
      <c r="E31979"/>
      <c r="I31979"/>
    </row>
    <row r="31980" spans="5:9" x14ac:dyDescent="0.25">
      <c r="E31980"/>
      <c r="I31980"/>
    </row>
    <row r="31981" spans="5:9" x14ac:dyDescent="0.25">
      <c r="E31981"/>
      <c r="I31981"/>
    </row>
    <row r="31982" spans="5:9" x14ac:dyDescent="0.25">
      <c r="E31982"/>
      <c r="I31982"/>
    </row>
    <row r="31983" spans="5:9" x14ac:dyDescent="0.25">
      <c r="E31983"/>
      <c r="I31983"/>
    </row>
    <row r="31984" spans="5:9" x14ac:dyDescent="0.25">
      <c r="E31984"/>
      <c r="I31984"/>
    </row>
    <row r="31985" spans="5:9" x14ac:dyDescent="0.25">
      <c r="E31985"/>
      <c r="I31985"/>
    </row>
    <row r="31986" spans="5:9" x14ac:dyDescent="0.25">
      <c r="E31986"/>
      <c r="I31986"/>
    </row>
    <row r="31987" spans="5:9" x14ac:dyDescent="0.25">
      <c r="E31987"/>
      <c r="I31987"/>
    </row>
    <row r="31988" spans="5:9" x14ac:dyDescent="0.25">
      <c r="E31988"/>
      <c r="I31988"/>
    </row>
    <row r="31989" spans="5:9" x14ac:dyDescent="0.25">
      <c r="E31989"/>
      <c r="I31989"/>
    </row>
    <row r="31990" spans="5:9" x14ac:dyDescent="0.25">
      <c r="E31990"/>
      <c r="I31990"/>
    </row>
    <row r="31991" spans="5:9" x14ac:dyDescent="0.25">
      <c r="E31991"/>
      <c r="I31991"/>
    </row>
    <row r="31992" spans="5:9" x14ac:dyDescent="0.25">
      <c r="E31992"/>
      <c r="I31992"/>
    </row>
    <row r="31993" spans="5:9" x14ac:dyDescent="0.25">
      <c r="E31993"/>
      <c r="I31993"/>
    </row>
    <row r="31994" spans="5:9" x14ac:dyDescent="0.25">
      <c r="E31994"/>
      <c r="I31994"/>
    </row>
    <row r="31995" spans="5:9" x14ac:dyDescent="0.25">
      <c r="E31995"/>
      <c r="I31995"/>
    </row>
    <row r="31996" spans="5:9" x14ac:dyDescent="0.25">
      <c r="E31996"/>
      <c r="I31996"/>
    </row>
    <row r="31997" spans="5:9" x14ac:dyDescent="0.25">
      <c r="E31997"/>
      <c r="I31997"/>
    </row>
    <row r="31998" spans="5:9" x14ac:dyDescent="0.25">
      <c r="E31998"/>
      <c r="I31998"/>
    </row>
    <row r="31999" spans="5:9" x14ac:dyDescent="0.25">
      <c r="E31999"/>
      <c r="I31999"/>
    </row>
    <row r="32000" spans="5:9" x14ac:dyDescent="0.25">
      <c r="E32000"/>
      <c r="I32000"/>
    </row>
    <row r="32001" spans="5:9" x14ac:dyDescent="0.25">
      <c r="E32001"/>
      <c r="I32001"/>
    </row>
    <row r="32002" spans="5:9" x14ac:dyDescent="0.25">
      <c r="E32002"/>
      <c r="I32002"/>
    </row>
    <row r="32003" spans="5:9" x14ac:dyDescent="0.25">
      <c r="E32003"/>
      <c r="I32003"/>
    </row>
    <row r="32004" spans="5:9" x14ac:dyDescent="0.25">
      <c r="E32004"/>
      <c r="I32004"/>
    </row>
    <row r="32005" spans="5:9" x14ac:dyDescent="0.25">
      <c r="E32005"/>
      <c r="I32005"/>
    </row>
    <row r="32006" spans="5:9" x14ac:dyDescent="0.25">
      <c r="E32006"/>
      <c r="I32006"/>
    </row>
    <row r="32007" spans="5:9" x14ac:dyDescent="0.25">
      <c r="E32007"/>
      <c r="I32007"/>
    </row>
    <row r="32008" spans="5:9" x14ac:dyDescent="0.25">
      <c r="E32008"/>
      <c r="I32008"/>
    </row>
    <row r="32009" spans="5:9" x14ac:dyDescent="0.25">
      <c r="E32009"/>
      <c r="I32009"/>
    </row>
    <row r="32010" spans="5:9" x14ac:dyDescent="0.25">
      <c r="E32010"/>
      <c r="I32010"/>
    </row>
    <row r="32011" spans="5:9" x14ac:dyDescent="0.25">
      <c r="E32011"/>
      <c r="I32011"/>
    </row>
    <row r="32012" spans="5:9" x14ac:dyDescent="0.25">
      <c r="E32012"/>
      <c r="I32012"/>
    </row>
    <row r="32013" spans="5:9" x14ac:dyDescent="0.25">
      <c r="E32013"/>
      <c r="I32013"/>
    </row>
    <row r="32014" spans="5:9" x14ac:dyDescent="0.25">
      <c r="E32014"/>
      <c r="I32014"/>
    </row>
    <row r="32015" spans="5:9" x14ac:dyDescent="0.25">
      <c r="E32015"/>
      <c r="I32015"/>
    </row>
    <row r="32016" spans="5:9" x14ac:dyDescent="0.25">
      <c r="E32016"/>
      <c r="I32016"/>
    </row>
    <row r="32017" spans="5:9" x14ac:dyDescent="0.25">
      <c r="E32017"/>
      <c r="I32017"/>
    </row>
    <row r="32018" spans="5:9" x14ac:dyDescent="0.25">
      <c r="E32018"/>
      <c r="I32018"/>
    </row>
    <row r="32019" spans="5:9" x14ac:dyDescent="0.25">
      <c r="E32019"/>
      <c r="I32019"/>
    </row>
    <row r="32020" spans="5:9" x14ac:dyDescent="0.25">
      <c r="E32020"/>
      <c r="I32020"/>
    </row>
    <row r="32021" spans="5:9" x14ac:dyDescent="0.25">
      <c r="E32021"/>
      <c r="I32021"/>
    </row>
    <row r="32022" spans="5:9" x14ac:dyDescent="0.25">
      <c r="E32022"/>
      <c r="I32022"/>
    </row>
    <row r="32023" spans="5:9" x14ac:dyDescent="0.25">
      <c r="E32023"/>
      <c r="I32023"/>
    </row>
    <row r="32024" spans="5:9" x14ac:dyDescent="0.25">
      <c r="E32024"/>
      <c r="I32024"/>
    </row>
    <row r="32025" spans="5:9" x14ac:dyDescent="0.25">
      <c r="E32025"/>
      <c r="I32025"/>
    </row>
    <row r="32026" spans="5:9" x14ac:dyDescent="0.25">
      <c r="E32026"/>
      <c r="I32026"/>
    </row>
    <row r="32027" spans="5:9" x14ac:dyDescent="0.25">
      <c r="E32027"/>
      <c r="I32027"/>
    </row>
    <row r="32028" spans="5:9" x14ac:dyDescent="0.25">
      <c r="E32028"/>
      <c r="I32028"/>
    </row>
    <row r="32029" spans="5:9" x14ac:dyDescent="0.25">
      <c r="E32029"/>
      <c r="I32029"/>
    </row>
    <row r="32030" spans="5:9" x14ac:dyDescent="0.25">
      <c r="E32030"/>
      <c r="I32030"/>
    </row>
    <row r="32031" spans="5:9" x14ac:dyDescent="0.25">
      <c r="E32031"/>
      <c r="I32031"/>
    </row>
    <row r="32032" spans="5:9" x14ac:dyDescent="0.25">
      <c r="E32032"/>
      <c r="I32032"/>
    </row>
    <row r="32033" spans="5:9" x14ac:dyDescent="0.25">
      <c r="E32033"/>
      <c r="I32033"/>
    </row>
    <row r="32034" spans="5:9" x14ac:dyDescent="0.25">
      <c r="E32034"/>
      <c r="I32034"/>
    </row>
    <row r="32035" spans="5:9" x14ac:dyDescent="0.25">
      <c r="E32035"/>
      <c r="I32035"/>
    </row>
    <row r="32036" spans="5:9" x14ac:dyDescent="0.25">
      <c r="E32036"/>
      <c r="I32036"/>
    </row>
    <row r="32037" spans="5:9" x14ac:dyDescent="0.25">
      <c r="E32037"/>
      <c r="I32037"/>
    </row>
    <row r="32038" spans="5:9" x14ac:dyDescent="0.25">
      <c r="E32038"/>
      <c r="I32038"/>
    </row>
    <row r="32039" spans="5:9" x14ac:dyDescent="0.25">
      <c r="E32039"/>
      <c r="I32039"/>
    </row>
    <row r="32040" spans="5:9" x14ac:dyDescent="0.25">
      <c r="E32040"/>
      <c r="I32040"/>
    </row>
    <row r="32041" spans="5:9" x14ac:dyDescent="0.25">
      <c r="E32041"/>
      <c r="I32041"/>
    </row>
    <row r="32042" spans="5:9" x14ac:dyDescent="0.25">
      <c r="E32042"/>
      <c r="I32042"/>
    </row>
    <row r="32043" spans="5:9" x14ac:dyDescent="0.25">
      <c r="E32043"/>
      <c r="I32043"/>
    </row>
    <row r="32044" spans="5:9" x14ac:dyDescent="0.25">
      <c r="E32044"/>
      <c r="I32044"/>
    </row>
    <row r="32045" spans="5:9" x14ac:dyDescent="0.25">
      <c r="E32045"/>
      <c r="I32045"/>
    </row>
    <row r="32046" spans="5:9" x14ac:dyDescent="0.25">
      <c r="E32046"/>
      <c r="I32046"/>
    </row>
    <row r="32047" spans="5:9" x14ac:dyDescent="0.25">
      <c r="E32047"/>
      <c r="I32047"/>
    </row>
    <row r="32048" spans="5:9" x14ac:dyDescent="0.25">
      <c r="E32048"/>
      <c r="I32048"/>
    </row>
    <row r="32049" spans="5:9" x14ac:dyDescent="0.25">
      <c r="E32049"/>
      <c r="I32049"/>
    </row>
    <row r="32050" spans="5:9" x14ac:dyDescent="0.25">
      <c r="E32050"/>
      <c r="I32050"/>
    </row>
    <row r="32051" spans="5:9" x14ac:dyDescent="0.25">
      <c r="E32051"/>
      <c r="I32051"/>
    </row>
    <row r="32052" spans="5:9" x14ac:dyDescent="0.25">
      <c r="E32052"/>
      <c r="I32052"/>
    </row>
    <row r="32053" spans="5:9" x14ac:dyDescent="0.25">
      <c r="E32053"/>
      <c r="I32053"/>
    </row>
    <row r="32054" spans="5:9" x14ac:dyDescent="0.25">
      <c r="E32054"/>
      <c r="I32054"/>
    </row>
    <row r="32055" spans="5:9" x14ac:dyDescent="0.25">
      <c r="E32055"/>
      <c r="I32055"/>
    </row>
    <row r="32056" spans="5:9" x14ac:dyDescent="0.25">
      <c r="E32056"/>
      <c r="I32056"/>
    </row>
    <row r="32057" spans="5:9" x14ac:dyDescent="0.25">
      <c r="E32057"/>
      <c r="I32057"/>
    </row>
    <row r="32058" spans="5:9" x14ac:dyDescent="0.25">
      <c r="E32058"/>
      <c r="I32058"/>
    </row>
    <row r="32059" spans="5:9" x14ac:dyDescent="0.25">
      <c r="E32059"/>
      <c r="I32059"/>
    </row>
    <row r="32060" spans="5:9" x14ac:dyDescent="0.25">
      <c r="E32060"/>
      <c r="I32060"/>
    </row>
    <row r="32061" spans="5:9" x14ac:dyDescent="0.25">
      <c r="E32061"/>
      <c r="I32061"/>
    </row>
    <row r="32062" spans="5:9" x14ac:dyDescent="0.25">
      <c r="E32062"/>
      <c r="I32062"/>
    </row>
    <row r="32063" spans="5:9" x14ac:dyDescent="0.25">
      <c r="E32063"/>
      <c r="I32063"/>
    </row>
    <row r="32064" spans="5:9" x14ac:dyDescent="0.25">
      <c r="E32064"/>
      <c r="I32064"/>
    </row>
    <row r="32065" spans="5:9" x14ac:dyDescent="0.25">
      <c r="E32065"/>
      <c r="I32065"/>
    </row>
    <row r="32066" spans="5:9" x14ac:dyDescent="0.25">
      <c r="E32066"/>
      <c r="I32066"/>
    </row>
    <row r="32067" spans="5:9" x14ac:dyDescent="0.25">
      <c r="E32067"/>
      <c r="I32067"/>
    </row>
    <row r="32068" spans="5:9" x14ac:dyDescent="0.25">
      <c r="E32068"/>
      <c r="I32068"/>
    </row>
    <row r="32069" spans="5:9" x14ac:dyDescent="0.25">
      <c r="E32069"/>
      <c r="I32069"/>
    </row>
    <row r="32070" spans="5:9" x14ac:dyDescent="0.25">
      <c r="E32070"/>
      <c r="I32070"/>
    </row>
    <row r="32071" spans="5:9" x14ac:dyDescent="0.25">
      <c r="E32071"/>
      <c r="I32071"/>
    </row>
    <row r="32072" spans="5:9" x14ac:dyDescent="0.25">
      <c r="E32072"/>
      <c r="I32072"/>
    </row>
    <row r="32073" spans="5:9" x14ac:dyDescent="0.25">
      <c r="E32073"/>
      <c r="I32073"/>
    </row>
    <row r="32074" spans="5:9" x14ac:dyDescent="0.25">
      <c r="E32074"/>
      <c r="I32074"/>
    </row>
    <row r="32075" spans="5:9" x14ac:dyDescent="0.25">
      <c r="E32075"/>
      <c r="I32075"/>
    </row>
    <row r="32076" spans="5:9" x14ac:dyDescent="0.25">
      <c r="E32076"/>
      <c r="I32076"/>
    </row>
    <row r="32077" spans="5:9" x14ac:dyDescent="0.25">
      <c r="E32077"/>
      <c r="I32077"/>
    </row>
    <row r="32078" spans="5:9" x14ac:dyDescent="0.25">
      <c r="E32078"/>
      <c r="I32078"/>
    </row>
    <row r="32079" spans="5:9" x14ac:dyDescent="0.25">
      <c r="E32079"/>
      <c r="I32079"/>
    </row>
    <row r="32080" spans="5:9" x14ac:dyDescent="0.25">
      <c r="E32080"/>
      <c r="I32080"/>
    </row>
    <row r="32081" spans="5:9" x14ac:dyDescent="0.25">
      <c r="E32081"/>
      <c r="I32081"/>
    </row>
    <row r="32082" spans="5:9" x14ac:dyDescent="0.25">
      <c r="E32082"/>
      <c r="I32082"/>
    </row>
    <row r="32083" spans="5:9" x14ac:dyDescent="0.25">
      <c r="E32083"/>
      <c r="I32083"/>
    </row>
    <row r="32084" spans="5:9" x14ac:dyDescent="0.25">
      <c r="E32084"/>
      <c r="I32084"/>
    </row>
    <row r="32085" spans="5:9" x14ac:dyDescent="0.25">
      <c r="E32085"/>
      <c r="I32085"/>
    </row>
    <row r="32086" spans="5:9" x14ac:dyDescent="0.25">
      <c r="E32086"/>
      <c r="I32086"/>
    </row>
    <row r="32087" spans="5:9" x14ac:dyDescent="0.25">
      <c r="E32087"/>
      <c r="I32087"/>
    </row>
    <row r="32088" spans="5:9" x14ac:dyDescent="0.25">
      <c r="E32088"/>
      <c r="I32088"/>
    </row>
    <row r="32089" spans="5:9" x14ac:dyDescent="0.25">
      <c r="E32089"/>
      <c r="I32089"/>
    </row>
    <row r="32090" spans="5:9" x14ac:dyDescent="0.25">
      <c r="E32090"/>
      <c r="I32090"/>
    </row>
    <row r="32091" spans="5:9" x14ac:dyDescent="0.25">
      <c r="E32091"/>
      <c r="I32091"/>
    </row>
    <row r="32092" spans="5:9" x14ac:dyDescent="0.25">
      <c r="E32092"/>
      <c r="I32092"/>
    </row>
    <row r="32093" spans="5:9" x14ac:dyDescent="0.25">
      <c r="E32093"/>
      <c r="I32093"/>
    </row>
    <row r="32094" spans="5:9" x14ac:dyDescent="0.25">
      <c r="E32094"/>
      <c r="I32094"/>
    </row>
    <row r="32095" spans="5:9" x14ac:dyDescent="0.25">
      <c r="E32095"/>
      <c r="I32095"/>
    </row>
    <row r="32096" spans="5:9" x14ac:dyDescent="0.25">
      <c r="E32096"/>
      <c r="I32096"/>
    </row>
    <row r="32097" spans="5:9" x14ac:dyDescent="0.25">
      <c r="E32097"/>
      <c r="I32097"/>
    </row>
    <row r="32098" spans="5:9" x14ac:dyDescent="0.25">
      <c r="E32098"/>
      <c r="I32098"/>
    </row>
    <row r="32099" spans="5:9" x14ac:dyDescent="0.25">
      <c r="E32099"/>
      <c r="I32099"/>
    </row>
    <row r="32100" spans="5:9" x14ac:dyDescent="0.25">
      <c r="E32100"/>
      <c r="I32100"/>
    </row>
    <row r="32101" spans="5:9" x14ac:dyDescent="0.25">
      <c r="E32101"/>
      <c r="I32101"/>
    </row>
    <row r="32102" spans="5:9" x14ac:dyDescent="0.25">
      <c r="E32102"/>
      <c r="I32102"/>
    </row>
    <row r="32103" spans="5:9" x14ac:dyDescent="0.25">
      <c r="E32103"/>
      <c r="I32103"/>
    </row>
    <row r="32104" spans="5:9" x14ac:dyDescent="0.25">
      <c r="E32104"/>
      <c r="I32104"/>
    </row>
    <row r="32105" spans="5:9" x14ac:dyDescent="0.25">
      <c r="E32105"/>
      <c r="I32105"/>
    </row>
    <row r="32106" spans="5:9" x14ac:dyDescent="0.25">
      <c r="E32106"/>
      <c r="I32106"/>
    </row>
    <row r="32107" spans="5:9" x14ac:dyDescent="0.25">
      <c r="E32107"/>
      <c r="I32107"/>
    </row>
    <row r="32108" spans="5:9" x14ac:dyDescent="0.25">
      <c r="E32108"/>
      <c r="I32108"/>
    </row>
    <row r="32109" spans="5:9" x14ac:dyDescent="0.25">
      <c r="E32109"/>
      <c r="I32109"/>
    </row>
    <row r="32110" spans="5:9" x14ac:dyDescent="0.25">
      <c r="E32110"/>
      <c r="I32110"/>
    </row>
    <row r="32111" spans="5:9" x14ac:dyDescent="0.25">
      <c r="E32111"/>
      <c r="I32111"/>
    </row>
    <row r="32112" spans="5:9" x14ac:dyDescent="0.25">
      <c r="E32112"/>
      <c r="I32112"/>
    </row>
    <row r="32113" spans="5:9" x14ac:dyDescent="0.25">
      <c r="E32113"/>
      <c r="I32113"/>
    </row>
    <row r="32114" spans="5:9" x14ac:dyDescent="0.25">
      <c r="E32114"/>
      <c r="I32114"/>
    </row>
    <row r="32115" spans="5:9" x14ac:dyDescent="0.25">
      <c r="E32115"/>
      <c r="I32115"/>
    </row>
    <row r="32116" spans="5:9" x14ac:dyDescent="0.25">
      <c r="E32116"/>
      <c r="I32116"/>
    </row>
    <row r="32117" spans="5:9" x14ac:dyDescent="0.25">
      <c r="E32117"/>
      <c r="I32117"/>
    </row>
    <row r="32118" spans="5:9" x14ac:dyDescent="0.25">
      <c r="E32118"/>
      <c r="I32118"/>
    </row>
    <row r="32119" spans="5:9" x14ac:dyDescent="0.25">
      <c r="E32119"/>
      <c r="I32119"/>
    </row>
    <row r="32120" spans="5:9" x14ac:dyDescent="0.25">
      <c r="E32120"/>
      <c r="I32120"/>
    </row>
    <row r="32121" spans="5:9" x14ac:dyDescent="0.25">
      <c r="E32121"/>
      <c r="I32121"/>
    </row>
    <row r="32122" spans="5:9" x14ac:dyDescent="0.25">
      <c r="E32122"/>
      <c r="I32122"/>
    </row>
    <row r="32123" spans="5:9" x14ac:dyDescent="0.25">
      <c r="E32123"/>
      <c r="I32123"/>
    </row>
    <row r="32124" spans="5:9" x14ac:dyDescent="0.25">
      <c r="E32124"/>
      <c r="I32124"/>
    </row>
    <row r="32125" spans="5:9" x14ac:dyDescent="0.25">
      <c r="E32125"/>
      <c r="I32125"/>
    </row>
    <row r="32126" spans="5:9" x14ac:dyDescent="0.25">
      <c r="E32126"/>
      <c r="I32126"/>
    </row>
    <row r="32127" spans="5:9" x14ac:dyDescent="0.25">
      <c r="E32127"/>
      <c r="I32127"/>
    </row>
    <row r="32128" spans="5:9" x14ac:dyDescent="0.25">
      <c r="E32128"/>
      <c r="I32128"/>
    </row>
    <row r="32129" spans="5:9" x14ac:dyDescent="0.25">
      <c r="E32129"/>
      <c r="I32129"/>
    </row>
    <row r="32130" spans="5:9" x14ac:dyDescent="0.25">
      <c r="E32130"/>
      <c r="I32130"/>
    </row>
    <row r="32131" spans="5:9" x14ac:dyDescent="0.25">
      <c r="E32131"/>
      <c r="I32131"/>
    </row>
    <row r="32132" spans="5:9" x14ac:dyDescent="0.25">
      <c r="E32132"/>
      <c r="I32132"/>
    </row>
    <row r="32133" spans="5:9" x14ac:dyDescent="0.25">
      <c r="E32133"/>
      <c r="I32133"/>
    </row>
    <row r="32134" spans="5:9" x14ac:dyDescent="0.25">
      <c r="E32134"/>
      <c r="I32134"/>
    </row>
    <row r="32135" spans="5:9" x14ac:dyDescent="0.25">
      <c r="E32135"/>
      <c r="I32135"/>
    </row>
    <row r="32136" spans="5:9" x14ac:dyDescent="0.25">
      <c r="E32136"/>
      <c r="I32136"/>
    </row>
    <row r="32137" spans="5:9" x14ac:dyDescent="0.25">
      <c r="E32137"/>
      <c r="I32137"/>
    </row>
    <row r="32138" spans="5:9" x14ac:dyDescent="0.25">
      <c r="E32138"/>
      <c r="I32138"/>
    </row>
    <row r="32139" spans="5:9" x14ac:dyDescent="0.25">
      <c r="E32139"/>
      <c r="I32139"/>
    </row>
    <row r="32140" spans="5:9" x14ac:dyDescent="0.25">
      <c r="E32140"/>
      <c r="I32140"/>
    </row>
    <row r="32141" spans="5:9" x14ac:dyDescent="0.25">
      <c r="E32141"/>
      <c r="I32141"/>
    </row>
    <row r="32142" spans="5:9" x14ac:dyDescent="0.25">
      <c r="E32142"/>
      <c r="I32142"/>
    </row>
    <row r="32143" spans="5:9" x14ac:dyDescent="0.25">
      <c r="E32143"/>
      <c r="I32143"/>
    </row>
    <row r="32144" spans="5:9" x14ac:dyDescent="0.25">
      <c r="E32144"/>
      <c r="I32144"/>
    </row>
    <row r="32145" spans="5:9" x14ac:dyDescent="0.25">
      <c r="E32145"/>
      <c r="I32145"/>
    </row>
    <row r="32146" spans="5:9" x14ac:dyDescent="0.25">
      <c r="E32146"/>
      <c r="I32146"/>
    </row>
    <row r="32147" spans="5:9" x14ac:dyDescent="0.25">
      <c r="E32147"/>
      <c r="I32147"/>
    </row>
    <row r="32148" spans="5:9" x14ac:dyDescent="0.25">
      <c r="E32148"/>
      <c r="I32148"/>
    </row>
    <row r="32149" spans="5:9" x14ac:dyDescent="0.25">
      <c r="E32149"/>
      <c r="I32149"/>
    </row>
    <row r="32150" spans="5:9" x14ac:dyDescent="0.25">
      <c r="E32150"/>
      <c r="I32150"/>
    </row>
    <row r="32151" spans="5:9" x14ac:dyDescent="0.25">
      <c r="E32151"/>
      <c r="I32151"/>
    </row>
    <row r="32152" spans="5:9" x14ac:dyDescent="0.25">
      <c r="E32152"/>
      <c r="I32152"/>
    </row>
    <row r="32153" spans="5:9" x14ac:dyDescent="0.25">
      <c r="E32153"/>
      <c r="I32153"/>
    </row>
    <row r="32154" spans="5:9" x14ac:dyDescent="0.25">
      <c r="E32154"/>
      <c r="I32154"/>
    </row>
    <row r="32155" spans="5:9" x14ac:dyDescent="0.25">
      <c r="E32155"/>
      <c r="I32155"/>
    </row>
    <row r="32156" spans="5:9" x14ac:dyDescent="0.25">
      <c r="E32156"/>
      <c r="I32156"/>
    </row>
    <row r="32157" spans="5:9" x14ac:dyDescent="0.25">
      <c r="E32157"/>
      <c r="I32157"/>
    </row>
    <row r="32158" spans="5:9" x14ac:dyDescent="0.25">
      <c r="E32158"/>
      <c r="I32158"/>
    </row>
    <row r="32159" spans="5:9" x14ac:dyDescent="0.25">
      <c r="E32159"/>
      <c r="I32159"/>
    </row>
    <row r="32160" spans="5:9" x14ac:dyDescent="0.25">
      <c r="E32160"/>
      <c r="I32160"/>
    </row>
    <row r="32161" spans="5:9" x14ac:dyDescent="0.25">
      <c r="E32161"/>
      <c r="I32161"/>
    </row>
    <row r="32162" spans="5:9" x14ac:dyDescent="0.25">
      <c r="E32162"/>
      <c r="I32162"/>
    </row>
    <row r="32163" spans="5:9" x14ac:dyDescent="0.25">
      <c r="E32163"/>
      <c r="I32163"/>
    </row>
    <row r="32164" spans="5:9" x14ac:dyDescent="0.25">
      <c r="E32164"/>
      <c r="I32164"/>
    </row>
    <row r="32165" spans="5:9" x14ac:dyDescent="0.25">
      <c r="E32165"/>
      <c r="I32165"/>
    </row>
    <row r="32166" spans="5:9" x14ac:dyDescent="0.25">
      <c r="E32166"/>
      <c r="I32166"/>
    </row>
    <row r="32167" spans="5:9" x14ac:dyDescent="0.25">
      <c r="E32167"/>
      <c r="I32167"/>
    </row>
    <row r="32168" spans="5:9" x14ac:dyDescent="0.25">
      <c r="E32168"/>
      <c r="I32168"/>
    </row>
    <row r="32169" spans="5:9" x14ac:dyDescent="0.25">
      <c r="E32169"/>
      <c r="I32169"/>
    </row>
    <row r="32170" spans="5:9" x14ac:dyDescent="0.25">
      <c r="E32170"/>
      <c r="I32170"/>
    </row>
    <row r="32171" spans="5:9" x14ac:dyDescent="0.25">
      <c r="E32171"/>
      <c r="I32171"/>
    </row>
    <row r="32172" spans="5:9" x14ac:dyDescent="0.25">
      <c r="E32172"/>
      <c r="I32172"/>
    </row>
    <row r="32173" spans="5:9" x14ac:dyDescent="0.25">
      <c r="E32173"/>
      <c r="I32173"/>
    </row>
    <row r="32174" spans="5:9" x14ac:dyDescent="0.25">
      <c r="E32174"/>
      <c r="I32174"/>
    </row>
    <row r="32175" spans="5:9" x14ac:dyDescent="0.25">
      <c r="E32175"/>
      <c r="I32175"/>
    </row>
    <row r="32176" spans="5:9" x14ac:dyDescent="0.25">
      <c r="E32176"/>
      <c r="I32176"/>
    </row>
    <row r="32177" spans="5:9" x14ac:dyDescent="0.25">
      <c r="E32177"/>
      <c r="I32177"/>
    </row>
    <row r="32178" spans="5:9" x14ac:dyDescent="0.25">
      <c r="E32178"/>
      <c r="I32178"/>
    </row>
    <row r="32179" spans="5:9" x14ac:dyDescent="0.25">
      <c r="E32179"/>
      <c r="I32179"/>
    </row>
    <row r="32180" spans="5:9" x14ac:dyDescent="0.25">
      <c r="E32180"/>
      <c r="I32180"/>
    </row>
    <row r="32181" spans="5:9" x14ac:dyDescent="0.25">
      <c r="E32181"/>
      <c r="I32181"/>
    </row>
    <row r="32182" spans="5:9" x14ac:dyDescent="0.25">
      <c r="E32182"/>
      <c r="I32182"/>
    </row>
    <row r="32183" spans="5:9" x14ac:dyDescent="0.25">
      <c r="E32183"/>
      <c r="I32183"/>
    </row>
    <row r="32184" spans="5:9" x14ac:dyDescent="0.25">
      <c r="E32184"/>
      <c r="I32184"/>
    </row>
    <row r="32185" spans="5:9" x14ac:dyDescent="0.25">
      <c r="E32185"/>
      <c r="I32185"/>
    </row>
    <row r="32186" spans="5:9" x14ac:dyDescent="0.25">
      <c r="E32186"/>
      <c r="I32186"/>
    </row>
    <row r="32187" spans="5:9" x14ac:dyDescent="0.25">
      <c r="E32187"/>
      <c r="I32187"/>
    </row>
    <row r="32188" spans="5:9" x14ac:dyDescent="0.25">
      <c r="E32188"/>
      <c r="I32188"/>
    </row>
    <row r="32189" spans="5:9" x14ac:dyDescent="0.25">
      <c r="E32189"/>
      <c r="I32189"/>
    </row>
    <row r="32190" spans="5:9" x14ac:dyDescent="0.25">
      <c r="E32190"/>
      <c r="I32190"/>
    </row>
    <row r="32191" spans="5:9" x14ac:dyDescent="0.25">
      <c r="E32191"/>
      <c r="I32191"/>
    </row>
    <row r="32192" spans="5:9" x14ac:dyDescent="0.25">
      <c r="E32192"/>
      <c r="I32192"/>
    </row>
    <row r="32193" spans="5:9" x14ac:dyDescent="0.25">
      <c r="E32193"/>
      <c r="I32193"/>
    </row>
    <row r="32194" spans="5:9" x14ac:dyDescent="0.25">
      <c r="E32194"/>
      <c r="I32194"/>
    </row>
    <row r="32195" spans="5:9" x14ac:dyDescent="0.25">
      <c r="E32195"/>
      <c r="I32195"/>
    </row>
    <row r="32196" spans="5:9" x14ac:dyDescent="0.25">
      <c r="E32196"/>
      <c r="I32196"/>
    </row>
    <row r="32197" spans="5:9" x14ac:dyDescent="0.25">
      <c r="E32197"/>
      <c r="I32197"/>
    </row>
    <row r="32198" spans="5:9" x14ac:dyDescent="0.25">
      <c r="E32198"/>
      <c r="I32198"/>
    </row>
    <row r="32199" spans="5:9" x14ac:dyDescent="0.25">
      <c r="E32199"/>
      <c r="I32199"/>
    </row>
    <row r="32200" spans="5:9" x14ac:dyDescent="0.25">
      <c r="E32200"/>
      <c r="I32200"/>
    </row>
    <row r="32201" spans="5:9" x14ac:dyDescent="0.25">
      <c r="E32201"/>
      <c r="I32201"/>
    </row>
    <row r="32202" spans="5:9" x14ac:dyDescent="0.25">
      <c r="E32202"/>
      <c r="I32202"/>
    </row>
    <row r="32203" spans="5:9" x14ac:dyDescent="0.25">
      <c r="E32203"/>
      <c r="I32203"/>
    </row>
    <row r="32204" spans="5:9" x14ac:dyDescent="0.25">
      <c r="E32204"/>
      <c r="I32204"/>
    </row>
    <row r="32205" spans="5:9" x14ac:dyDescent="0.25">
      <c r="E32205"/>
      <c r="I32205"/>
    </row>
    <row r="32206" spans="5:9" x14ac:dyDescent="0.25">
      <c r="E32206"/>
      <c r="I32206"/>
    </row>
    <row r="32207" spans="5:9" x14ac:dyDescent="0.25">
      <c r="E32207"/>
      <c r="I32207"/>
    </row>
    <row r="32208" spans="5:9" x14ac:dyDescent="0.25">
      <c r="E32208"/>
      <c r="I32208"/>
    </row>
    <row r="32209" spans="5:9" x14ac:dyDescent="0.25">
      <c r="E32209"/>
      <c r="I32209"/>
    </row>
    <row r="32210" spans="5:9" x14ac:dyDescent="0.25">
      <c r="E32210"/>
      <c r="I32210"/>
    </row>
    <row r="32211" spans="5:9" x14ac:dyDescent="0.25">
      <c r="E32211"/>
      <c r="I32211"/>
    </row>
    <row r="32212" spans="5:9" x14ac:dyDescent="0.25">
      <c r="E32212"/>
      <c r="I32212"/>
    </row>
    <row r="32213" spans="5:9" x14ac:dyDescent="0.25">
      <c r="E32213"/>
      <c r="I32213"/>
    </row>
    <row r="32214" spans="5:9" x14ac:dyDescent="0.25">
      <c r="E32214"/>
      <c r="I32214"/>
    </row>
    <row r="32215" spans="5:9" x14ac:dyDescent="0.25">
      <c r="E32215"/>
      <c r="I32215"/>
    </row>
    <row r="32216" spans="5:9" x14ac:dyDescent="0.25">
      <c r="E32216"/>
      <c r="I32216"/>
    </row>
    <row r="32217" spans="5:9" x14ac:dyDescent="0.25">
      <c r="E32217"/>
      <c r="I32217"/>
    </row>
    <row r="32218" spans="5:9" x14ac:dyDescent="0.25">
      <c r="E32218"/>
      <c r="I32218"/>
    </row>
    <row r="32219" spans="5:9" x14ac:dyDescent="0.25">
      <c r="E32219"/>
      <c r="I32219"/>
    </row>
    <row r="32220" spans="5:9" x14ac:dyDescent="0.25">
      <c r="E32220"/>
      <c r="I32220"/>
    </row>
    <row r="32221" spans="5:9" x14ac:dyDescent="0.25">
      <c r="E32221"/>
      <c r="I32221"/>
    </row>
    <row r="32222" spans="5:9" x14ac:dyDescent="0.25">
      <c r="E32222"/>
      <c r="I32222"/>
    </row>
    <row r="32223" spans="5:9" x14ac:dyDescent="0.25">
      <c r="E32223"/>
      <c r="I32223"/>
    </row>
    <row r="32224" spans="5:9" x14ac:dyDescent="0.25">
      <c r="E32224"/>
      <c r="I32224"/>
    </row>
    <row r="32225" spans="5:9" x14ac:dyDescent="0.25">
      <c r="E32225"/>
      <c r="I32225"/>
    </row>
    <row r="32226" spans="5:9" x14ac:dyDescent="0.25">
      <c r="E32226"/>
      <c r="I32226"/>
    </row>
    <row r="32227" spans="5:9" x14ac:dyDescent="0.25">
      <c r="E32227"/>
      <c r="I32227"/>
    </row>
    <row r="32228" spans="5:9" x14ac:dyDescent="0.25">
      <c r="E32228"/>
      <c r="I32228"/>
    </row>
    <row r="32229" spans="5:9" x14ac:dyDescent="0.25">
      <c r="E32229"/>
      <c r="I32229"/>
    </row>
    <row r="32230" spans="5:9" x14ac:dyDescent="0.25">
      <c r="E32230"/>
      <c r="I32230"/>
    </row>
    <row r="32231" spans="5:9" x14ac:dyDescent="0.25">
      <c r="E32231"/>
      <c r="I32231"/>
    </row>
    <row r="32232" spans="5:9" x14ac:dyDescent="0.25">
      <c r="E32232"/>
      <c r="I32232"/>
    </row>
    <row r="32233" spans="5:9" x14ac:dyDescent="0.25">
      <c r="E32233"/>
      <c r="I32233"/>
    </row>
    <row r="32234" spans="5:9" x14ac:dyDescent="0.25">
      <c r="E32234"/>
      <c r="I32234"/>
    </row>
    <row r="32235" spans="5:9" x14ac:dyDescent="0.25">
      <c r="E32235"/>
      <c r="I32235"/>
    </row>
    <row r="32236" spans="5:9" x14ac:dyDescent="0.25">
      <c r="E32236"/>
      <c r="I32236"/>
    </row>
    <row r="32237" spans="5:9" x14ac:dyDescent="0.25">
      <c r="E32237"/>
      <c r="I32237"/>
    </row>
    <row r="32238" spans="5:9" x14ac:dyDescent="0.25">
      <c r="E32238"/>
      <c r="I32238"/>
    </row>
    <row r="32239" spans="5:9" x14ac:dyDescent="0.25">
      <c r="E32239"/>
      <c r="I32239"/>
    </row>
    <row r="32240" spans="5:9" x14ac:dyDescent="0.25">
      <c r="E32240"/>
      <c r="I32240"/>
    </row>
    <row r="32241" spans="5:9" x14ac:dyDescent="0.25">
      <c r="E32241"/>
      <c r="I32241"/>
    </row>
    <row r="32242" spans="5:9" x14ac:dyDescent="0.25">
      <c r="E32242"/>
      <c r="I32242"/>
    </row>
    <row r="32243" spans="5:9" x14ac:dyDescent="0.25">
      <c r="E32243"/>
      <c r="I32243"/>
    </row>
    <row r="32244" spans="5:9" x14ac:dyDescent="0.25">
      <c r="E32244"/>
      <c r="I32244"/>
    </row>
    <row r="32245" spans="5:9" x14ac:dyDescent="0.25">
      <c r="E32245"/>
      <c r="I32245"/>
    </row>
    <row r="32246" spans="5:9" x14ac:dyDescent="0.25">
      <c r="E32246"/>
      <c r="I32246"/>
    </row>
    <row r="32247" spans="5:9" x14ac:dyDescent="0.25">
      <c r="E32247"/>
      <c r="I32247"/>
    </row>
    <row r="32248" spans="5:9" x14ac:dyDescent="0.25">
      <c r="E32248"/>
      <c r="I32248"/>
    </row>
    <row r="32249" spans="5:9" x14ac:dyDescent="0.25">
      <c r="E32249"/>
      <c r="I32249"/>
    </row>
    <row r="32250" spans="5:9" x14ac:dyDescent="0.25">
      <c r="E32250"/>
      <c r="I32250"/>
    </row>
    <row r="32251" spans="5:9" x14ac:dyDescent="0.25">
      <c r="E32251"/>
      <c r="I32251"/>
    </row>
    <row r="32252" spans="5:9" x14ac:dyDescent="0.25">
      <c r="E32252"/>
      <c r="I32252"/>
    </row>
    <row r="32253" spans="5:9" x14ac:dyDescent="0.25">
      <c r="E32253"/>
      <c r="I32253"/>
    </row>
    <row r="32254" spans="5:9" x14ac:dyDescent="0.25">
      <c r="E32254"/>
      <c r="I32254"/>
    </row>
    <row r="32255" spans="5:9" x14ac:dyDescent="0.25">
      <c r="E32255"/>
      <c r="I32255"/>
    </row>
    <row r="32256" spans="5:9" x14ac:dyDescent="0.25">
      <c r="E32256"/>
      <c r="I32256"/>
    </row>
    <row r="32257" spans="5:9" x14ac:dyDescent="0.25">
      <c r="E32257"/>
      <c r="I32257"/>
    </row>
    <row r="32258" spans="5:9" x14ac:dyDescent="0.25">
      <c r="E32258"/>
      <c r="I32258"/>
    </row>
    <row r="32259" spans="5:9" x14ac:dyDescent="0.25">
      <c r="E32259"/>
      <c r="I32259"/>
    </row>
    <row r="32260" spans="5:9" x14ac:dyDescent="0.25">
      <c r="E32260"/>
      <c r="I32260"/>
    </row>
    <row r="32261" spans="5:9" x14ac:dyDescent="0.25">
      <c r="E32261"/>
      <c r="I32261"/>
    </row>
    <row r="32262" spans="5:9" x14ac:dyDescent="0.25">
      <c r="E32262"/>
      <c r="I32262"/>
    </row>
    <row r="32263" spans="5:9" x14ac:dyDescent="0.25">
      <c r="E32263"/>
      <c r="I32263"/>
    </row>
    <row r="32264" spans="5:9" x14ac:dyDescent="0.25">
      <c r="E32264"/>
      <c r="I32264"/>
    </row>
    <row r="32265" spans="5:9" x14ac:dyDescent="0.25">
      <c r="E32265"/>
      <c r="I32265"/>
    </row>
    <row r="32266" spans="5:9" x14ac:dyDescent="0.25">
      <c r="E32266"/>
      <c r="I32266"/>
    </row>
    <row r="32267" spans="5:9" x14ac:dyDescent="0.25">
      <c r="E32267"/>
      <c r="I32267"/>
    </row>
    <row r="32268" spans="5:9" x14ac:dyDescent="0.25">
      <c r="E32268"/>
      <c r="I32268"/>
    </row>
    <row r="32269" spans="5:9" x14ac:dyDescent="0.25">
      <c r="E32269"/>
      <c r="I32269"/>
    </row>
    <row r="32270" spans="5:9" x14ac:dyDescent="0.25">
      <c r="E32270"/>
      <c r="I32270"/>
    </row>
    <row r="32271" spans="5:9" x14ac:dyDescent="0.25">
      <c r="E32271"/>
      <c r="I32271"/>
    </row>
    <row r="32272" spans="5:9" x14ac:dyDescent="0.25">
      <c r="E32272"/>
      <c r="I32272"/>
    </row>
    <row r="32273" spans="5:9" x14ac:dyDescent="0.25">
      <c r="E32273"/>
      <c r="I32273"/>
    </row>
    <row r="32274" spans="5:9" x14ac:dyDescent="0.25">
      <c r="E32274"/>
      <c r="I32274"/>
    </row>
    <row r="32275" spans="5:9" x14ac:dyDescent="0.25">
      <c r="E32275"/>
      <c r="I32275"/>
    </row>
    <row r="32276" spans="5:9" x14ac:dyDescent="0.25">
      <c r="E32276"/>
      <c r="I32276"/>
    </row>
    <row r="32277" spans="5:9" x14ac:dyDescent="0.25">
      <c r="E32277"/>
      <c r="I32277"/>
    </row>
    <row r="32278" spans="5:9" x14ac:dyDescent="0.25">
      <c r="E32278"/>
      <c r="I32278"/>
    </row>
    <row r="32279" spans="5:9" x14ac:dyDescent="0.25">
      <c r="E32279"/>
      <c r="I32279"/>
    </row>
    <row r="32280" spans="5:9" x14ac:dyDescent="0.25">
      <c r="E32280"/>
      <c r="I32280"/>
    </row>
    <row r="32281" spans="5:9" x14ac:dyDescent="0.25">
      <c r="E32281"/>
      <c r="I32281"/>
    </row>
    <row r="32282" spans="5:9" x14ac:dyDescent="0.25">
      <c r="E32282"/>
      <c r="I32282"/>
    </row>
    <row r="32283" spans="5:9" x14ac:dyDescent="0.25">
      <c r="E32283"/>
      <c r="I32283"/>
    </row>
    <row r="32284" spans="5:9" x14ac:dyDescent="0.25">
      <c r="E32284"/>
      <c r="I32284"/>
    </row>
    <row r="32285" spans="5:9" x14ac:dyDescent="0.25">
      <c r="E32285"/>
      <c r="I32285"/>
    </row>
    <row r="32286" spans="5:9" x14ac:dyDescent="0.25">
      <c r="E32286"/>
      <c r="I32286"/>
    </row>
    <row r="32287" spans="5:9" x14ac:dyDescent="0.25">
      <c r="E32287"/>
      <c r="I32287"/>
    </row>
    <row r="32288" spans="5:9" x14ac:dyDescent="0.25">
      <c r="E32288"/>
      <c r="I32288"/>
    </row>
    <row r="32289" spans="5:9" x14ac:dyDescent="0.25">
      <c r="E32289"/>
      <c r="I32289"/>
    </row>
    <row r="32290" spans="5:9" x14ac:dyDescent="0.25">
      <c r="E32290"/>
      <c r="I32290"/>
    </row>
    <row r="32291" spans="5:9" x14ac:dyDescent="0.25">
      <c r="E32291"/>
      <c r="I32291"/>
    </row>
    <row r="32292" spans="5:9" x14ac:dyDescent="0.25">
      <c r="E32292"/>
      <c r="I32292"/>
    </row>
    <row r="32293" spans="5:9" x14ac:dyDescent="0.25">
      <c r="E32293"/>
      <c r="I32293"/>
    </row>
    <row r="32294" spans="5:9" x14ac:dyDescent="0.25">
      <c r="E32294"/>
      <c r="I32294"/>
    </row>
    <row r="32295" spans="5:9" x14ac:dyDescent="0.25">
      <c r="E32295"/>
      <c r="I32295"/>
    </row>
    <row r="32296" spans="5:9" x14ac:dyDescent="0.25">
      <c r="E32296"/>
      <c r="I32296"/>
    </row>
    <row r="32297" spans="5:9" x14ac:dyDescent="0.25">
      <c r="E32297"/>
      <c r="I32297"/>
    </row>
    <row r="32298" spans="5:9" x14ac:dyDescent="0.25">
      <c r="E32298"/>
      <c r="I32298"/>
    </row>
    <row r="32299" spans="5:9" x14ac:dyDescent="0.25">
      <c r="E32299"/>
      <c r="I32299"/>
    </row>
    <row r="32300" spans="5:9" x14ac:dyDescent="0.25">
      <c r="E32300"/>
      <c r="I32300"/>
    </row>
    <row r="32301" spans="5:9" x14ac:dyDescent="0.25">
      <c r="E32301"/>
      <c r="I32301"/>
    </row>
    <row r="32302" spans="5:9" x14ac:dyDescent="0.25">
      <c r="E32302"/>
      <c r="I32302"/>
    </row>
    <row r="32303" spans="5:9" x14ac:dyDescent="0.25">
      <c r="E32303"/>
      <c r="I32303"/>
    </row>
    <row r="32304" spans="5:9" x14ac:dyDescent="0.25">
      <c r="E32304"/>
      <c r="I32304"/>
    </row>
    <row r="32305" spans="5:9" x14ac:dyDescent="0.25">
      <c r="E32305"/>
      <c r="I32305"/>
    </row>
    <row r="32306" spans="5:9" x14ac:dyDescent="0.25">
      <c r="E32306"/>
      <c r="I32306"/>
    </row>
    <row r="32307" spans="5:9" x14ac:dyDescent="0.25">
      <c r="E32307"/>
      <c r="I32307"/>
    </row>
    <row r="32308" spans="5:9" x14ac:dyDescent="0.25">
      <c r="E32308"/>
      <c r="I32308"/>
    </row>
    <row r="32309" spans="5:9" x14ac:dyDescent="0.25">
      <c r="E32309"/>
      <c r="I32309"/>
    </row>
    <row r="32310" spans="5:9" x14ac:dyDescent="0.25">
      <c r="E32310"/>
      <c r="I32310"/>
    </row>
    <row r="32311" spans="5:9" x14ac:dyDescent="0.25">
      <c r="E32311"/>
      <c r="I32311"/>
    </row>
    <row r="32312" spans="5:9" x14ac:dyDescent="0.25">
      <c r="E32312"/>
      <c r="I32312"/>
    </row>
    <row r="32313" spans="5:9" x14ac:dyDescent="0.25">
      <c r="E32313"/>
      <c r="I32313"/>
    </row>
    <row r="32314" spans="5:9" x14ac:dyDescent="0.25">
      <c r="E32314"/>
      <c r="I32314"/>
    </row>
    <row r="32315" spans="5:9" x14ac:dyDescent="0.25">
      <c r="E32315"/>
      <c r="I32315"/>
    </row>
    <row r="32316" spans="5:9" x14ac:dyDescent="0.25">
      <c r="E32316"/>
      <c r="I32316"/>
    </row>
    <row r="32317" spans="5:9" x14ac:dyDescent="0.25">
      <c r="E32317"/>
      <c r="I32317"/>
    </row>
    <row r="32318" spans="5:9" x14ac:dyDescent="0.25">
      <c r="E32318"/>
      <c r="I32318"/>
    </row>
    <row r="32319" spans="5:9" x14ac:dyDescent="0.25">
      <c r="E32319"/>
      <c r="I32319"/>
    </row>
    <row r="32320" spans="5:9" x14ac:dyDescent="0.25">
      <c r="E32320"/>
      <c r="I32320"/>
    </row>
    <row r="32321" spans="5:9" x14ac:dyDescent="0.25">
      <c r="E32321"/>
      <c r="I32321"/>
    </row>
    <row r="32322" spans="5:9" x14ac:dyDescent="0.25">
      <c r="E32322"/>
      <c r="I32322"/>
    </row>
    <row r="32323" spans="5:9" x14ac:dyDescent="0.25">
      <c r="E32323"/>
      <c r="I32323"/>
    </row>
    <row r="32324" spans="5:9" x14ac:dyDescent="0.25">
      <c r="E32324"/>
      <c r="I32324"/>
    </row>
    <row r="32325" spans="5:9" x14ac:dyDescent="0.25">
      <c r="E32325"/>
      <c r="I32325"/>
    </row>
    <row r="32326" spans="5:9" x14ac:dyDescent="0.25">
      <c r="E32326"/>
      <c r="I32326"/>
    </row>
    <row r="32327" spans="5:9" x14ac:dyDescent="0.25">
      <c r="E32327"/>
      <c r="I32327"/>
    </row>
    <row r="32328" spans="5:9" x14ac:dyDescent="0.25">
      <c r="E32328"/>
      <c r="I32328"/>
    </row>
    <row r="32329" spans="5:9" x14ac:dyDescent="0.25">
      <c r="E32329"/>
      <c r="I32329"/>
    </row>
    <row r="32330" spans="5:9" x14ac:dyDescent="0.25">
      <c r="E32330"/>
      <c r="I32330"/>
    </row>
    <row r="32331" spans="5:9" x14ac:dyDescent="0.25">
      <c r="E32331"/>
      <c r="I32331"/>
    </row>
    <row r="32332" spans="5:9" x14ac:dyDescent="0.25">
      <c r="E32332"/>
      <c r="I32332"/>
    </row>
    <row r="32333" spans="5:9" x14ac:dyDescent="0.25">
      <c r="E32333"/>
      <c r="I32333"/>
    </row>
    <row r="32334" spans="5:9" x14ac:dyDescent="0.25">
      <c r="E32334"/>
      <c r="I32334"/>
    </row>
    <row r="32335" spans="5:9" x14ac:dyDescent="0.25">
      <c r="E32335"/>
      <c r="I32335"/>
    </row>
    <row r="32336" spans="5:9" x14ac:dyDescent="0.25">
      <c r="E32336"/>
      <c r="I32336"/>
    </row>
    <row r="32337" spans="5:9" x14ac:dyDescent="0.25">
      <c r="E32337"/>
      <c r="I32337"/>
    </row>
    <row r="32338" spans="5:9" x14ac:dyDescent="0.25">
      <c r="E32338"/>
      <c r="I32338"/>
    </row>
    <row r="32339" spans="5:9" x14ac:dyDescent="0.25">
      <c r="E32339"/>
      <c r="I32339"/>
    </row>
    <row r="32340" spans="5:9" x14ac:dyDescent="0.25">
      <c r="E32340"/>
      <c r="I32340"/>
    </row>
    <row r="32341" spans="5:9" x14ac:dyDescent="0.25">
      <c r="E32341"/>
      <c r="I32341"/>
    </row>
    <row r="32342" spans="5:9" x14ac:dyDescent="0.25">
      <c r="E32342"/>
      <c r="I32342"/>
    </row>
    <row r="32343" spans="5:9" x14ac:dyDescent="0.25">
      <c r="E32343"/>
      <c r="I32343"/>
    </row>
    <row r="32344" spans="5:9" x14ac:dyDescent="0.25">
      <c r="E32344"/>
      <c r="I32344"/>
    </row>
    <row r="32345" spans="5:9" x14ac:dyDescent="0.25">
      <c r="E32345"/>
      <c r="I32345"/>
    </row>
    <row r="32346" spans="5:9" x14ac:dyDescent="0.25">
      <c r="E32346"/>
      <c r="I32346"/>
    </row>
    <row r="32347" spans="5:9" x14ac:dyDescent="0.25">
      <c r="E32347"/>
      <c r="I32347"/>
    </row>
    <row r="32348" spans="5:9" x14ac:dyDescent="0.25">
      <c r="E32348"/>
      <c r="I32348"/>
    </row>
    <row r="32349" spans="5:9" x14ac:dyDescent="0.25">
      <c r="E32349"/>
      <c r="I32349"/>
    </row>
    <row r="32350" spans="5:9" x14ac:dyDescent="0.25">
      <c r="E32350"/>
      <c r="I32350"/>
    </row>
    <row r="32351" spans="5:9" x14ac:dyDescent="0.25">
      <c r="E32351"/>
      <c r="I32351"/>
    </row>
    <row r="32352" spans="5:9" x14ac:dyDescent="0.25">
      <c r="E32352"/>
      <c r="I32352"/>
    </row>
    <row r="32353" spans="5:9" x14ac:dyDescent="0.25">
      <c r="E32353"/>
      <c r="I32353"/>
    </row>
    <row r="32354" spans="5:9" x14ac:dyDescent="0.25">
      <c r="E32354"/>
      <c r="I32354"/>
    </row>
    <row r="32355" spans="5:9" x14ac:dyDescent="0.25">
      <c r="E32355"/>
      <c r="I32355"/>
    </row>
    <row r="32356" spans="5:9" x14ac:dyDescent="0.25">
      <c r="E32356"/>
      <c r="I32356"/>
    </row>
    <row r="32357" spans="5:9" x14ac:dyDescent="0.25">
      <c r="E32357"/>
      <c r="I32357"/>
    </row>
    <row r="32358" spans="5:9" x14ac:dyDescent="0.25">
      <c r="E32358"/>
      <c r="I32358"/>
    </row>
    <row r="32359" spans="5:9" x14ac:dyDescent="0.25">
      <c r="E32359"/>
      <c r="I32359"/>
    </row>
    <row r="32360" spans="5:9" x14ac:dyDescent="0.25">
      <c r="E32360"/>
      <c r="I32360"/>
    </row>
    <row r="32361" spans="5:9" x14ac:dyDescent="0.25">
      <c r="E32361"/>
      <c r="I32361"/>
    </row>
    <row r="32362" spans="5:9" x14ac:dyDescent="0.25">
      <c r="E32362"/>
      <c r="I32362"/>
    </row>
    <row r="32363" spans="5:9" x14ac:dyDescent="0.25">
      <c r="E32363"/>
      <c r="I32363"/>
    </row>
    <row r="32364" spans="5:9" x14ac:dyDescent="0.25">
      <c r="E32364"/>
      <c r="I32364"/>
    </row>
    <row r="32365" spans="5:9" x14ac:dyDescent="0.25">
      <c r="E32365"/>
      <c r="I32365"/>
    </row>
    <row r="32366" spans="5:9" x14ac:dyDescent="0.25">
      <c r="E32366"/>
      <c r="I32366"/>
    </row>
    <row r="32367" spans="5:9" x14ac:dyDescent="0.25">
      <c r="E32367"/>
      <c r="I32367"/>
    </row>
    <row r="32368" spans="5:9" x14ac:dyDescent="0.25">
      <c r="E32368"/>
      <c r="I32368"/>
    </row>
    <row r="32369" spans="5:9" x14ac:dyDescent="0.25">
      <c r="E32369"/>
      <c r="I32369"/>
    </row>
    <row r="32370" spans="5:9" x14ac:dyDescent="0.25">
      <c r="E32370"/>
      <c r="I32370"/>
    </row>
    <row r="32371" spans="5:9" x14ac:dyDescent="0.25">
      <c r="E32371"/>
      <c r="I32371"/>
    </row>
    <row r="32372" spans="5:9" x14ac:dyDescent="0.25">
      <c r="E32372"/>
      <c r="I32372"/>
    </row>
    <row r="32373" spans="5:9" x14ac:dyDescent="0.25">
      <c r="E32373"/>
      <c r="I32373"/>
    </row>
    <row r="32374" spans="5:9" x14ac:dyDescent="0.25">
      <c r="E32374"/>
      <c r="I32374"/>
    </row>
    <row r="32375" spans="5:9" x14ac:dyDescent="0.25">
      <c r="E32375"/>
      <c r="I32375"/>
    </row>
    <row r="32376" spans="5:9" x14ac:dyDescent="0.25">
      <c r="E32376"/>
      <c r="I32376"/>
    </row>
    <row r="32377" spans="5:9" x14ac:dyDescent="0.25">
      <c r="E32377"/>
      <c r="I32377"/>
    </row>
    <row r="32378" spans="5:9" x14ac:dyDescent="0.25">
      <c r="E32378"/>
      <c r="I32378"/>
    </row>
    <row r="32379" spans="5:9" x14ac:dyDescent="0.25">
      <c r="E32379"/>
      <c r="I32379"/>
    </row>
    <row r="32380" spans="5:9" x14ac:dyDescent="0.25">
      <c r="E32380"/>
      <c r="I32380"/>
    </row>
    <row r="32381" spans="5:9" x14ac:dyDescent="0.25">
      <c r="E32381"/>
      <c r="I32381"/>
    </row>
    <row r="32382" spans="5:9" x14ac:dyDescent="0.25">
      <c r="E32382"/>
      <c r="I32382"/>
    </row>
    <row r="32383" spans="5:9" x14ac:dyDescent="0.25">
      <c r="E32383"/>
      <c r="I32383"/>
    </row>
    <row r="32384" spans="5:9" x14ac:dyDescent="0.25">
      <c r="E32384"/>
      <c r="I32384"/>
    </row>
    <row r="32385" spans="5:9" x14ac:dyDescent="0.25">
      <c r="E32385"/>
      <c r="I32385"/>
    </row>
    <row r="32386" spans="5:9" x14ac:dyDescent="0.25">
      <c r="E32386"/>
      <c r="I32386"/>
    </row>
    <row r="32387" spans="5:9" x14ac:dyDescent="0.25">
      <c r="E32387"/>
      <c r="I32387"/>
    </row>
    <row r="32388" spans="5:9" x14ac:dyDescent="0.25">
      <c r="E32388"/>
      <c r="I32388"/>
    </row>
    <row r="32389" spans="5:9" x14ac:dyDescent="0.25">
      <c r="E32389"/>
      <c r="I32389"/>
    </row>
    <row r="32390" spans="5:9" x14ac:dyDescent="0.25">
      <c r="E32390"/>
      <c r="I32390"/>
    </row>
    <row r="32391" spans="5:9" x14ac:dyDescent="0.25">
      <c r="E32391"/>
      <c r="I32391"/>
    </row>
    <row r="32392" spans="5:9" x14ac:dyDescent="0.25">
      <c r="E32392"/>
      <c r="I32392"/>
    </row>
    <row r="32393" spans="5:9" x14ac:dyDescent="0.25">
      <c r="E32393"/>
      <c r="I32393"/>
    </row>
    <row r="32394" spans="5:9" x14ac:dyDescent="0.25">
      <c r="E32394"/>
      <c r="I32394"/>
    </row>
    <row r="32395" spans="5:9" x14ac:dyDescent="0.25">
      <c r="E32395"/>
      <c r="I32395"/>
    </row>
    <row r="32396" spans="5:9" x14ac:dyDescent="0.25">
      <c r="E32396"/>
      <c r="I32396"/>
    </row>
    <row r="32397" spans="5:9" x14ac:dyDescent="0.25">
      <c r="E32397"/>
      <c r="I32397"/>
    </row>
    <row r="32398" spans="5:9" x14ac:dyDescent="0.25">
      <c r="E32398"/>
      <c r="I32398"/>
    </row>
    <row r="32399" spans="5:9" x14ac:dyDescent="0.25">
      <c r="E32399"/>
      <c r="I32399"/>
    </row>
    <row r="32400" spans="5:9" x14ac:dyDescent="0.25">
      <c r="E32400"/>
      <c r="I32400"/>
    </row>
    <row r="32401" spans="5:9" x14ac:dyDescent="0.25">
      <c r="E32401"/>
      <c r="I32401"/>
    </row>
    <row r="32402" spans="5:9" x14ac:dyDescent="0.25">
      <c r="E32402"/>
      <c r="I32402"/>
    </row>
    <row r="32403" spans="5:9" x14ac:dyDescent="0.25">
      <c r="E32403"/>
      <c r="I32403"/>
    </row>
    <row r="32404" spans="5:9" x14ac:dyDescent="0.25">
      <c r="E32404"/>
      <c r="I32404"/>
    </row>
    <row r="32405" spans="5:9" x14ac:dyDescent="0.25">
      <c r="E32405"/>
      <c r="I32405"/>
    </row>
    <row r="32406" spans="5:9" x14ac:dyDescent="0.25">
      <c r="E32406"/>
      <c r="I32406"/>
    </row>
    <row r="32407" spans="5:9" x14ac:dyDescent="0.25">
      <c r="E32407"/>
      <c r="I32407"/>
    </row>
    <row r="32408" spans="5:9" x14ac:dyDescent="0.25">
      <c r="E32408"/>
      <c r="I32408"/>
    </row>
    <row r="32409" spans="5:9" x14ac:dyDescent="0.25">
      <c r="E32409"/>
      <c r="I32409"/>
    </row>
    <row r="32410" spans="5:9" x14ac:dyDescent="0.25">
      <c r="E32410"/>
      <c r="I32410"/>
    </row>
    <row r="32411" spans="5:9" x14ac:dyDescent="0.25">
      <c r="E32411"/>
      <c r="I32411"/>
    </row>
    <row r="32412" spans="5:9" x14ac:dyDescent="0.25">
      <c r="E32412"/>
      <c r="I32412"/>
    </row>
    <row r="32413" spans="5:9" x14ac:dyDescent="0.25">
      <c r="E32413"/>
      <c r="I32413"/>
    </row>
    <row r="32414" spans="5:9" x14ac:dyDescent="0.25">
      <c r="E32414"/>
      <c r="I32414"/>
    </row>
    <row r="32415" spans="5:9" x14ac:dyDescent="0.25">
      <c r="E32415"/>
      <c r="I32415"/>
    </row>
    <row r="32416" spans="5:9" x14ac:dyDescent="0.25">
      <c r="E32416"/>
      <c r="I32416"/>
    </row>
    <row r="32417" spans="5:9" x14ac:dyDescent="0.25">
      <c r="E32417"/>
      <c r="I32417"/>
    </row>
    <row r="32418" spans="5:9" x14ac:dyDescent="0.25">
      <c r="E32418"/>
      <c r="I32418"/>
    </row>
    <row r="32419" spans="5:9" x14ac:dyDescent="0.25">
      <c r="E32419"/>
      <c r="I32419"/>
    </row>
    <row r="32420" spans="5:9" x14ac:dyDescent="0.25">
      <c r="E32420"/>
      <c r="I32420"/>
    </row>
    <row r="32421" spans="5:9" x14ac:dyDescent="0.25">
      <c r="E32421"/>
      <c r="I32421"/>
    </row>
    <row r="32422" spans="5:9" x14ac:dyDescent="0.25">
      <c r="E32422"/>
      <c r="I32422"/>
    </row>
    <row r="32423" spans="5:9" x14ac:dyDescent="0.25">
      <c r="E32423"/>
      <c r="I32423"/>
    </row>
    <row r="32424" spans="5:9" x14ac:dyDescent="0.25">
      <c r="E32424"/>
      <c r="I32424"/>
    </row>
    <row r="32425" spans="5:9" x14ac:dyDescent="0.25">
      <c r="E32425"/>
      <c r="I32425"/>
    </row>
    <row r="32426" spans="5:9" x14ac:dyDescent="0.25">
      <c r="E32426"/>
      <c r="I32426"/>
    </row>
    <row r="32427" spans="5:9" x14ac:dyDescent="0.25">
      <c r="E32427"/>
      <c r="I32427"/>
    </row>
    <row r="32428" spans="5:9" x14ac:dyDescent="0.25">
      <c r="E32428"/>
      <c r="I32428"/>
    </row>
    <row r="32429" spans="5:9" x14ac:dyDescent="0.25">
      <c r="E32429"/>
      <c r="I32429"/>
    </row>
    <row r="32430" spans="5:9" x14ac:dyDescent="0.25">
      <c r="E32430"/>
      <c r="I32430"/>
    </row>
    <row r="32431" spans="5:9" x14ac:dyDescent="0.25">
      <c r="E32431"/>
      <c r="I32431"/>
    </row>
    <row r="32432" spans="5:9" x14ac:dyDescent="0.25">
      <c r="E32432"/>
      <c r="I32432"/>
    </row>
    <row r="32433" spans="5:9" x14ac:dyDescent="0.25">
      <c r="E32433"/>
      <c r="I32433"/>
    </row>
    <row r="32434" spans="5:9" x14ac:dyDescent="0.25">
      <c r="E32434"/>
      <c r="I32434"/>
    </row>
    <row r="32435" spans="5:9" x14ac:dyDescent="0.25">
      <c r="E32435"/>
      <c r="I32435"/>
    </row>
    <row r="32436" spans="5:9" x14ac:dyDescent="0.25">
      <c r="E32436"/>
      <c r="I32436"/>
    </row>
    <row r="32437" spans="5:9" x14ac:dyDescent="0.25">
      <c r="E32437"/>
      <c r="I32437"/>
    </row>
    <row r="32438" spans="5:9" x14ac:dyDescent="0.25">
      <c r="E32438"/>
      <c r="I32438"/>
    </row>
    <row r="32439" spans="5:9" x14ac:dyDescent="0.25">
      <c r="E32439"/>
      <c r="I32439"/>
    </row>
    <row r="32440" spans="5:9" x14ac:dyDescent="0.25">
      <c r="E32440"/>
      <c r="I32440"/>
    </row>
    <row r="32441" spans="5:9" x14ac:dyDescent="0.25">
      <c r="E32441"/>
      <c r="I32441"/>
    </row>
    <row r="32442" spans="5:9" x14ac:dyDescent="0.25">
      <c r="E32442"/>
      <c r="I32442"/>
    </row>
    <row r="32443" spans="5:9" x14ac:dyDescent="0.25">
      <c r="E32443"/>
      <c r="I32443"/>
    </row>
    <row r="32444" spans="5:9" x14ac:dyDescent="0.25">
      <c r="E32444"/>
      <c r="I32444"/>
    </row>
    <row r="32445" spans="5:9" x14ac:dyDescent="0.25">
      <c r="E32445"/>
      <c r="I32445"/>
    </row>
    <row r="32446" spans="5:9" x14ac:dyDescent="0.25">
      <c r="E32446"/>
      <c r="I32446"/>
    </row>
    <row r="32447" spans="5:9" x14ac:dyDescent="0.25">
      <c r="E32447"/>
      <c r="I32447"/>
    </row>
    <row r="32448" spans="5:9" x14ac:dyDescent="0.25">
      <c r="E32448"/>
      <c r="I32448"/>
    </row>
    <row r="32449" spans="5:9" x14ac:dyDescent="0.25">
      <c r="E32449"/>
      <c r="I32449"/>
    </row>
    <row r="32450" spans="5:9" x14ac:dyDescent="0.25">
      <c r="E32450"/>
      <c r="I32450"/>
    </row>
    <row r="32451" spans="5:9" x14ac:dyDescent="0.25">
      <c r="E32451"/>
      <c r="I32451"/>
    </row>
    <row r="32452" spans="5:9" x14ac:dyDescent="0.25">
      <c r="E32452"/>
      <c r="I32452"/>
    </row>
    <row r="32453" spans="5:9" x14ac:dyDescent="0.25">
      <c r="E32453"/>
      <c r="I32453"/>
    </row>
    <row r="32454" spans="5:9" x14ac:dyDescent="0.25">
      <c r="E32454"/>
      <c r="I32454"/>
    </row>
    <row r="32455" spans="5:9" x14ac:dyDescent="0.25">
      <c r="E32455"/>
      <c r="I32455"/>
    </row>
    <row r="32456" spans="5:9" x14ac:dyDescent="0.25">
      <c r="E32456"/>
      <c r="I32456"/>
    </row>
    <row r="32457" spans="5:9" x14ac:dyDescent="0.25">
      <c r="E32457"/>
      <c r="I32457"/>
    </row>
    <row r="32458" spans="5:9" x14ac:dyDescent="0.25">
      <c r="E32458"/>
      <c r="I32458"/>
    </row>
    <row r="32459" spans="5:9" x14ac:dyDescent="0.25">
      <c r="E32459"/>
      <c r="I32459"/>
    </row>
    <row r="32460" spans="5:9" x14ac:dyDescent="0.25">
      <c r="E32460"/>
      <c r="I32460"/>
    </row>
    <row r="32461" spans="5:9" x14ac:dyDescent="0.25">
      <c r="E32461"/>
      <c r="I32461"/>
    </row>
    <row r="32462" spans="5:9" x14ac:dyDescent="0.25">
      <c r="E32462"/>
      <c r="I32462"/>
    </row>
    <row r="32463" spans="5:9" x14ac:dyDescent="0.25">
      <c r="E32463"/>
      <c r="I32463"/>
    </row>
    <row r="32464" spans="5:9" x14ac:dyDescent="0.25">
      <c r="E32464"/>
      <c r="I32464"/>
    </row>
    <row r="32465" spans="5:9" x14ac:dyDescent="0.25">
      <c r="E32465"/>
      <c r="I32465"/>
    </row>
    <row r="32466" spans="5:9" x14ac:dyDescent="0.25">
      <c r="E32466"/>
      <c r="I32466"/>
    </row>
    <row r="32467" spans="5:9" x14ac:dyDescent="0.25">
      <c r="E32467"/>
      <c r="I32467"/>
    </row>
    <row r="32468" spans="5:9" x14ac:dyDescent="0.25">
      <c r="E32468"/>
      <c r="I32468"/>
    </row>
    <row r="32469" spans="5:9" x14ac:dyDescent="0.25">
      <c r="E32469"/>
      <c r="I32469"/>
    </row>
    <row r="32470" spans="5:9" x14ac:dyDescent="0.25">
      <c r="E32470"/>
      <c r="I32470"/>
    </row>
    <row r="32471" spans="5:9" x14ac:dyDescent="0.25">
      <c r="E32471"/>
      <c r="I32471"/>
    </row>
    <row r="32472" spans="5:9" x14ac:dyDescent="0.25">
      <c r="E32472"/>
      <c r="I32472"/>
    </row>
    <row r="32473" spans="5:9" x14ac:dyDescent="0.25">
      <c r="E32473"/>
      <c r="I32473"/>
    </row>
    <row r="32474" spans="5:9" x14ac:dyDescent="0.25">
      <c r="E32474"/>
      <c r="I32474"/>
    </row>
    <row r="32475" spans="5:9" x14ac:dyDescent="0.25">
      <c r="E32475"/>
      <c r="I32475"/>
    </row>
    <row r="32476" spans="5:9" x14ac:dyDescent="0.25">
      <c r="E32476"/>
      <c r="I32476"/>
    </row>
    <row r="32477" spans="5:9" x14ac:dyDescent="0.25">
      <c r="E32477"/>
      <c r="I32477"/>
    </row>
    <row r="32478" spans="5:9" x14ac:dyDescent="0.25">
      <c r="E32478"/>
      <c r="I32478"/>
    </row>
    <row r="32479" spans="5:9" x14ac:dyDescent="0.25">
      <c r="E32479"/>
      <c r="I32479"/>
    </row>
    <row r="32480" spans="5:9" x14ac:dyDescent="0.25">
      <c r="E32480"/>
      <c r="I32480"/>
    </row>
    <row r="32481" spans="5:9" x14ac:dyDescent="0.25">
      <c r="E32481"/>
      <c r="I32481"/>
    </row>
    <row r="32482" spans="5:9" x14ac:dyDescent="0.25">
      <c r="E32482"/>
      <c r="I32482"/>
    </row>
    <row r="32483" spans="5:9" x14ac:dyDescent="0.25">
      <c r="E32483"/>
      <c r="I32483"/>
    </row>
    <row r="32484" spans="5:9" x14ac:dyDescent="0.25">
      <c r="E32484"/>
      <c r="I32484"/>
    </row>
    <row r="32485" spans="5:9" x14ac:dyDescent="0.25">
      <c r="E32485"/>
      <c r="I32485"/>
    </row>
    <row r="32486" spans="5:9" x14ac:dyDescent="0.25">
      <c r="E32486"/>
      <c r="I32486"/>
    </row>
    <row r="32487" spans="5:9" x14ac:dyDescent="0.25">
      <c r="E32487"/>
      <c r="I32487"/>
    </row>
    <row r="32488" spans="5:9" x14ac:dyDescent="0.25">
      <c r="E32488"/>
      <c r="I32488"/>
    </row>
    <row r="32489" spans="5:9" x14ac:dyDescent="0.25">
      <c r="E32489"/>
      <c r="I32489"/>
    </row>
    <row r="32490" spans="5:9" x14ac:dyDescent="0.25">
      <c r="E32490"/>
      <c r="I32490"/>
    </row>
    <row r="32491" spans="5:9" x14ac:dyDescent="0.25">
      <c r="E32491"/>
      <c r="I32491"/>
    </row>
    <row r="32492" spans="5:9" x14ac:dyDescent="0.25">
      <c r="E32492"/>
      <c r="I32492"/>
    </row>
    <row r="32493" spans="5:9" x14ac:dyDescent="0.25">
      <c r="E32493"/>
      <c r="I32493"/>
    </row>
    <row r="32494" spans="5:9" x14ac:dyDescent="0.25">
      <c r="E32494"/>
      <c r="I32494"/>
    </row>
    <row r="32495" spans="5:9" x14ac:dyDescent="0.25">
      <c r="E32495"/>
      <c r="I32495"/>
    </row>
    <row r="32496" spans="5:9" x14ac:dyDescent="0.25">
      <c r="E32496"/>
      <c r="I32496"/>
    </row>
    <row r="32497" spans="5:9" x14ac:dyDescent="0.25">
      <c r="E32497"/>
      <c r="I32497"/>
    </row>
    <row r="32498" spans="5:9" x14ac:dyDescent="0.25">
      <c r="E32498"/>
      <c r="I32498"/>
    </row>
    <row r="32499" spans="5:9" x14ac:dyDescent="0.25">
      <c r="E32499"/>
      <c r="I32499"/>
    </row>
    <row r="32500" spans="5:9" x14ac:dyDescent="0.25">
      <c r="E32500"/>
      <c r="I32500"/>
    </row>
    <row r="32501" spans="5:9" x14ac:dyDescent="0.25">
      <c r="E32501"/>
      <c r="I32501"/>
    </row>
    <row r="32502" spans="5:9" x14ac:dyDescent="0.25">
      <c r="E32502"/>
      <c r="I32502"/>
    </row>
    <row r="32503" spans="5:9" x14ac:dyDescent="0.25">
      <c r="E32503"/>
      <c r="I32503"/>
    </row>
    <row r="32504" spans="5:9" x14ac:dyDescent="0.25">
      <c r="E32504"/>
      <c r="I32504"/>
    </row>
    <row r="32505" spans="5:9" x14ac:dyDescent="0.25">
      <c r="E32505"/>
      <c r="I32505"/>
    </row>
    <row r="32506" spans="5:9" x14ac:dyDescent="0.25">
      <c r="E32506"/>
      <c r="I32506"/>
    </row>
    <row r="32507" spans="5:9" x14ac:dyDescent="0.25">
      <c r="E32507"/>
      <c r="I32507"/>
    </row>
    <row r="32508" spans="5:9" x14ac:dyDescent="0.25">
      <c r="E32508"/>
      <c r="I32508"/>
    </row>
    <row r="32509" spans="5:9" x14ac:dyDescent="0.25">
      <c r="E32509"/>
      <c r="I32509"/>
    </row>
    <row r="32510" spans="5:9" x14ac:dyDescent="0.25">
      <c r="E32510"/>
      <c r="I32510"/>
    </row>
    <row r="32511" spans="5:9" x14ac:dyDescent="0.25">
      <c r="E32511"/>
      <c r="I32511"/>
    </row>
    <row r="32512" spans="5:9" x14ac:dyDescent="0.25">
      <c r="E32512"/>
      <c r="I32512"/>
    </row>
    <row r="32513" spans="5:9" x14ac:dyDescent="0.25">
      <c r="E32513"/>
      <c r="I32513"/>
    </row>
    <row r="32514" spans="5:9" x14ac:dyDescent="0.25">
      <c r="E32514"/>
      <c r="I32514"/>
    </row>
    <row r="32515" spans="5:9" x14ac:dyDescent="0.25">
      <c r="E32515"/>
      <c r="I32515"/>
    </row>
    <row r="32516" spans="5:9" x14ac:dyDescent="0.25">
      <c r="E32516"/>
      <c r="I32516"/>
    </row>
    <row r="32517" spans="5:9" x14ac:dyDescent="0.25">
      <c r="E32517"/>
      <c r="I32517"/>
    </row>
    <row r="32518" spans="5:9" x14ac:dyDescent="0.25">
      <c r="E32518"/>
      <c r="I32518"/>
    </row>
    <row r="32519" spans="5:9" x14ac:dyDescent="0.25">
      <c r="E32519"/>
      <c r="I32519"/>
    </row>
    <row r="32520" spans="5:9" x14ac:dyDescent="0.25">
      <c r="E32520"/>
      <c r="I32520"/>
    </row>
    <row r="32521" spans="5:9" x14ac:dyDescent="0.25">
      <c r="E32521"/>
      <c r="I32521"/>
    </row>
    <row r="32522" spans="5:9" x14ac:dyDescent="0.25">
      <c r="E32522"/>
      <c r="I32522"/>
    </row>
    <row r="32523" spans="5:9" x14ac:dyDescent="0.25">
      <c r="E32523"/>
      <c r="I32523"/>
    </row>
    <row r="32524" spans="5:9" x14ac:dyDescent="0.25">
      <c r="E32524"/>
      <c r="I32524"/>
    </row>
    <row r="32525" spans="5:9" x14ac:dyDescent="0.25">
      <c r="E32525"/>
      <c r="I32525"/>
    </row>
    <row r="32526" spans="5:9" x14ac:dyDescent="0.25">
      <c r="E32526"/>
      <c r="I32526"/>
    </row>
    <row r="32527" spans="5:9" x14ac:dyDescent="0.25">
      <c r="E32527"/>
      <c r="I32527"/>
    </row>
    <row r="32528" spans="5:9" x14ac:dyDescent="0.25">
      <c r="E32528"/>
      <c r="I32528"/>
    </row>
    <row r="32529" spans="5:9" x14ac:dyDescent="0.25">
      <c r="E32529"/>
      <c r="I32529"/>
    </row>
    <row r="32530" spans="5:9" x14ac:dyDescent="0.25">
      <c r="E32530"/>
      <c r="I32530"/>
    </row>
    <row r="32531" spans="5:9" x14ac:dyDescent="0.25">
      <c r="E32531"/>
      <c r="I32531"/>
    </row>
    <row r="32532" spans="5:9" x14ac:dyDescent="0.25">
      <c r="E32532"/>
      <c r="I32532"/>
    </row>
    <row r="32533" spans="5:9" x14ac:dyDescent="0.25">
      <c r="E32533"/>
      <c r="I32533"/>
    </row>
    <row r="32534" spans="5:9" x14ac:dyDescent="0.25">
      <c r="E32534"/>
      <c r="I32534"/>
    </row>
    <row r="32535" spans="5:9" x14ac:dyDescent="0.25">
      <c r="E32535"/>
      <c r="I32535"/>
    </row>
    <row r="32536" spans="5:9" x14ac:dyDescent="0.25">
      <c r="E32536"/>
      <c r="I32536"/>
    </row>
    <row r="32537" spans="5:9" x14ac:dyDescent="0.25">
      <c r="E32537"/>
      <c r="I32537"/>
    </row>
    <row r="32538" spans="5:9" x14ac:dyDescent="0.25">
      <c r="E32538"/>
      <c r="I32538"/>
    </row>
    <row r="32539" spans="5:9" x14ac:dyDescent="0.25">
      <c r="E32539"/>
      <c r="I32539"/>
    </row>
    <row r="32540" spans="5:9" x14ac:dyDescent="0.25">
      <c r="E32540"/>
      <c r="I32540"/>
    </row>
    <row r="32541" spans="5:9" x14ac:dyDescent="0.25">
      <c r="E32541"/>
      <c r="I32541"/>
    </row>
    <row r="32542" spans="5:9" x14ac:dyDescent="0.25">
      <c r="E32542"/>
      <c r="I32542"/>
    </row>
    <row r="32543" spans="5:9" x14ac:dyDescent="0.25">
      <c r="E32543"/>
      <c r="I32543"/>
    </row>
    <row r="32544" spans="5:9" x14ac:dyDescent="0.25">
      <c r="E32544"/>
      <c r="I32544"/>
    </row>
    <row r="32545" spans="5:9" x14ac:dyDescent="0.25">
      <c r="E32545"/>
      <c r="I32545"/>
    </row>
    <row r="32546" spans="5:9" x14ac:dyDescent="0.25">
      <c r="E32546"/>
      <c r="I32546"/>
    </row>
    <row r="32547" spans="5:9" x14ac:dyDescent="0.25">
      <c r="E32547"/>
      <c r="I32547"/>
    </row>
    <row r="32548" spans="5:9" x14ac:dyDescent="0.25">
      <c r="E32548"/>
      <c r="I32548"/>
    </row>
    <row r="32549" spans="5:9" x14ac:dyDescent="0.25">
      <c r="E32549"/>
      <c r="I32549"/>
    </row>
    <row r="32550" spans="5:9" x14ac:dyDescent="0.25">
      <c r="E32550"/>
      <c r="I32550"/>
    </row>
    <row r="32551" spans="5:9" x14ac:dyDescent="0.25">
      <c r="E32551"/>
      <c r="I32551"/>
    </row>
    <row r="32552" spans="5:9" x14ac:dyDescent="0.25">
      <c r="E32552"/>
      <c r="I32552"/>
    </row>
    <row r="32553" spans="5:9" x14ac:dyDescent="0.25">
      <c r="E32553"/>
      <c r="I32553"/>
    </row>
    <row r="32554" spans="5:9" x14ac:dyDescent="0.25">
      <c r="E32554"/>
      <c r="I32554"/>
    </row>
    <row r="32555" spans="5:9" x14ac:dyDescent="0.25">
      <c r="E32555"/>
      <c r="I32555"/>
    </row>
    <row r="32556" spans="5:9" x14ac:dyDescent="0.25">
      <c r="E32556"/>
      <c r="I32556"/>
    </row>
    <row r="32557" spans="5:9" x14ac:dyDescent="0.25">
      <c r="E32557"/>
      <c r="I32557"/>
    </row>
    <row r="32558" spans="5:9" x14ac:dyDescent="0.25">
      <c r="E32558"/>
      <c r="I32558"/>
    </row>
    <row r="32559" spans="5:9" x14ac:dyDescent="0.25">
      <c r="E32559"/>
      <c r="I32559"/>
    </row>
    <row r="32560" spans="5:9" x14ac:dyDescent="0.25">
      <c r="E32560"/>
      <c r="I32560"/>
    </row>
    <row r="32561" spans="5:9" x14ac:dyDescent="0.25">
      <c r="E32561"/>
      <c r="I32561"/>
    </row>
    <row r="32562" spans="5:9" x14ac:dyDescent="0.25">
      <c r="E32562"/>
      <c r="I32562"/>
    </row>
    <row r="32563" spans="5:9" x14ac:dyDescent="0.25">
      <c r="E32563"/>
      <c r="I32563"/>
    </row>
    <row r="32564" spans="5:9" x14ac:dyDescent="0.25">
      <c r="E32564"/>
      <c r="I32564"/>
    </row>
    <row r="32565" spans="5:9" x14ac:dyDescent="0.25">
      <c r="E32565"/>
      <c r="I32565"/>
    </row>
    <row r="32566" spans="5:9" x14ac:dyDescent="0.25">
      <c r="E32566"/>
      <c r="I32566"/>
    </row>
    <row r="32567" spans="5:9" x14ac:dyDescent="0.25">
      <c r="E32567"/>
      <c r="I32567"/>
    </row>
    <row r="32568" spans="5:9" x14ac:dyDescent="0.25">
      <c r="E32568"/>
      <c r="I32568"/>
    </row>
    <row r="32569" spans="5:9" x14ac:dyDescent="0.25">
      <c r="E32569"/>
      <c r="I32569"/>
    </row>
    <row r="32570" spans="5:9" x14ac:dyDescent="0.25">
      <c r="E32570"/>
      <c r="I32570"/>
    </row>
    <row r="32571" spans="5:9" x14ac:dyDescent="0.25">
      <c r="E32571"/>
      <c r="I32571"/>
    </row>
    <row r="32572" spans="5:9" x14ac:dyDescent="0.25">
      <c r="E32572"/>
      <c r="I32572"/>
    </row>
    <row r="32573" spans="5:9" x14ac:dyDescent="0.25">
      <c r="E32573"/>
      <c r="I32573"/>
    </row>
    <row r="32574" spans="5:9" x14ac:dyDescent="0.25">
      <c r="E32574"/>
      <c r="I32574"/>
    </row>
    <row r="32575" spans="5:9" x14ac:dyDescent="0.25">
      <c r="E32575"/>
      <c r="I32575"/>
    </row>
    <row r="32576" spans="5:9" x14ac:dyDescent="0.25">
      <c r="E32576"/>
      <c r="I32576"/>
    </row>
    <row r="32577" spans="5:9" x14ac:dyDescent="0.25">
      <c r="E32577"/>
      <c r="I32577"/>
    </row>
    <row r="32578" spans="5:9" x14ac:dyDescent="0.25">
      <c r="E32578"/>
      <c r="I32578"/>
    </row>
    <row r="32579" spans="5:9" x14ac:dyDescent="0.25">
      <c r="E32579"/>
      <c r="I32579"/>
    </row>
    <row r="32580" spans="5:9" x14ac:dyDescent="0.25">
      <c r="E32580"/>
      <c r="I32580"/>
    </row>
    <row r="32581" spans="5:9" x14ac:dyDescent="0.25">
      <c r="E32581"/>
      <c r="I32581"/>
    </row>
    <row r="32582" spans="5:9" x14ac:dyDescent="0.25">
      <c r="E32582"/>
      <c r="I32582"/>
    </row>
    <row r="32583" spans="5:9" x14ac:dyDescent="0.25">
      <c r="E32583"/>
      <c r="I32583"/>
    </row>
    <row r="32584" spans="5:9" x14ac:dyDescent="0.25">
      <c r="E32584"/>
      <c r="I32584"/>
    </row>
    <row r="32585" spans="5:9" x14ac:dyDescent="0.25">
      <c r="E32585"/>
      <c r="I32585"/>
    </row>
    <row r="32586" spans="5:9" x14ac:dyDescent="0.25">
      <c r="E32586"/>
      <c r="I32586"/>
    </row>
    <row r="32587" spans="5:9" x14ac:dyDescent="0.25">
      <c r="E32587"/>
      <c r="I32587"/>
    </row>
    <row r="32588" spans="5:9" x14ac:dyDescent="0.25">
      <c r="E32588"/>
      <c r="I32588"/>
    </row>
    <row r="32589" spans="5:9" x14ac:dyDescent="0.25">
      <c r="E32589"/>
      <c r="I32589"/>
    </row>
    <row r="32590" spans="5:9" x14ac:dyDescent="0.25">
      <c r="E32590"/>
      <c r="I32590"/>
    </row>
    <row r="32591" spans="5:9" x14ac:dyDescent="0.25">
      <c r="E32591"/>
      <c r="I32591"/>
    </row>
    <row r="32592" spans="5:9" x14ac:dyDescent="0.25">
      <c r="E32592"/>
      <c r="I32592"/>
    </row>
    <row r="32593" spans="5:9" x14ac:dyDescent="0.25">
      <c r="E32593"/>
      <c r="I32593"/>
    </row>
    <row r="32594" spans="5:9" x14ac:dyDescent="0.25">
      <c r="E32594"/>
      <c r="I32594"/>
    </row>
    <row r="32595" spans="5:9" x14ac:dyDescent="0.25">
      <c r="E32595"/>
      <c r="I32595"/>
    </row>
    <row r="32596" spans="5:9" x14ac:dyDescent="0.25">
      <c r="E32596"/>
      <c r="I32596"/>
    </row>
    <row r="32597" spans="5:9" x14ac:dyDescent="0.25">
      <c r="E32597"/>
      <c r="I32597"/>
    </row>
    <row r="32598" spans="5:9" x14ac:dyDescent="0.25">
      <c r="E32598"/>
      <c r="I32598"/>
    </row>
    <row r="32599" spans="5:9" x14ac:dyDescent="0.25">
      <c r="E32599"/>
      <c r="I32599"/>
    </row>
    <row r="32600" spans="5:9" x14ac:dyDescent="0.25">
      <c r="E32600"/>
      <c r="I32600"/>
    </row>
    <row r="32601" spans="5:9" x14ac:dyDescent="0.25">
      <c r="E32601"/>
      <c r="I32601"/>
    </row>
    <row r="32602" spans="5:9" x14ac:dyDescent="0.25">
      <c r="E32602"/>
      <c r="I32602"/>
    </row>
    <row r="32603" spans="5:9" x14ac:dyDescent="0.25">
      <c r="E32603"/>
      <c r="I32603"/>
    </row>
    <row r="32604" spans="5:9" x14ac:dyDescent="0.25">
      <c r="E32604"/>
      <c r="I32604"/>
    </row>
    <row r="32605" spans="5:9" x14ac:dyDescent="0.25">
      <c r="E32605"/>
      <c r="I32605"/>
    </row>
    <row r="32606" spans="5:9" x14ac:dyDescent="0.25">
      <c r="E32606"/>
      <c r="I32606"/>
    </row>
    <row r="32607" spans="5:9" x14ac:dyDescent="0.25">
      <c r="E32607"/>
      <c r="I32607"/>
    </row>
    <row r="32608" spans="5:9" x14ac:dyDescent="0.25">
      <c r="E32608"/>
      <c r="I32608"/>
    </row>
    <row r="32609" spans="5:9" x14ac:dyDescent="0.25">
      <c r="E32609"/>
      <c r="I32609"/>
    </row>
    <row r="32610" spans="5:9" x14ac:dyDescent="0.25">
      <c r="E32610"/>
      <c r="I32610"/>
    </row>
    <row r="32611" spans="5:9" x14ac:dyDescent="0.25">
      <c r="E32611"/>
      <c r="I32611"/>
    </row>
    <row r="32612" spans="5:9" x14ac:dyDescent="0.25">
      <c r="E32612"/>
      <c r="I32612"/>
    </row>
    <row r="32613" spans="5:9" x14ac:dyDescent="0.25">
      <c r="E32613"/>
      <c r="I32613"/>
    </row>
    <row r="32614" spans="5:9" x14ac:dyDescent="0.25">
      <c r="E32614"/>
      <c r="I32614"/>
    </row>
    <row r="32615" spans="5:9" x14ac:dyDescent="0.25">
      <c r="E32615"/>
      <c r="I32615"/>
    </row>
    <row r="32616" spans="5:9" x14ac:dyDescent="0.25">
      <c r="E32616"/>
      <c r="I32616"/>
    </row>
    <row r="32617" spans="5:9" x14ac:dyDescent="0.25">
      <c r="E32617"/>
      <c r="I32617"/>
    </row>
    <row r="32618" spans="5:9" x14ac:dyDescent="0.25">
      <c r="E32618"/>
      <c r="I32618"/>
    </row>
    <row r="32619" spans="5:9" x14ac:dyDescent="0.25">
      <c r="E32619"/>
      <c r="I32619"/>
    </row>
    <row r="32620" spans="5:9" x14ac:dyDescent="0.25">
      <c r="E32620"/>
      <c r="I32620"/>
    </row>
    <row r="32621" spans="5:9" x14ac:dyDescent="0.25">
      <c r="E32621"/>
      <c r="I32621"/>
    </row>
    <row r="32622" spans="5:9" x14ac:dyDescent="0.25">
      <c r="E32622"/>
      <c r="I32622"/>
    </row>
    <row r="32623" spans="5:9" x14ac:dyDescent="0.25">
      <c r="E32623"/>
      <c r="I32623"/>
    </row>
    <row r="32624" spans="5:9" x14ac:dyDescent="0.25">
      <c r="E32624"/>
      <c r="I32624"/>
    </row>
    <row r="32625" spans="5:9" x14ac:dyDescent="0.25">
      <c r="E32625"/>
      <c r="I32625"/>
    </row>
    <row r="32626" spans="5:9" x14ac:dyDescent="0.25">
      <c r="E32626"/>
      <c r="I32626"/>
    </row>
    <row r="32627" spans="5:9" x14ac:dyDescent="0.25">
      <c r="E32627"/>
      <c r="I32627"/>
    </row>
    <row r="32628" spans="5:9" x14ac:dyDescent="0.25">
      <c r="E32628"/>
      <c r="I32628"/>
    </row>
    <row r="32629" spans="5:9" x14ac:dyDescent="0.25">
      <c r="E32629"/>
      <c r="I32629"/>
    </row>
    <row r="32630" spans="5:9" x14ac:dyDescent="0.25">
      <c r="E32630"/>
      <c r="I32630"/>
    </row>
    <row r="32631" spans="5:9" x14ac:dyDescent="0.25">
      <c r="E32631"/>
      <c r="I32631"/>
    </row>
    <row r="32632" spans="5:9" x14ac:dyDescent="0.25">
      <c r="E32632"/>
      <c r="I32632"/>
    </row>
    <row r="32633" spans="5:9" x14ac:dyDescent="0.25">
      <c r="E32633"/>
      <c r="I32633"/>
    </row>
    <row r="32634" spans="5:9" x14ac:dyDescent="0.25">
      <c r="E32634"/>
      <c r="I32634"/>
    </row>
    <row r="32635" spans="5:9" x14ac:dyDescent="0.25">
      <c r="E32635"/>
      <c r="I32635"/>
    </row>
    <row r="32636" spans="5:9" x14ac:dyDescent="0.25">
      <c r="E32636"/>
      <c r="I32636"/>
    </row>
    <row r="32637" spans="5:9" x14ac:dyDescent="0.25">
      <c r="E32637"/>
      <c r="I32637"/>
    </row>
    <row r="32638" spans="5:9" x14ac:dyDescent="0.25">
      <c r="E32638"/>
      <c r="I32638"/>
    </row>
    <row r="32639" spans="5:9" x14ac:dyDescent="0.25">
      <c r="E32639"/>
      <c r="I32639"/>
    </row>
    <row r="32640" spans="5:9" x14ac:dyDescent="0.25">
      <c r="E32640"/>
      <c r="I32640"/>
    </row>
    <row r="32641" spans="5:9" x14ac:dyDescent="0.25">
      <c r="E32641"/>
      <c r="I32641"/>
    </row>
    <row r="32642" spans="5:9" x14ac:dyDescent="0.25">
      <c r="E32642"/>
      <c r="I32642"/>
    </row>
    <row r="32643" spans="5:9" x14ac:dyDescent="0.25">
      <c r="E32643"/>
      <c r="I32643"/>
    </row>
    <row r="32644" spans="5:9" x14ac:dyDescent="0.25">
      <c r="E32644"/>
      <c r="I32644"/>
    </row>
    <row r="32645" spans="5:9" x14ac:dyDescent="0.25">
      <c r="E32645"/>
      <c r="I32645"/>
    </row>
    <row r="32646" spans="5:9" x14ac:dyDescent="0.25">
      <c r="E32646"/>
      <c r="I32646"/>
    </row>
    <row r="32647" spans="5:9" x14ac:dyDescent="0.25">
      <c r="E32647"/>
      <c r="I32647"/>
    </row>
    <row r="32648" spans="5:9" x14ac:dyDescent="0.25">
      <c r="E32648"/>
      <c r="I32648"/>
    </row>
    <row r="32649" spans="5:9" x14ac:dyDescent="0.25">
      <c r="E32649"/>
      <c r="I32649"/>
    </row>
    <row r="32650" spans="5:9" x14ac:dyDescent="0.25">
      <c r="E32650"/>
      <c r="I32650"/>
    </row>
    <row r="32651" spans="5:9" x14ac:dyDescent="0.25">
      <c r="E32651"/>
      <c r="I32651"/>
    </row>
    <row r="32652" spans="5:9" x14ac:dyDescent="0.25">
      <c r="E32652"/>
      <c r="I32652"/>
    </row>
    <row r="32653" spans="5:9" x14ac:dyDescent="0.25">
      <c r="E32653"/>
      <c r="I32653"/>
    </row>
    <row r="32654" spans="5:9" x14ac:dyDescent="0.25">
      <c r="E32654"/>
      <c r="I32654"/>
    </row>
    <row r="32655" spans="5:9" x14ac:dyDescent="0.25">
      <c r="E32655"/>
      <c r="I32655"/>
    </row>
    <row r="32656" spans="5:9" x14ac:dyDescent="0.25">
      <c r="E32656"/>
      <c r="I32656"/>
    </row>
    <row r="32657" spans="5:9" x14ac:dyDescent="0.25">
      <c r="E32657"/>
      <c r="I32657"/>
    </row>
    <row r="32658" spans="5:9" x14ac:dyDescent="0.25">
      <c r="E32658"/>
      <c r="I32658"/>
    </row>
    <row r="32659" spans="5:9" x14ac:dyDescent="0.25">
      <c r="E32659"/>
      <c r="I32659"/>
    </row>
    <row r="32660" spans="5:9" x14ac:dyDescent="0.25">
      <c r="E32660"/>
      <c r="I32660"/>
    </row>
    <row r="32661" spans="5:9" x14ac:dyDescent="0.25">
      <c r="E32661"/>
      <c r="I32661"/>
    </row>
    <row r="32662" spans="5:9" x14ac:dyDescent="0.25">
      <c r="E32662"/>
      <c r="I32662"/>
    </row>
    <row r="32663" spans="5:9" x14ac:dyDescent="0.25">
      <c r="E32663"/>
      <c r="I32663"/>
    </row>
    <row r="32664" spans="5:9" x14ac:dyDescent="0.25">
      <c r="E32664"/>
      <c r="I32664"/>
    </row>
    <row r="32665" spans="5:9" x14ac:dyDescent="0.25">
      <c r="E32665"/>
      <c r="I32665"/>
    </row>
    <row r="32666" spans="5:9" x14ac:dyDescent="0.25">
      <c r="E32666"/>
      <c r="I32666"/>
    </row>
    <row r="32667" spans="5:9" x14ac:dyDescent="0.25">
      <c r="E32667"/>
      <c r="I32667"/>
    </row>
    <row r="32668" spans="5:9" x14ac:dyDescent="0.25">
      <c r="E32668"/>
      <c r="I32668"/>
    </row>
    <row r="32669" spans="5:9" x14ac:dyDescent="0.25">
      <c r="E32669"/>
      <c r="I32669"/>
    </row>
    <row r="32670" spans="5:9" x14ac:dyDescent="0.25">
      <c r="E32670"/>
      <c r="I32670"/>
    </row>
    <row r="32671" spans="5:9" x14ac:dyDescent="0.25">
      <c r="E32671"/>
      <c r="I32671"/>
    </row>
    <row r="32672" spans="5:9" x14ac:dyDescent="0.25">
      <c r="E32672"/>
      <c r="I32672"/>
    </row>
    <row r="32673" spans="5:9" x14ac:dyDescent="0.25">
      <c r="E32673"/>
      <c r="I32673"/>
    </row>
    <row r="32674" spans="5:9" x14ac:dyDescent="0.25">
      <c r="E32674"/>
      <c r="I32674"/>
    </row>
    <row r="32675" spans="5:9" x14ac:dyDescent="0.25">
      <c r="E32675"/>
      <c r="I32675"/>
    </row>
    <row r="32676" spans="5:9" x14ac:dyDescent="0.25">
      <c r="E32676"/>
      <c r="I32676"/>
    </row>
    <row r="32677" spans="5:9" x14ac:dyDescent="0.25">
      <c r="E32677"/>
      <c r="I32677"/>
    </row>
    <row r="32678" spans="5:9" x14ac:dyDescent="0.25">
      <c r="E32678"/>
      <c r="I32678"/>
    </row>
    <row r="32679" spans="5:9" x14ac:dyDescent="0.25">
      <c r="E32679"/>
      <c r="I32679"/>
    </row>
    <row r="32680" spans="5:9" x14ac:dyDescent="0.25">
      <c r="E32680"/>
      <c r="I32680"/>
    </row>
    <row r="32681" spans="5:9" x14ac:dyDescent="0.25">
      <c r="E32681"/>
      <c r="I32681"/>
    </row>
    <row r="32682" spans="5:9" x14ac:dyDescent="0.25">
      <c r="E32682"/>
      <c r="I32682"/>
    </row>
    <row r="32683" spans="5:9" x14ac:dyDescent="0.25">
      <c r="E32683"/>
      <c r="I32683"/>
    </row>
    <row r="32684" spans="5:9" x14ac:dyDescent="0.25">
      <c r="E32684"/>
      <c r="I32684"/>
    </row>
    <row r="32685" spans="5:9" x14ac:dyDescent="0.25">
      <c r="E32685"/>
      <c r="I32685"/>
    </row>
    <row r="32686" spans="5:9" x14ac:dyDescent="0.25">
      <c r="E32686"/>
      <c r="I32686"/>
    </row>
    <row r="32687" spans="5:9" x14ac:dyDescent="0.25">
      <c r="E32687"/>
      <c r="I32687"/>
    </row>
    <row r="32688" spans="5:9" x14ac:dyDescent="0.25">
      <c r="E32688"/>
      <c r="I32688"/>
    </row>
    <row r="32689" spans="5:9" x14ac:dyDescent="0.25">
      <c r="E32689"/>
      <c r="I32689"/>
    </row>
    <row r="32690" spans="5:9" x14ac:dyDescent="0.25">
      <c r="E32690"/>
      <c r="I32690"/>
    </row>
    <row r="32691" spans="5:9" x14ac:dyDescent="0.25">
      <c r="E32691"/>
      <c r="I32691"/>
    </row>
    <row r="32692" spans="5:9" x14ac:dyDescent="0.25">
      <c r="E32692"/>
      <c r="I32692"/>
    </row>
    <row r="32693" spans="5:9" x14ac:dyDescent="0.25">
      <c r="E32693"/>
      <c r="I32693"/>
    </row>
    <row r="32694" spans="5:9" x14ac:dyDescent="0.25">
      <c r="E32694"/>
      <c r="I32694"/>
    </row>
    <row r="32695" spans="5:9" x14ac:dyDescent="0.25">
      <c r="E32695"/>
      <c r="I32695"/>
    </row>
    <row r="32696" spans="5:9" x14ac:dyDescent="0.25">
      <c r="E32696"/>
      <c r="I32696"/>
    </row>
    <row r="32697" spans="5:9" x14ac:dyDescent="0.25">
      <c r="E32697"/>
      <c r="I32697"/>
    </row>
    <row r="32698" spans="5:9" x14ac:dyDescent="0.25">
      <c r="E32698"/>
      <c r="I32698"/>
    </row>
    <row r="32699" spans="5:9" x14ac:dyDescent="0.25">
      <c r="E32699"/>
      <c r="I32699"/>
    </row>
    <row r="32700" spans="5:9" x14ac:dyDescent="0.25">
      <c r="E32700"/>
      <c r="I32700"/>
    </row>
    <row r="32701" spans="5:9" x14ac:dyDescent="0.25">
      <c r="E32701"/>
      <c r="I32701"/>
    </row>
    <row r="32702" spans="5:9" x14ac:dyDescent="0.25">
      <c r="E32702"/>
      <c r="I32702"/>
    </row>
    <row r="32703" spans="5:9" x14ac:dyDescent="0.25">
      <c r="E32703"/>
      <c r="I32703"/>
    </row>
    <row r="32704" spans="5:9" x14ac:dyDescent="0.25">
      <c r="E32704"/>
      <c r="I32704"/>
    </row>
    <row r="32705" spans="5:9" x14ac:dyDescent="0.25">
      <c r="E32705"/>
      <c r="I32705"/>
    </row>
    <row r="32706" spans="5:9" x14ac:dyDescent="0.25">
      <c r="E32706"/>
      <c r="I32706"/>
    </row>
    <row r="32707" spans="5:9" x14ac:dyDescent="0.25">
      <c r="E32707"/>
      <c r="I32707"/>
    </row>
    <row r="32708" spans="5:9" x14ac:dyDescent="0.25">
      <c r="E32708"/>
      <c r="I32708"/>
    </row>
    <row r="32709" spans="5:9" x14ac:dyDescent="0.25">
      <c r="E32709"/>
      <c r="I32709"/>
    </row>
    <row r="32710" spans="5:9" x14ac:dyDescent="0.25">
      <c r="E32710"/>
      <c r="I32710"/>
    </row>
    <row r="32711" spans="5:9" x14ac:dyDescent="0.25">
      <c r="E32711"/>
      <c r="I32711"/>
    </row>
    <row r="32712" spans="5:9" x14ac:dyDescent="0.25">
      <c r="E32712"/>
      <c r="I32712"/>
    </row>
    <row r="32713" spans="5:9" x14ac:dyDescent="0.25">
      <c r="E32713"/>
      <c r="I32713"/>
    </row>
    <row r="32714" spans="5:9" x14ac:dyDescent="0.25">
      <c r="E32714"/>
      <c r="I32714"/>
    </row>
    <row r="32715" spans="5:9" x14ac:dyDescent="0.25">
      <c r="E32715"/>
      <c r="I32715"/>
    </row>
    <row r="32716" spans="5:9" x14ac:dyDescent="0.25">
      <c r="E32716"/>
      <c r="I32716"/>
    </row>
    <row r="32717" spans="5:9" x14ac:dyDescent="0.25">
      <c r="E32717"/>
      <c r="I32717"/>
    </row>
    <row r="32718" spans="5:9" x14ac:dyDescent="0.25">
      <c r="E32718"/>
      <c r="I32718"/>
    </row>
    <row r="32719" spans="5:9" x14ac:dyDescent="0.25">
      <c r="E32719"/>
      <c r="I32719"/>
    </row>
    <row r="32720" spans="5:9" x14ac:dyDescent="0.25">
      <c r="E32720"/>
      <c r="I32720"/>
    </row>
    <row r="32721" spans="5:9" x14ac:dyDescent="0.25">
      <c r="E32721"/>
      <c r="I32721"/>
    </row>
    <row r="32722" spans="5:9" x14ac:dyDescent="0.25">
      <c r="E32722"/>
      <c r="I32722"/>
    </row>
    <row r="32723" spans="5:9" x14ac:dyDescent="0.25">
      <c r="E32723"/>
      <c r="I32723"/>
    </row>
    <row r="32724" spans="5:9" x14ac:dyDescent="0.25">
      <c r="E32724"/>
      <c r="I32724"/>
    </row>
    <row r="32725" spans="5:9" x14ac:dyDescent="0.25">
      <c r="E32725"/>
      <c r="I32725"/>
    </row>
    <row r="32726" spans="5:9" x14ac:dyDescent="0.25">
      <c r="E32726"/>
      <c r="I32726"/>
    </row>
    <row r="32727" spans="5:9" x14ac:dyDescent="0.25">
      <c r="E32727"/>
      <c r="I32727"/>
    </row>
    <row r="32728" spans="5:9" x14ac:dyDescent="0.25">
      <c r="E32728"/>
      <c r="I32728"/>
    </row>
    <row r="32729" spans="5:9" x14ac:dyDescent="0.25">
      <c r="E32729"/>
      <c r="I32729"/>
    </row>
    <row r="32730" spans="5:9" x14ac:dyDescent="0.25">
      <c r="E32730"/>
      <c r="I32730"/>
    </row>
    <row r="32731" spans="5:9" x14ac:dyDescent="0.25">
      <c r="E32731"/>
      <c r="I32731"/>
    </row>
    <row r="32732" spans="5:9" x14ac:dyDescent="0.25">
      <c r="E32732"/>
      <c r="I32732"/>
    </row>
    <row r="32733" spans="5:9" x14ac:dyDescent="0.25">
      <c r="E32733"/>
      <c r="I32733"/>
    </row>
    <row r="32734" spans="5:9" x14ac:dyDescent="0.25">
      <c r="E32734"/>
      <c r="I32734"/>
    </row>
    <row r="32735" spans="5:9" x14ac:dyDescent="0.25">
      <c r="E32735"/>
      <c r="I32735"/>
    </row>
    <row r="32736" spans="5:9" x14ac:dyDescent="0.25">
      <c r="E32736"/>
      <c r="I32736"/>
    </row>
    <row r="32737" spans="5:9" x14ac:dyDescent="0.25">
      <c r="E32737"/>
      <c r="I32737"/>
    </row>
    <row r="32738" spans="5:9" x14ac:dyDescent="0.25">
      <c r="E32738"/>
      <c r="I32738"/>
    </row>
    <row r="32739" spans="5:9" x14ac:dyDescent="0.25">
      <c r="E32739"/>
      <c r="I32739"/>
    </row>
    <row r="32740" spans="5:9" x14ac:dyDescent="0.25">
      <c r="E32740"/>
      <c r="I32740"/>
    </row>
    <row r="32741" spans="5:9" x14ac:dyDescent="0.25">
      <c r="E32741"/>
      <c r="I32741"/>
    </row>
    <row r="32742" spans="5:9" x14ac:dyDescent="0.25">
      <c r="E32742"/>
      <c r="I32742"/>
    </row>
    <row r="32743" spans="5:9" x14ac:dyDescent="0.25">
      <c r="E32743"/>
      <c r="I32743"/>
    </row>
    <row r="32744" spans="5:9" x14ac:dyDescent="0.25">
      <c r="E32744"/>
      <c r="I32744"/>
    </row>
    <row r="32745" spans="5:9" x14ac:dyDescent="0.25">
      <c r="E32745"/>
      <c r="I32745"/>
    </row>
    <row r="32746" spans="5:9" x14ac:dyDescent="0.25">
      <c r="E32746"/>
      <c r="I32746"/>
    </row>
    <row r="32747" spans="5:9" x14ac:dyDescent="0.25">
      <c r="E32747"/>
      <c r="I32747"/>
    </row>
    <row r="32748" spans="5:9" x14ac:dyDescent="0.25">
      <c r="E32748"/>
      <c r="I32748"/>
    </row>
    <row r="32749" spans="5:9" x14ac:dyDescent="0.25">
      <c r="E32749"/>
      <c r="I32749"/>
    </row>
    <row r="32750" spans="5:9" x14ac:dyDescent="0.25">
      <c r="E32750"/>
      <c r="I32750"/>
    </row>
    <row r="32751" spans="5:9" x14ac:dyDescent="0.25">
      <c r="E32751"/>
      <c r="I32751"/>
    </row>
    <row r="32752" spans="5:9" x14ac:dyDescent="0.25">
      <c r="E32752"/>
      <c r="I32752"/>
    </row>
    <row r="32753" spans="5:9" x14ac:dyDescent="0.25">
      <c r="E32753"/>
      <c r="I32753"/>
    </row>
    <row r="32754" spans="5:9" x14ac:dyDescent="0.25">
      <c r="E32754"/>
      <c r="I32754"/>
    </row>
    <row r="32755" spans="5:9" x14ac:dyDescent="0.25">
      <c r="E32755"/>
      <c r="I32755"/>
    </row>
    <row r="32756" spans="5:9" x14ac:dyDescent="0.25">
      <c r="E32756"/>
      <c r="I32756"/>
    </row>
    <row r="32757" spans="5:9" x14ac:dyDescent="0.25">
      <c r="E32757"/>
      <c r="I32757"/>
    </row>
    <row r="32758" spans="5:9" x14ac:dyDescent="0.25">
      <c r="E32758"/>
      <c r="I32758"/>
    </row>
    <row r="32759" spans="5:9" x14ac:dyDescent="0.25">
      <c r="E32759"/>
      <c r="I32759"/>
    </row>
    <row r="32760" spans="5:9" x14ac:dyDescent="0.25">
      <c r="E32760"/>
      <c r="I32760"/>
    </row>
    <row r="32761" spans="5:9" x14ac:dyDescent="0.25">
      <c r="E32761"/>
      <c r="I32761"/>
    </row>
    <row r="32762" spans="5:9" x14ac:dyDescent="0.25">
      <c r="E32762"/>
      <c r="I32762"/>
    </row>
    <row r="32763" spans="5:9" x14ac:dyDescent="0.25">
      <c r="E32763"/>
      <c r="I32763"/>
    </row>
    <row r="32764" spans="5:9" x14ac:dyDescent="0.25">
      <c r="E32764"/>
      <c r="I32764"/>
    </row>
    <row r="32765" spans="5:9" x14ac:dyDescent="0.25">
      <c r="E32765"/>
      <c r="I32765"/>
    </row>
    <row r="32766" spans="5:9" x14ac:dyDescent="0.25">
      <c r="E32766"/>
      <c r="I32766"/>
    </row>
    <row r="32767" spans="5:9" x14ac:dyDescent="0.25">
      <c r="E32767"/>
      <c r="I32767"/>
    </row>
    <row r="32768" spans="5:9" x14ac:dyDescent="0.25">
      <c r="E32768"/>
      <c r="I32768"/>
    </row>
    <row r="32769" spans="5:9" x14ac:dyDescent="0.25">
      <c r="E32769"/>
      <c r="I32769"/>
    </row>
    <row r="32770" spans="5:9" x14ac:dyDescent="0.25">
      <c r="E32770"/>
      <c r="I32770"/>
    </row>
    <row r="32771" spans="5:9" x14ac:dyDescent="0.25">
      <c r="E32771"/>
      <c r="I32771"/>
    </row>
    <row r="32772" spans="5:9" x14ac:dyDescent="0.25">
      <c r="E32772"/>
      <c r="I32772"/>
    </row>
    <row r="32773" spans="5:9" x14ac:dyDescent="0.25">
      <c r="E32773"/>
      <c r="I32773"/>
    </row>
    <row r="32774" spans="5:9" x14ac:dyDescent="0.25">
      <c r="E32774"/>
      <c r="I32774"/>
    </row>
    <row r="32775" spans="5:9" x14ac:dyDescent="0.25">
      <c r="E32775"/>
      <c r="I32775"/>
    </row>
    <row r="32776" spans="5:9" x14ac:dyDescent="0.25">
      <c r="E32776"/>
      <c r="I32776"/>
    </row>
    <row r="32777" spans="5:9" x14ac:dyDescent="0.25">
      <c r="E32777"/>
      <c r="I32777"/>
    </row>
    <row r="32778" spans="5:9" x14ac:dyDescent="0.25">
      <c r="E32778"/>
      <c r="I32778"/>
    </row>
    <row r="32779" spans="5:9" x14ac:dyDescent="0.25">
      <c r="E32779"/>
      <c r="I32779"/>
    </row>
    <row r="32780" spans="5:9" x14ac:dyDescent="0.25">
      <c r="E32780"/>
      <c r="I32780"/>
    </row>
    <row r="32781" spans="5:9" x14ac:dyDescent="0.25">
      <c r="E32781"/>
      <c r="I32781"/>
    </row>
    <row r="32782" spans="5:9" x14ac:dyDescent="0.25">
      <c r="E32782"/>
      <c r="I32782"/>
    </row>
    <row r="32783" spans="5:9" x14ac:dyDescent="0.25">
      <c r="E32783"/>
      <c r="I32783"/>
    </row>
    <row r="32784" spans="5:9" x14ac:dyDescent="0.25">
      <c r="E32784"/>
      <c r="I32784"/>
    </row>
    <row r="32785" spans="5:9" x14ac:dyDescent="0.25">
      <c r="E32785"/>
      <c r="I32785"/>
    </row>
    <row r="32786" spans="5:9" x14ac:dyDescent="0.25">
      <c r="E32786"/>
      <c r="I32786"/>
    </row>
    <row r="32787" spans="5:9" x14ac:dyDescent="0.25">
      <c r="E32787"/>
      <c r="I32787"/>
    </row>
    <row r="32788" spans="5:9" x14ac:dyDescent="0.25">
      <c r="E32788"/>
      <c r="I32788"/>
    </row>
    <row r="32789" spans="5:9" x14ac:dyDescent="0.25">
      <c r="E32789"/>
      <c r="I32789"/>
    </row>
    <row r="32790" spans="5:9" x14ac:dyDescent="0.25">
      <c r="E32790"/>
      <c r="I32790"/>
    </row>
    <row r="32791" spans="5:9" x14ac:dyDescent="0.25">
      <c r="E32791"/>
      <c r="I32791"/>
    </row>
    <row r="32792" spans="5:9" x14ac:dyDescent="0.25">
      <c r="E32792"/>
      <c r="I32792"/>
    </row>
    <row r="32793" spans="5:9" x14ac:dyDescent="0.25">
      <c r="E32793"/>
      <c r="I32793"/>
    </row>
    <row r="32794" spans="5:9" x14ac:dyDescent="0.25">
      <c r="E32794"/>
      <c r="I32794"/>
    </row>
    <row r="32795" spans="5:9" x14ac:dyDescent="0.25">
      <c r="E32795"/>
      <c r="I32795"/>
    </row>
    <row r="32796" spans="5:9" x14ac:dyDescent="0.25">
      <c r="E32796"/>
      <c r="I32796"/>
    </row>
    <row r="32797" spans="5:9" x14ac:dyDescent="0.25">
      <c r="E32797"/>
      <c r="I32797"/>
    </row>
    <row r="32798" spans="5:9" x14ac:dyDescent="0.25">
      <c r="E32798"/>
      <c r="I32798"/>
    </row>
    <row r="32799" spans="5:9" x14ac:dyDescent="0.25">
      <c r="E32799"/>
      <c r="I32799"/>
    </row>
    <row r="32800" spans="5:9" x14ac:dyDescent="0.25">
      <c r="E32800"/>
      <c r="I32800"/>
    </row>
    <row r="32801" spans="5:9" x14ac:dyDescent="0.25">
      <c r="E32801"/>
      <c r="I32801"/>
    </row>
    <row r="32802" spans="5:9" x14ac:dyDescent="0.25">
      <c r="E32802"/>
      <c r="I32802"/>
    </row>
    <row r="32803" spans="5:9" x14ac:dyDescent="0.25">
      <c r="E32803"/>
      <c r="I32803"/>
    </row>
    <row r="32804" spans="5:9" x14ac:dyDescent="0.25">
      <c r="E32804"/>
      <c r="I32804"/>
    </row>
    <row r="32805" spans="5:9" x14ac:dyDescent="0.25">
      <c r="E32805"/>
      <c r="I32805"/>
    </row>
    <row r="32806" spans="5:9" x14ac:dyDescent="0.25">
      <c r="E32806"/>
      <c r="I32806"/>
    </row>
    <row r="32807" spans="5:9" x14ac:dyDescent="0.25">
      <c r="E32807"/>
      <c r="I32807"/>
    </row>
    <row r="32808" spans="5:9" x14ac:dyDescent="0.25">
      <c r="E32808"/>
      <c r="I32808"/>
    </row>
    <row r="32809" spans="5:9" x14ac:dyDescent="0.25">
      <c r="E32809"/>
      <c r="I32809"/>
    </row>
    <row r="32810" spans="5:9" x14ac:dyDescent="0.25">
      <c r="E32810"/>
      <c r="I32810"/>
    </row>
    <row r="32811" spans="5:9" x14ac:dyDescent="0.25">
      <c r="E32811"/>
      <c r="I32811"/>
    </row>
    <row r="32812" spans="5:9" x14ac:dyDescent="0.25">
      <c r="E32812"/>
      <c r="I32812"/>
    </row>
    <row r="32813" spans="5:9" x14ac:dyDescent="0.25">
      <c r="E32813"/>
      <c r="I32813"/>
    </row>
    <row r="32814" spans="5:9" x14ac:dyDescent="0.25">
      <c r="E32814"/>
      <c r="I32814"/>
    </row>
    <row r="32815" spans="5:9" x14ac:dyDescent="0.25">
      <c r="E32815"/>
      <c r="I32815"/>
    </row>
    <row r="32816" spans="5:9" x14ac:dyDescent="0.25">
      <c r="E32816"/>
      <c r="I32816"/>
    </row>
    <row r="32817" spans="5:9" x14ac:dyDescent="0.25">
      <c r="E32817"/>
      <c r="I32817"/>
    </row>
    <row r="32818" spans="5:9" x14ac:dyDescent="0.25">
      <c r="E32818"/>
      <c r="I32818"/>
    </row>
    <row r="32819" spans="5:9" x14ac:dyDescent="0.25">
      <c r="E32819"/>
      <c r="I32819"/>
    </row>
    <row r="32820" spans="5:9" x14ac:dyDescent="0.25">
      <c r="E32820"/>
      <c r="I32820"/>
    </row>
    <row r="32821" spans="5:9" x14ac:dyDescent="0.25">
      <c r="E32821"/>
      <c r="I32821"/>
    </row>
    <row r="32822" spans="5:9" x14ac:dyDescent="0.25">
      <c r="E32822"/>
      <c r="I32822"/>
    </row>
    <row r="32823" spans="5:9" x14ac:dyDescent="0.25">
      <c r="E32823"/>
      <c r="I32823"/>
    </row>
    <row r="32824" spans="5:9" x14ac:dyDescent="0.25">
      <c r="E32824"/>
      <c r="I32824"/>
    </row>
    <row r="32825" spans="5:9" x14ac:dyDescent="0.25">
      <c r="E32825"/>
      <c r="I32825"/>
    </row>
    <row r="32826" spans="5:9" x14ac:dyDescent="0.25">
      <c r="E32826"/>
      <c r="I32826"/>
    </row>
    <row r="32827" spans="5:9" x14ac:dyDescent="0.25">
      <c r="E32827"/>
      <c r="I32827"/>
    </row>
    <row r="32828" spans="5:9" x14ac:dyDescent="0.25">
      <c r="E32828"/>
      <c r="I32828"/>
    </row>
    <row r="32829" spans="5:9" x14ac:dyDescent="0.25">
      <c r="E32829"/>
      <c r="I32829"/>
    </row>
    <row r="32830" spans="5:9" x14ac:dyDescent="0.25">
      <c r="E32830"/>
      <c r="I32830"/>
    </row>
    <row r="32831" spans="5:9" x14ac:dyDescent="0.25">
      <c r="E32831"/>
      <c r="I32831"/>
    </row>
    <row r="32832" spans="5:9" x14ac:dyDescent="0.25">
      <c r="E32832"/>
      <c r="I32832"/>
    </row>
    <row r="32833" spans="5:9" x14ac:dyDescent="0.25">
      <c r="E32833"/>
      <c r="I32833"/>
    </row>
    <row r="32834" spans="5:9" x14ac:dyDescent="0.25">
      <c r="E32834"/>
      <c r="I32834"/>
    </row>
    <row r="32835" spans="5:9" x14ac:dyDescent="0.25">
      <c r="E32835"/>
      <c r="I32835"/>
    </row>
    <row r="32836" spans="5:9" x14ac:dyDescent="0.25">
      <c r="E32836"/>
      <c r="I32836"/>
    </row>
    <row r="32837" spans="5:9" x14ac:dyDescent="0.25">
      <c r="E32837"/>
      <c r="I32837"/>
    </row>
    <row r="32838" spans="5:9" x14ac:dyDescent="0.25">
      <c r="E32838"/>
      <c r="I32838"/>
    </row>
    <row r="32839" spans="5:9" x14ac:dyDescent="0.25">
      <c r="E32839"/>
      <c r="I32839"/>
    </row>
    <row r="32840" spans="5:9" x14ac:dyDescent="0.25">
      <c r="E32840"/>
      <c r="I32840"/>
    </row>
    <row r="32841" spans="5:9" x14ac:dyDescent="0.25">
      <c r="E32841"/>
      <c r="I32841"/>
    </row>
    <row r="32842" spans="5:9" x14ac:dyDescent="0.25">
      <c r="E32842"/>
      <c r="I32842"/>
    </row>
    <row r="32843" spans="5:9" x14ac:dyDescent="0.25">
      <c r="E32843"/>
      <c r="I32843"/>
    </row>
    <row r="32844" spans="5:9" x14ac:dyDescent="0.25">
      <c r="E32844"/>
      <c r="I32844"/>
    </row>
    <row r="32845" spans="5:9" x14ac:dyDescent="0.25">
      <c r="E32845"/>
      <c r="I32845"/>
    </row>
    <row r="32846" spans="5:9" x14ac:dyDescent="0.25">
      <c r="E32846"/>
      <c r="I32846"/>
    </row>
    <row r="32847" spans="5:9" x14ac:dyDescent="0.25">
      <c r="E32847"/>
      <c r="I32847"/>
    </row>
    <row r="32848" spans="5:9" x14ac:dyDescent="0.25">
      <c r="E32848"/>
      <c r="I32848"/>
    </row>
    <row r="32849" spans="5:9" x14ac:dyDescent="0.25">
      <c r="E32849"/>
      <c r="I32849"/>
    </row>
    <row r="32850" spans="5:9" x14ac:dyDescent="0.25">
      <c r="E32850"/>
      <c r="I32850"/>
    </row>
    <row r="32851" spans="5:9" x14ac:dyDescent="0.25">
      <c r="E32851"/>
      <c r="I32851"/>
    </row>
    <row r="32852" spans="5:9" x14ac:dyDescent="0.25">
      <c r="E32852"/>
      <c r="I32852"/>
    </row>
    <row r="32853" spans="5:9" x14ac:dyDescent="0.25">
      <c r="E32853"/>
      <c r="I32853"/>
    </row>
    <row r="32854" spans="5:9" x14ac:dyDescent="0.25">
      <c r="E32854"/>
      <c r="I32854"/>
    </row>
    <row r="32855" spans="5:9" x14ac:dyDescent="0.25">
      <c r="E32855"/>
      <c r="I32855"/>
    </row>
    <row r="32856" spans="5:9" x14ac:dyDescent="0.25">
      <c r="E32856"/>
      <c r="I32856"/>
    </row>
    <row r="32857" spans="5:9" x14ac:dyDescent="0.25">
      <c r="E32857"/>
      <c r="I32857"/>
    </row>
    <row r="32858" spans="5:9" x14ac:dyDescent="0.25">
      <c r="E32858"/>
      <c r="I32858"/>
    </row>
    <row r="32859" spans="5:9" x14ac:dyDescent="0.25">
      <c r="E32859"/>
      <c r="I32859"/>
    </row>
    <row r="32860" spans="5:9" x14ac:dyDescent="0.25">
      <c r="E32860"/>
      <c r="I32860"/>
    </row>
    <row r="32861" spans="5:9" x14ac:dyDescent="0.25">
      <c r="E32861"/>
      <c r="I32861"/>
    </row>
    <row r="32862" spans="5:9" x14ac:dyDescent="0.25">
      <c r="E32862"/>
      <c r="I32862"/>
    </row>
    <row r="32863" spans="5:9" x14ac:dyDescent="0.25">
      <c r="E32863"/>
      <c r="I32863"/>
    </row>
    <row r="32864" spans="5:9" x14ac:dyDescent="0.25">
      <c r="E32864"/>
      <c r="I32864"/>
    </row>
    <row r="32865" spans="5:9" x14ac:dyDescent="0.25">
      <c r="E32865"/>
      <c r="I32865"/>
    </row>
    <row r="32866" spans="5:9" x14ac:dyDescent="0.25">
      <c r="E32866"/>
      <c r="I32866"/>
    </row>
    <row r="32867" spans="5:9" x14ac:dyDescent="0.25">
      <c r="E32867"/>
      <c r="I32867"/>
    </row>
    <row r="32868" spans="5:9" x14ac:dyDescent="0.25">
      <c r="E32868"/>
      <c r="I32868"/>
    </row>
    <row r="32869" spans="5:9" x14ac:dyDescent="0.25">
      <c r="E32869"/>
      <c r="I32869"/>
    </row>
    <row r="32870" spans="5:9" x14ac:dyDescent="0.25">
      <c r="E32870"/>
      <c r="I32870"/>
    </row>
    <row r="32871" spans="5:9" x14ac:dyDescent="0.25">
      <c r="E32871"/>
      <c r="I32871"/>
    </row>
    <row r="32872" spans="5:9" x14ac:dyDescent="0.25">
      <c r="E32872"/>
      <c r="I32872"/>
    </row>
    <row r="32873" spans="5:9" x14ac:dyDescent="0.25">
      <c r="E32873"/>
      <c r="I32873"/>
    </row>
    <row r="32874" spans="5:9" x14ac:dyDescent="0.25">
      <c r="E32874"/>
      <c r="I32874"/>
    </row>
    <row r="32875" spans="5:9" x14ac:dyDescent="0.25">
      <c r="E32875"/>
      <c r="I32875"/>
    </row>
    <row r="32876" spans="5:9" x14ac:dyDescent="0.25">
      <c r="E32876"/>
      <c r="I32876"/>
    </row>
    <row r="32877" spans="5:9" x14ac:dyDescent="0.25">
      <c r="E32877"/>
      <c r="I32877"/>
    </row>
    <row r="32878" spans="5:9" x14ac:dyDescent="0.25">
      <c r="E32878"/>
      <c r="I32878"/>
    </row>
    <row r="32879" spans="5:9" x14ac:dyDescent="0.25">
      <c r="E32879"/>
      <c r="I32879"/>
    </row>
    <row r="32880" spans="5:9" x14ac:dyDescent="0.25">
      <c r="E32880"/>
      <c r="I32880"/>
    </row>
    <row r="32881" spans="5:9" x14ac:dyDescent="0.25">
      <c r="E32881"/>
      <c r="I32881"/>
    </row>
    <row r="32882" spans="5:9" x14ac:dyDescent="0.25">
      <c r="E32882"/>
      <c r="I32882"/>
    </row>
    <row r="32883" spans="5:9" x14ac:dyDescent="0.25">
      <c r="E32883"/>
      <c r="I32883"/>
    </row>
    <row r="32884" spans="5:9" x14ac:dyDescent="0.25">
      <c r="E32884"/>
      <c r="I32884"/>
    </row>
    <row r="32885" spans="5:9" x14ac:dyDescent="0.25">
      <c r="E32885"/>
      <c r="I32885"/>
    </row>
    <row r="32886" spans="5:9" x14ac:dyDescent="0.25">
      <c r="E32886"/>
      <c r="I32886"/>
    </row>
    <row r="32887" spans="5:9" x14ac:dyDescent="0.25">
      <c r="E32887"/>
      <c r="I32887"/>
    </row>
    <row r="32888" spans="5:9" x14ac:dyDescent="0.25">
      <c r="E32888"/>
      <c r="I32888"/>
    </row>
    <row r="32889" spans="5:9" x14ac:dyDescent="0.25">
      <c r="E32889"/>
      <c r="I32889"/>
    </row>
    <row r="32890" spans="5:9" x14ac:dyDescent="0.25">
      <c r="E32890"/>
      <c r="I32890"/>
    </row>
    <row r="32891" spans="5:9" x14ac:dyDescent="0.25">
      <c r="E32891"/>
      <c r="I32891"/>
    </row>
    <row r="32892" spans="5:9" x14ac:dyDescent="0.25">
      <c r="E32892"/>
      <c r="I32892"/>
    </row>
    <row r="32893" spans="5:9" x14ac:dyDescent="0.25">
      <c r="E32893"/>
      <c r="I32893"/>
    </row>
    <row r="32894" spans="5:9" x14ac:dyDescent="0.25">
      <c r="E32894"/>
      <c r="I32894"/>
    </row>
    <row r="32895" spans="5:9" x14ac:dyDescent="0.25">
      <c r="E32895"/>
      <c r="I32895"/>
    </row>
    <row r="32896" spans="5:9" x14ac:dyDescent="0.25">
      <c r="E32896"/>
      <c r="I32896"/>
    </row>
    <row r="32897" spans="5:9" x14ac:dyDescent="0.25">
      <c r="E32897"/>
      <c r="I32897"/>
    </row>
    <row r="32898" spans="5:9" x14ac:dyDescent="0.25">
      <c r="E32898"/>
      <c r="I32898"/>
    </row>
    <row r="32899" spans="5:9" x14ac:dyDescent="0.25">
      <c r="E32899"/>
      <c r="I32899"/>
    </row>
    <row r="32900" spans="5:9" x14ac:dyDescent="0.25">
      <c r="E32900"/>
      <c r="I32900"/>
    </row>
    <row r="32901" spans="5:9" x14ac:dyDescent="0.25">
      <c r="E32901"/>
      <c r="I32901"/>
    </row>
    <row r="32902" spans="5:9" x14ac:dyDescent="0.25">
      <c r="E32902"/>
      <c r="I32902"/>
    </row>
    <row r="32903" spans="5:9" x14ac:dyDescent="0.25">
      <c r="E32903"/>
      <c r="I32903"/>
    </row>
    <row r="32904" spans="5:9" x14ac:dyDescent="0.25">
      <c r="E32904"/>
      <c r="I32904"/>
    </row>
    <row r="32905" spans="5:9" x14ac:dyDescent="0.25">
      <c r="E32905"/>
      <c r="I32905"/>
    </row>
    <row r="32906" spans="5:9" x14ac:dyDescent="0.25">
      <c r="E32906"/>
      <c r="I32906"/>
    </row>
    <row r="32907" spans="5:9" x14ac:dyDescent="0.25">
      <c r="E32907"/>
      <c r="I32907"/>
    </row>
    <row r="32908" spans="5:9" x14ac:dyDescent="0.25">
      <c r="E32908"/>
      <c r="I32908"/>
    </row>
    <row r="32909" spans="5:9" x14ac:dyDescent="0.25">
      <c r="E32909"/>
      <c r="I32909"/>
    </row>
    <row r="32910" spans="5:9" x14ac:dyDescent="0.25">
      <c r="E32910"/>
      <c r="I32910"/>
    </row>
    <row r="32911" spans="5:9" x14ac:dyDescent="0.25">
      <c r="E32911"/>
      <c r="I32911"/>
    </row>
    <row r="32912" spans="5:9" x14ac:dyDescent="0.25">
      <c r="E32912"/>
      <c r="I32912"/>
    </row>
    <row r="32913" spans="5:9" x14ac:dyDescent="0.25">
      <c r="E32913"/>
      <c r="I32913"/>
    </row>
    <row r="32914" spans="5:9" x14ac:dyDescent="0.25">
      <c r="E32914"/>
      <c r="I32914"/>
    </row>
    <row r="32915" spans="5:9" x14ac:dyDescent="0.25">
      <c r="E32915"/>
      <c r="I32915"/>
    </row>
    <row r="32916" spans="5:9" x14ac:dyDescent="0.25">
      <c r="E32916"/>
      <c r="I32916"/>
    </row>
    <row r="32917" spans="5:9" x14ac:dyDescent="0.25">
      <c r="E32917"/>
      <c r="I32917"/>
    </row>
    <row r="32918" spans="5:9" x14ac:dyDescent="0.25">
      <c r="E32918"/>
      <c r="I32918"/>
    </row>
    <row r="32919" spans="5:9" x14ac:dyDescent="0.25">
      <c r="E32919"/>
      <c r="I32919"/>
    </row>
    <row r="32920" spans="5:9" x14ac:dyDescent="0.25">
      <c r="E32920"/>
      <c r="I32920"/>
    </row>
    <row r="32921" spans="5:9" x14ac:dyDescent="0.25">
      <c r="E32921"/>
      <c r="I32921"/>
    </row>
    <row r="32922" spans="5:9" x14ac:dyDescent="0.25">
      <c r="E32922"/>
      <c r="I32922"/>
    </row>
    <row r="32923" spans="5:9" x14ac:dyDescent="0.25">
      <c r="E32923"/>
      <c r="I32923"/>
    </row>
    <row r="32924" spans="5:9" x14ac:dyDescent="0.25">
      <c r="E32924"/>
      <c r="I32924"/>
    </row>
    <row r="32925" spans="5:9" x14ac:dyDescent="0.25">
      <c r="E32925"/>
      <c r="I32925"/>
    </row>
    <row r="32926" spans="5:9" x14ac:dyDescent="0.25">
      <c r="E32926"/>
      <c r="I32926"/>
    </row>
    <row r="32927" spans="5:9" x14ac:dyDescent="0.25">
      <c r="E32927"/>
      <c r="I32927"/>
    </row>
    <row r="32928" spans="5:9" x14ac:dyDescent="0.25">
      <c r="E32928"/>
      <c r="I32928"/>
    </row>
    <row r="32929" spans="5:9" x14ac:dyDescent="0.25">
      <c r="E32929"/>
      <c r="I32929"/>
    </row>
    <row r="32930" spans="5:9" x14ac:dyDescent="0.25">
      <c r="E32930"/>
      <c r="I32930"/>
    </row>
    <row r="32931" spans="5:9" x14ac:dyDescent="0.25">
      <c r="E32931"/>
      <c r="I32931"/>
    </row>
    <row r="32932" spans="5:9" x14ac:dyDescent="0.25">
      <c r="E32932"/>
      <c r="I32932"/>
    </row>
    <row r="32933" spans="5:9" x14ac:dyDescent="0.25">
      <c r="E32933"/>
      <c r="I32933"/>
    </row>
    <row r="32934" spans="5:9" x14ac:dyDescent="0.25">
      <c r="E32934"/>
      <c r="I32934"/>
    </row>
    <row r="32935" spans="5:9" x14ac:dyDescent="0.25">
      <c r="E32935"/>
      <c r="I32935"/>
    </row>
    <row r="32936" spans="5:9" x14ac:dyDescent="0.25">
      <c r="E32936"/>
      <c r="I32936"/>
    </row>
    <row r="32937" spans="5:9" x14ac:dyDescent="0.25">
      <c r="E32937"/>
      <c r="I32937"/>
    </row>
    <row r="32938" spans="5:9" x14ac:dyDescent="0.25">
      <c r="E32938"/>
      <c r="I32938"/>
    </row>
    <row r="32939" spans="5:9" x14ac:dyDescent="0.25">
      <c r="E32939"/>
      <c r="I32939"/>
    </row>
    <row r="32940" spans="5:9" x14ac:dyDescent="0.25">
      <c r="E32940"/>
      <c r="I32940"/>
    </row>
    <row r="32941" spans="5:9" x14ac:dyDescent="0.25">
      <c r="E32941"/>
      <c r="I32941"/>
    </row>
    <row r="32942" spans="5:9" x14ac:dyDescent="0.25">
      <c r="E32942"/>
      <c r="I32942"/>
    </row>
    <row r="32943" spans="5:9" x14ac:dyDescent="0.25">
      <c r="E32943"/>
      <c r="I32943"/>
    </row>
    <row r="32944" spans="5:9" x14ac:dyDescent="0.25">
      <c r="E32944"/>
      <c r="I32944"/>
    </row>
    <row r="32945" spans="5:9" x14ac:dyDescent="0.25">
      <c r="E32945"/>
      <c r="I32945"/>
    </row>
    <row r="32946" spans="5:9" x14ac:dyDescent="0.25">
      <c r="E32946"/>
      <c r="I32946"/>
    </row>
    <row r="32947" spans="5:9" x14ac:dyDescent="0.25">
      <c r="E32947"/>
      <c r="I32947"/>
    </row>
    <row r="32948" spans="5:9" x14ac:dyDescent="0.25">
      <c r="E32948"/>
      <c r="I32948"/>
    </row>
    <row r="32949" spans="5:9" x14ac:dyDescent="0.25">
      <c r="E32949"/>
      <c r="I32949"/>
    </row>
    <row r="32950" spans="5:9" x14ac:dyDescent="0.25">
      <c r="E32950"/>
      <c r="I32950"/>
    </row>
    <row r="32951" spans="5:9" x14ac:dyDescent="0.25">
      <c r="E32951"/>
      <c r="I32951"/>
    </row>
    <row r="32952" spans="5:9" x14ac:dyDescent="0.25">
      <c r="E32952"/>
      <c r="I32952"/>
    </row>
    <row r="32953" spans="5:9" x14ac:dyDescent="0.25">
      <c r="E32953"/>
      <c r="I32953"/>
    </row>
    <row r="32954" spans="5:9" x14ac:dyDescent="0.25">
      <c r="E32954"/>
      <c r="I32954"/>
    </row>
    <row r="32955" spans="5:9" x14ac:dyDescent="0.25">
      <c r="E32955"/>
      <c r="I32955"/>
    </row>
    <row r="32956" spans="5:9" x14ac:dyDescent="0.25">
      <c r="E32956"/>
      <c r="I32956"/>
    </row>
    <row r="32957" spans="5:9" x14ac:dyDescent="0.25">
      <c r="E32957"/>
      <c r="I32957"/>
    </row>
    <row r="32958" spans="5:9" x14ac:dyDescent="0.25">
      <c r="E32958"/>
      <c r="I32958"/>
    </row>
    <row r="32959" spans="5:9" x14ac:dyDescent="0.25">
      <c r="E32959"/>
      <c r="I32959"/>
    </row>
    <row r="32960" spans="5:9" x14ac:dyDescent="0.25">
      <c r="E32960"/>
      <c r="I32960"/>
    </row>
    <row r="32961" spans="5:9" x14ac:dyDescent="0.25">
      <c r="E32961"/>
      <c r="I32961"/>
    </row>
    <row r="32962" spans="5:9" x14ac:dyDescent="0.25">
      <c r="E32962"/>
      <c r="I32962"/>
    </row>
    <row r="32963" spans="5:9" x14ac:dyDescent="0.25">
      <c r="E32963"/>
      <c r="I32963"/>
    </row>
    <row r="32964" spans="5:9" x14ac:dyDescent="0.25">
      <c r="E32964"/>
      <c r="I32964"/>
    </row>
    <row r="32965" spans="5:9" x14ac:dyDescent="0.25">
      <c r="E32965"/>
      <c r="I32965"/>
    </row>
    <row r="32966" spans="5:9" x14ac:dyDescent="0.25">
      <c r="E32966"/>
      <c r="I32966"/>
    </row>
    <row r="32967" spans="5:9" x14ac:dyDescent="0.25">
      <c r="E32967"/>
      <c r="I32967"/>
    </row>
    <row r="32968" spans="5:9" x14ac:dyDescent="0.25">
      <c r="E32968"/>
      <c r="I32968"/>
    </row>
    <row r="32969" spans="5:9" x14ac:dyDescent="0.25">
      <c r="E32969"/>
      <c r="I32969"/>
    </row>
    <row r="32970" spans="5:9" x14ac:dyDescent="0.25">
      <c r="E32970"/>
      <c r="I32970"/>
    </row>
    <row r="32971" spans="5:9" x14ac:dyDescent="0.25">
      <c r="E32971"/>
      <c r="I32971"/>
    </row>
    <row r="32972" spans="5:9" x14ac:dyDescent="0.25">
      <c r="E32972"/>
      <c r="I32972"/>
    </row>
    <row r="32973" spans="5:9" x14ac:dyDescent="0.25">
      <c r="E32973"/>
      <c r="I32973"/>
    </row>
    <row r="32974" spans="5:9" x14ac:dyDescent="0.25">
      <c r="E32974"/>
      <c r="I32974"/>
    </row>
    <row r="32975" spans="5:9" x14ac:dyDescent="0.25">
      <c r="E32975"/>
      <c r="I32975"/>
    </row>
    <row r="32976" spans="5:9" x14ac:dyDescent="0.25">
      <c r="E32976"/>
      <c r="I32976"/>
    </row>
    <row r="32977" spans="5:9" x14ac:dyDescent="0.25">
      <c r="E32977"/>
      <c r="I32977"/>
    </row>
    <row r="32978" spans="5:9" x14ac:dyDescent="0.25">
      <c r="E32978"/>
      <c r="I32978"/>
    </row>
    <row r="32979" spans="5:9" x14ac:dyDescent="0.25">
      <c r="E32979"/>
      <c r="I32979"/>
    </row>
    <row r="32980" spans="5:9" x14ac:dyDescent="0.25">
      <c r="E32980"/>
      <c r="I32980"/>
    </row>
    <row r="32981" spans="5:9" x14ac:dyDescent="0.25">
      <c r="E32981"/>
      <c r="I32981"/>
    </row>
    <row r="32982" spans="5:9" x14ac:dyDescent="0.25">
      <c r="E32982"/>
      <c r="I32982"/>
    </row>
    <row r="32983" spans="5:9" x14ac:dyDescent="0.25">
      <c r="E32983"/>
      <c r="I32983"/>
    </row>
    <row r="32984" spans="5:9" x14ac:dyDescent="0.25">
      <c r="E32984"/>
      <c r="I32984"/>
    </row>
    <row r="32985" spans="5:9" x14ac:dyDescent="0.25">
      <c r="E32985"/>
      <c r="I32985"/>
    </row>
    <row r="32986" spans="5:9" x14ac:dyDescent="0.25">
      <c r="E32986"/>
      <c r="I32986"/>
    </row>
    <row r="32987" spans="5:9" x14ac:dyDescent="0.25">
      <c r="E32987"/>
      <c r="I32987"/>
    </row>
    <row r="32988" spans="5:9" x14ac:dyDescent="0.25">
      <c r="E32988"/>
      <c r="I32988"/>
    </row>
    <row r="32989" spans="5:9" x14ac:dyDescent="0.25">
      <c r="E32989"/>
      <c r="I32989"/>
    </row>
    <row r="32990" spans="5:9" x14ac:dyDescent="0.25">
      <c r="E32990"/>
      <c r="I32990"/>
    </row>
    <row r="32991" spans="5:9" x14ac:dyDescent="0.25">
      <c r="E32991"/>
      <c r="I32991"/>
    </row>
    <row r="32992" spans="5:9" x14ac:dyDescent="0.25">
      <c r="E32992"/>
      <c r="I32992"/>
    </row>
    <row r="32993" spans="5:9" x14ac:dyDescent="0.25">
      <c r="E32993"/>
      <c r="I32993"/>
    </row>
    <row r="32994" spans="5:9" x14ac:dyDescent="0.25">
      <c r="E32994"/>
      <c r="I32994"/>
    </row>
    <row r="32995" spans="5:9" x14ac:dyDescent="0.25">
      <c r="E32995"/>
      <c r="I32995"/>
    </row>
    <row r="32996" spans="5:9" x14ac:dyDescent="0.25">
      <c r="E32996"/>
      <c r="I32996"/>
    </row>
    <row r="32997" spans="5:9" x14ac:dyDescent="0.25">
      <c r="E32997"/>
      <c r="I32997"/>
    </row>
    <row r="32998" spans="5:9" x14ac:dyDescent="0.25">
      <c r="E32998"/>
      <c r="I32998"/>
    </row>
    <row r="32999" spans="5:9" x14ac:dyDescent="0.25">
      <c r="E32999"/>
      <c r="I32999"/>
    </row>
    <row r="33000" spans="5:9" x14ac:dyDescent="0.25">
      <c r="E33000"/>
      <c r="I33000"/>
    </row>
    <row r="33001" spans="5:9" x14ac:dyDescent="0.25">
      <c r="E33001"/>
      <c r="I33001"/>
    </row>
    <row r="33002" spans="5:9" x14ac:dyDescent="0.25">
      <c r="E33002"/>
      <c r="I33002"/>
    </row>
    <row r="33003" spans="5:9" x14ac:dyDescent="0.25">
      <c r="E33003"/>
      <c r="I33003"/>
    </row>
    <row r="33004" spans="5:9" x14ac:dyDescent="0.25">
      <c r="E33004"/>
      <c r="I33004"/>
    </row>
    <row r="33005" spans="5:9" x14ac:dyDescent="0.25">
      <c r="E33005"/>
      <c r="I33005"/>
    </row>
    <row r="33006" spans="5:9" x14ac:dyDescent="0.25">
      <c r="E33006"/>
      <c r="I33006"/>
    </row>
    <row r="33007" spans="5:9" x14ac:dyDescent="0.25">
      <c r="E33007"/>
      <c r="I33007"/>
    </row>
    <row r="33008" spans="5:9" x14ac:dyDescent="0.25">
      <c r="E33008"/>
      <c r="I33008"/>
    </row>
    <row r="33009" spans="5:9" x14ac:dyDescent="0.25">
      <c r="E33009"/>
      <c r="I33009"/>
    </row>
    <row r="33010" spans="5:9" x14ac:dyDescent="0.25">
      <c r="E33010"/>
      <c r="I33010"/>
    </row>
    <row r="33011" spans="5:9" x14ac:dyDescent="0.25">
      <c r="E33011"/>
      <c r="I33011"/>
    </row>
    <row r="33012" spans="5:9" x14ac:dyDescent="0.25">
      <c r="E33012"/>
      <c r="I33012"/>
    </row>
    <row r="33013" spans="5:9" x14ac:dyDescent="0.25">
      <c r="E33013"/>
      <c r="I33013"/>
    </row>
    <row r="33014" spans="5:9" x14ac:dyDescent="0.25">
      <c r="E33014"/>
      <c r="I33014"/>
    </row>
    <row r="33015" spans="5:9" x14ac:dyDescent="0.25">
      <c r="E33015"/>
      <c r="I33015"/>
    </row>
    <row r="33016" spans="5:9" x14ac:dyDescent="0.25">
      <c r="E33016"/>
      <c r="I33016"/>
    </row>
    <row r="33017" spans="5:9" x14ac:dyDescent="0.25">
      <c r="E33017"/>
      <c r="I33017"/>
    </row>
    <row r="33018" spans="5:9" x14ac:dyDescent="0.25">
      <c r="E33018"/>
      <c r="I33018"/>
    </row>
    <row r="33019" spans="5:9" x14ac:dyDescent="0.25">
      <c r="E33019"/>
      <c r="I33019"/>
    </row>
    <row r="33020" spans="5:9" x14ac:dyDescent="0.25">
      <c r="E33020"/>
      <c r="I33020"/>
    </row>
    <row r="33021" spans="5:9" x14ac:dyDescent="0.25">
      <c r="E33021"/>
      <c r="I33021"/>
    </row>
    <row r="33022" spans="5:9" x14ac:dyDescent="0.25">
      <c r="E33022"/>
      <c r="I33022"/>
    </row>
    <row r="33023" spans="5:9" x14ac:dyDescent="0.25">
      <c r="E33023"/>
      <c r="I33023"/>
    </row>
    <row r="33024" spans="5:9" x14ac:dyDescent="0.25">
      <c r="E33024"/>
      <c r="I33024"/>
    </row>
    <row r="33025" spans="5:9" x14ac:dyDescent="0.25">
      <c r="E33025"/>
      <c r="I33025"/>
    </row>
    <row r="33026" spans="5:9" x14ac:dyDescent="0.25">
      <c r="E33026"/>
      <c r="I33026"/>
    </row>
    <row r="33027" spans="5:9" x14ac:dyDescent="0.25">
      <c r="E33027"/>
      <c r="I33027"/>
    </row>
    <row r="33028" spans="5:9" x14ac:dyDescent="0.25">
      <c r="E33028"/>
      <c r="I33028"/>
    </row>
    <row r="33029" spans="5:9" x14ac:dyDescent="0.25">
      <c r="E33029"/>
      <c r="I33029"/>
    </row>
    <row r="33030" spans="5:9" x14ac:dyDescent="0.25">
      <c r="E33030"/>
      <c r="I33030"/>
    </row>
    <row r="33031" spans="5:9" x14ac:dyDescent="0.25">
      <c r="E33031"/>
      <c r="I33031"/>
    </row>
    <row r="33032" spans="5:9" x14ac:dyDescent="0.25">
      <c r="E33032"/>
      <c r="I33032"/>
    </row>
    <row r="33033" spans="5:9" x14ac:dyDescent="0.25">
      <c r="E33033"/>
      <c r="I33033"/>
    </row>
    <row r="33034" spans="5:9" x14ac:dyDescent="0.25">
      <c r="E33034"/>
      <c r="I33034"/>
    </row>
    <row r="33035" spans="5:9" x14ac:dyDescent="0.25">
      <c r="E33035"/>
      <c r="I33035"/>
    </row>
    <row r="33036" spans="5:9" x14ac:dyDescent="0.25">
      <c r="E33036"/>
      <c r="I33036"/>
    </row>
    <row r="33037" spans="5:9" x14ac:dyDescent="0.25">
      <c r="E33037"/>
      <c r="I33037"/>
    </row>
    <row r="33038" spans="5:9" x14ac:dyDescent="0.25">
      <c r="E33038"/>
      <c r="I33038"/>
    </row>
    <row r="33039" spans="5:9" x14ac:dyDescent="0.25">
      <c r="E33039"/>
      <c r="I33039"/>
    </row>
    <row r="33040" spans="5:9" x14ac:dyDescent="0.25">
      <c r="E33040"/>
      <c r="I33040"/>
    </row>
    <row r="33041" spans="5:9" x14ac:dyDescent="0.25">
      <c r="E33041"/>
      <c r="I33041"/>
    </row>
    <row r="33042" spans="5:9" x14ac:dyDescent="0.25">
      <c r="E33042"/>
      <c r="I33042"/>
    </row>
    <row r="33043" spans="5:9" x14ac:dyDescent="0.25">
      <c r="E33043"/>
      <c r="I33043"/>
    </row>
    <row r="33044" spans="5:9" x14ac:dyDescent="0.25">
      <c r="E33044"/>
      <c r="I33044"/>
    </row>
    <row r="33045" spans="5:9" x14ac:dyDescent="0.25">
      <c r="E33045"/>
      <c r="I33045"/>
    </row>
    <row r="33046" spans="5:9" x14ac:dyDescent="0.25">
      <c r="E33046"/>
      <c r="I33046"/>
    </row>
    <row r="33047" spans="5:9" x14ac:dyDescent="0.25">
      <c r="E33047"/>
      <c r="I33047"/>
    </row>
    <row r="33048" spans="5:9" x14ac:dyDescent="0.25">
      <c r="E33048"/>
      <c r="I33048"/>
    </row>
    <row r="33049" spans="5:9" x14ac:dyDescent="0.25">
      <c r="E33049"/>
      <c r="I33049"/>
    </row>
    <row r="33050" spans="5:9" x14ac:dyDescent="0.25">
      <c r="E33050"/>
      <c r="I33050"/>
    </row>
    <row r="33051" spans="5:9" x14ac:dyDescent="0.25">
      <c r="E33051"/>
      <c r="I33051"/>
    </row>
    <row r="33052" spans="5:9" x14ac:dyDescent="0.25">
      <c r="E33052"/>
      <c r="I33052"/>
    </row>
    <row r="33053" spans="5:9" x14ac:dyDescent="0.25">
      <c r="E33053"/>
      <c r="I33053"/>
    </row>
    <row r="33054" spans="5:9" x14ac:dyDescent="0.25">
      <c r="E33054"/>
      <c r="I33054"/>
    </row>
    <row r="33055" spans="5:9" x14ac:dyDescent="0.25">
      <c r="E33055"/>
      <c r="I33055"/>
    </row>
    <row r="33056" spans="5:9" x14ac:dyDescent="0.25">
      <c r="E33056"/>
      <c r="I33056"/>
    </row>
    <row r="33057" spans="5:9" x14ac:dyDescent="0.25">
      <c r="E33057"/>
      <c r="I33057"/>
    </row>
    <row r="33058" spans="5:9" x14ac:dyDescent="0.25">
      <c r="E33058"/>
      <c r="I33058"/>
    </row>
    <row r="33059" spans="5:9" x14ac:dyDescent="0.25">
      <c r="E33059"/>
      <c r="I33059"/>
    </row>
    <row r="33060" spans="5:9" x14ac:dyDescent="0.25">
      <c r="E33060"/>
      <c r="I33060"/>
    </row>
    <row r="33061" spans="5:9" x14ac:dyDescent="0.25">
      <c r="E33061"/>
      <c r="I33061"/>
    </row>
    <row r="33062" spans="5:9" x14ac:dyDescent="0.25">
      <c r="E33062"/>
      <c r="I33062"/>
    </row>
    <row r="33063" spans="5:9" x14ac:dyDescent="0.25">
      <c r="E33063"/>
      <c r="I33063"/>
    </row>
    <row r="33064" spans="5:9" x14ac:dyDescent="0.25">
      <c r="E33064"/>
      <c r="I33064"/>
    </row>
    <row r="33065" spans="5:9" x14ac:dyDescent="0.25">
      <c r="E33065"/>
      <c r="I33065"/>
    </row>
    <row r="33066" spans="5:9" x14ac:dyDescent="0.25">
      <c r="E33066"/>
      <c r="I33066"/>
    </row>
    <row r="33067" spans="5:9" x14ac:dyDescent="0.25">
      <c r="E33067"/>
      <c r="I33067"/>
    </row>
    <row r="33068" spans="5:9" x14ac:dyDescent="0.25">
      <c r="E33068"/>
      <c r="I33068"/>
    </row>
    <row r="33069" spans="5:9" x14ac:dyDescent="0.25">
      <c r="E33069"/>
      <c r="I33069"/>
    </row>
    <row r="33070" spans="5:9" x14ac:dyDescent="0.25">
      <c r="E33070"/>
      <c r="I33070"/>
    </row>
    <row r="33071" spans="5:9" x14ac:dyDescent="0.25">
      <c r="E33071"/>
      <c r="I33071"/>
    </row>
    <row r="33072" spans="5:9" x14ac:dyDescent="0.25">
      <c r="E33072"/>
      <c r="I33072"/>
    </row>
    <row r="33073" spans="5:9" x14ac:dyDescent="0.25">
      <c r="E33073"/>
      <c r="I33073"/>
    </row>
    <row r="33074" spans="5:9" x14ac:dyDescent="0.25">
      <c r="E33074"/>
      <c r="I33074"/>
    </row>
    <row r="33075" spans="5:9" x14ac:dyDescent="0.25">
      <c r="E33075"/>
      <c r="I33075"/>
    </row>
    <row r="33076" spans="5:9" x14ac:dyDescent="0.25">
      <c r="E33076"/>
      <c r="I33076"/>
    </row>
    <row r="33077" spans="5:9" x14ac:dyDescent="0.25">
      <c r="E33077"/>
      <c r="I33077"/>
    </row>
    <row r="33078" spans="5:9" x14ac:dyDescent="0.25">
      <c r="E33078"/>
      <c r="I33078"/>
    </row>
    <row r="33079" spans="5:9" x14ac:dyDescent="0.25">
      <c r="E33079"/>
      <c r="I33079"/>
    </row>
    <row r="33080" spans="5:9" x14ac:dyDescent="0.25">
      <c r="E33080"/>
      <c r="I33080"/>
    </row>
    <row r="33081" spans="5:9" x14ac:dyDescent="0.25">
      <c r="E33081"/>
      <c r="I33081"/>
    </row>
    <row r="33082" spans="5:9" x14ac:dyDescent="0.25">
      <c r="E33082"/>
      <c r="I33082"/>
    </row>
    <row r="33083" spans="5:9" x14ac:dyDescent="0.25">
      <c r="E33083"/>
      <c r="I33083"/>
    </row>
    <row r="33084" spans="5:9" x14ac:dyDescent="0.25">
      <c r="E33084"/>
      <c r="I33084"/>
    </row>
    <row r="33085" spans="5:9" x14ac:dyDescent="0.25">
      <c r="E33085"/>
      <c r="I33085"/>
    </row>
    <row r="33086" spans="5:9" x14ac:dyDescent="0.25">
      <c r="E33086"/>
      <c r="I33086"/>
    </row>
    <row r="33087" spans="5:9" x14ac:dyDescent="0.25">
      <c r="E33087"/>
      <c r="I33087"/>
    </row>
    <row r="33088" spans="5:9" x14ac:dyDescent="0.25">
      <c r="E33088"/>
      <c r="I33088"/>
    </row>
    <row r="33089" spans="5:9" x14ac:dyDescent="0.25">
      <c r="E33089"/>
      <c r="I33089"/>
    </row>
    <row r="33090" spans="5:9" x14ac:dyDescent="0.25">
      <c r="E33090"/>
      <c r="I33090"/>
    </row>
    <row r="33091" spans="5:9" x14ac:dyDescent="0.25">
      <c r="E33091"/>
      <c r="I33091"/>
    </row>
    <row r="33092" spans="5:9" x14ac:dyDescent="0.25">
      <c r="E33092"/>
      <c r="I33092"/>
    </row>
    <row r="33093" spans="5:9" x14ac:dyDescent="0.25">
      <c r="E33093"/>
      <c r="I33093"/>
    </row>
    <row r="33094" spans="5:9" x14ac:dyDescent="0.25">
      <c r="E33094"/>
      <c r="I33094"/>
    </row>
    <row r="33095" spans="5:9" x14ac:dyDescent="0.25">
      <c r="E33095"/>
      <c r="I33095"/>
    </row>
    <row r="33096" spans="5:9" x14ac:dyDescent="0.25">
      <c r="E33096"/>
      <c r="I33096"/>
    </row>
    <row r="33097" spans="5:9" x14ac:dyDescent="0.25">
      <c r="E33097"/>
      <c r="I33097"/>
    </row>
    <row r="33098" spans="5:9" x14ac:dyDescent="0.25">
      <c r="E33098"/>
      <c r="I33098"/>
    </row>
    <row r="33099" spans="5:9" x14ac:dyDescent="0.25">
      <c r="E33099"/>
      <c r="I33099"/>
    </row>
    <row r="33100" spans="5:9" x14ac:dyDescent="0.25">
      <c r="E33100"/>
      <c r="I33100"/>
    </row>
    <row r="33101" spans="5:9" x14ac:dyDescent="0.25">
      <c r="E33101"/>
      <c r="I33101"/>
    </row>
    <row r="33102" spans="5:9" x14ac:dyDescent="0.25">
      <c r="E33102"/>
      <c r="I33102"/>
    </row>
    <row r="33103" spans="5:9" x14ac:dyDescent="0.25">
      <c r="E33103"/>
      <c r="I33103"/>
    </row>
    <row r="33104" spans="5:9" x14ac:dyDescent="0.25">
      <c r="E33104"/>
      <c r="I33104"/>
    </row>
    <row r="33105" spans="5:9" x14ac:dyDescent="0.25">
      <c r="E33105"/>
      <c r="I33105"/>
    </row>
    <row r="33106" spans="5:9" x14ac:dyDescent="0.25">
      <c r="E33106"/>
      <c r="I33106"/>
    </row>
    <row r="33107" spans="5:9" x14ac:dyDescent="0.25">
      <c r="E33107"/>
      <c r="I33107"/>
    </row>
    <row r="33108" spans="5:9" x14ac:dyDescent="0.25">
      <c r="E33108"/>
      <c r="I33108"/>
    </row>
    <row r="33109" spans="5:9" x14ac:dyDescent="0.25">
      <c r="E33109"/>
      <c r="I33109"/>
    </row>
    <row r="33110" spans="5:9" x14ac:dyDescent="0.25">
      <c r="E33110"/>
      <c r="I33110"/>
    </row>
    <row r="33111" spans="5:9" x14ac:dyDescent="0.25">
      <c r="E33111"/>
      <c r="I33111"/>
    </row>
    <row r="33112" spans="5:9" x14ac:dyDescent="0.25">
      <c r="E33112"/>
      <c r="I33112"/>
    </row>
    <row r="33113" spans="5:9" x14ac:dyDescent="0.25">
      <c r="E33113"/>
      <c r="I33113"/>
    </row>
    <row r="33114" spans="5:9" x14ac:dyDescent="0.25">
      <c r="E33114"/>
      <c r="I33114"/>
    </row>
    <row r="33115" spans="5:9" x14ac:dyDescent="0.25">
      <c r="E33115"/>
      <c r="I33115"/>
    </row>
    <row r="33116" spans="5:9" x14ac:dyDescent="0.25">
      <c r="E33116"/>
      <c r="I33116"/>
    </row>
    <row r="33117" spans="5:9" x14ac:dyDescent="0.25">
      <c r="E33117"/>
      <c r="I33117"/>
    </row>
    <row r="33118" spans="5:9" x14ac:dyDescent="0.25">
      <c r="E33118"/>
      <c r="I33118"/>
    </row>
    <row r="33119" spans="5:9" x14ac:dyDescent="0.25">
      <c r="E33119"/>
      <c r="I33119"/>
    </row>
    <row r="33120" spans="5:9" x14ac:dyDescent="0.25">
      <c r="E33120"/>
      <c r="I33120"/>
    </row>
    <row r="33121" spans="5:9" x14ac:dyDescent="0.25">
      <c r="E33121"/>
      <c r="I33121"/>
    </row>
    <row r="33122" spans="5:9" x14ac:dyDescent="0.25">
      <c r="E33122"/>
      <c r="I33122"/>
    </row>
    <row r="33123" spans="5:9" x14ac:dyDescent="0.25">
      <c r="E33123"/>
      <c r="I33123"/>
    </row>
    <row r="33124" spans="5:9" x14ac:dyDescent="0.25">
      <c r="E33124"/>
      <c r="I33124"/>
    </row>
    <row r="33125" spans="5:9" x14ac:dyDescent="0.25">
      <c r="E33125"/>
      <c r="I33125"/>
    </row>
    <row r="33126" spans="5:9" x14ac:dyDescent="0.25">
      <c r="E33126"/>
      <c r="I33126"/>
    </row>
    <row r="33127" spans="5:9" x14ac:dyDescent="0.25">
      <c r="E33127"/>
      <c r="I33127"/>
    </row>
    <row r="33128" spans="5:9" x14ac:dyDescent="0.25">
      <c r="E33128"/>
      <c r="I33128"/>
    </row>
    <row r="33129" spans="5:9" x14ac:dyDescent="0.25">
      <c r="E33129"/>
      <c r="I33129"/>
    </row>
    <row r="33130" spans="5:9" x14ac:dyDescent="0.25">
      <c r="E33130"/>
      <c r="I33130"/>
    </row>
    <row r="33131" spans="5:9" x14ac:dyDescent="0.25">
      <c r="E33131"/>
      <c r="I33131"/>
    </row>
    <row r="33132" spans="5:9" x14ac:dyDescent="0.25">
      <c r="E33132"/>
      <c r="I33132"/>
    </row>
    <row r="33133" spans="5:9" x14ac:dyDescent="0.25">
      <c r="E33133"/>
      <c r="I33133"/>
    </row>
    <row r="33134" spans="5:9" x14ac:dyDescent="0.25">
      <c r="E33134"/>
      <c r="I33134"/>
    </row>
    <row r="33135" spans="5:9" x14ac:dyDescent="0.25">
      <c r="E33135"/>
      <c r="I33135"/>
    </row>
    <row r="33136" spans="5:9" x14ac:dyDescent="0.25">
      <c r="E33136"/>
      <c r="I33136"/>
    </row>
    <row r="33137" spans="5:9" x14ac:dyDescent="0.25">
      <c r="E33137"/>
      <c r="I33137"/>
    </row>
    <row r="33138" spans="5:9" x14ac:dyDescent="0.25">
      <c r="E33138"/>
      <c r="I33138"/>
    </row>
    <row r="33139" spans="5:9" x14ac:dyDescent="0.25">
      <c r="E33139"/>
      <c r="I33139"/>
    </row>
    <row r="33140" spans="5:9" x14ac:dyDescent="0.25">
      <c r="E33140"/>
      <c r="I33140"/>
    </row>
    <row r="33141" spans="5:9" x14ac:dyDescent="0.25">
      <c r="E33141"/>
      <c r="I33141"/>
    </row>
    <row r="33142" spans="5:9" x14ac:dyDescent="0.25">
      <c r="E33142"/>
      <c r="I33142"/>
    </row>
    <row r="33143" spans="5:9" x14ac:dyDescent="0.25">
      <c r="E33143"/>
      <c r="I33143"/>
    </row>
    <row r="33144" spans="5:9" x14ac:dyDescent="0.25">
      <c r="E33144"/>
      <c r="I33144"/>
    </row>
    <row r="33145" spans="5:9" x14ac:dyDescent="0.25">
      <c r="E33145"/>
      <c r="I33145"/>
    </row>
    <row r="33146" spans="5:9" x14ac:dyDescent="0.25">
      <c r="E33146"/>
      <c r="I33146"/>
    </row>
    <row r="33147" spans="5:9" x14ac:dyDescent="0.25">
      <c r="E33147"/>
      <c r="I33147"/>
    </row>
    <row r="33148" spans="5:9" x14ac:dyDescent="0.25">
      <c r="E33148"/>
      <c r="I33148"/>
    </row>
    <row r="33149" spans="5:9" x14ac:dyDescent="0.25">
      <c r="E33149"/>
      <c r="I33149"/>
    </row>
    <row r="33150" spans="5:9" x14ac:dyDescent="0.25">
      <c r="E33150"/>
      <c r="I33150"/>
    </row>
    <row r="33151" spans="5:9" x14ac:dyDescent="0.25">
      <c r="E33151"/>
      <c r="I33151"/>
    </row>
    <row r="33152" spans="5:9" x14ac:dyDescent="0.25">
      <c r="E33152"/>
      <c r="I33152"/>
    </row>
    <row r="33153" spans="5:9" x14ac:dyDescent="0.25">
      <c r="E33153"/>
      <c r="I33153"/>
    </row>
    <row r="33154" spans="5:9" x14ac:dyDescent="0.25">
      <c r="E33154"/>
      <c r="I33154"/>
    </row>
    <row r="33155" spans="5:9" x14ac:dyDescent="0.25">
      <c r="E33155"/>
      <c r="I33155"/>
    </row>
    <row r="33156" spans="5:9" x14ac:dyDescent="0.25">
      <c r="E33156"/>
      <c r="I33156"/>
    </row>
    <row r="33157" spans="5:9" x14ac:dyDescent="0.25">
      <c r="E33157"/>
      <c r="I33157"/>
    </row>
    <row r="33158" spans="5:9" x14ac:dyDescent="0.25">
      <c r="E33158"/>
      <c r="I33158"/>
    </row>
    <row r="33159" spans="5:9" x14ac:dyDescent="0.25">
      <c r="E33159"/>
      <c r="I33159"/>
    </row>
    <row r="33160" spans="5:9" x14ac:dyDescent="0.25">
      <c r="E33160"/>
      <c r="I33160"/>
    </row>
    <row r="33161" spans="5:9" x14ac:dyDescent="0.25">
      <c r="E33161"/>
      <c r="I33161"/>
    </row>
    <row r="33162" spans="5:9" x14ac:dyDescent="0.25">
      <c r="E33162"/>
      <c r="I33162"/>
    </row>
    <row r="33163" spans="5:9" x14ac:dyDescent="0.25">
      <c r="E33163"/>
      <c r="I33163"/>
    </row>
    <row r="33164" spans="5:9" x14ac:dyDescent="0.25">
      <c r="E33164"/>
      <c r="I33164"/>
    </row>
    <row r="33165" spans="5:9" x14ac:dyDescent="0.25">
      <c r="E33165"/>
      <c r="I33165"/>
    </row>
    <row r="33166" spans="5:9" x14ac:dyDescent="0.25">
      <c r="E33166"/>
      <c r="I33166"/>
    </row>
    <row r="33167" spans="5:9" x14ac:dyDescent="0.25">
      <c r="E33167"/>
      <c r="I33167"/>
    </row>
    <row r="33168" spans="5:9" x14ac:dyDescent="0.25">
      <c r="E33168"/>
      <c r="I33168"/>
    </row>
    <row r="33169" spans="5:9" x14ac:dyDescent="0.25">
      <c r="E33169"/>
      <c r="I33169"/>
    </row>
    <row r="33170" spans="5:9" x14ac:dyDescent="0.25">
      <c r="E33170"/>
      <c r="I33170"/>
    </row>
    <row r="33171" spans="5:9" x14ac:dyDescent="0.25">
      <c r="E33171"/>
      <c r="I33171"/>
    </row>
    <row r="33172" spans="5:9" x14ac:dyDescent="0.25">
      <c r="E33172"/>
      <c r="I33172"/>
    </row>
    <row r="33173" spans="5:9" x14ac:dyDescent="0.25">
      <c r="E33173"/>
      <c r="I33173"/>
    </row>
    <row r="33174" spans="5:9" x14ac:dyDescent="0.25">
      <c r="E33174"/>
      <c r="I33174"/>
    </row>
    <row r="33175" spans="5:9" x14ac:dyDescent="0.25">
      <c r="E33175"/>
      <c r="I33175"/>
    </row>
    <row r="33176" spans="5:9" x14ac:dyDescent="0.25">
      <c r="E33176"/>
      <c r="I33176"/>
    </row>
    <row r="33177" spans="5:9" x14ac:dyDescent="0.25">
      <c r="E33177"/>
      <c r="I33177"/>
    </row>
    <row r="33178" spans="5:9" x14ac:dyDescent="0.25">
      <c r="E33178"/>
      <c r="I33178"/>
    </row>
    <row r="33179" spans="5:9" x14ac:dyDescent="0.25">
      <c r="E33179"/>
      <c r="I33179"/>
    </row>
    <row r="33180" spans="5:9" x14ac:dyDescent="0.25">
      <c r="E33180"/>
      <c r="I33180"/>
    </row>
    <row r="33181" spans="5:9" x14ac:dyDescent="0.25">
      <c r="E33181"/>
      <c r="I33181"/>
    </row>
    <row r="33182" spans="5:9" x14ac:dyDescent="0.25">
      <c r="E33182"/>
      <c r="I33182"/>
    </row>
    <row r="33183" spans="5:9" x14ac:dyDescent="0.25">
      <c r="E33183"/>
      <c r="I33183"/>
    </row>
    <row r="33184" spans="5:9" x14ac:dyDescent="0.25">
      <c r="E33184"/>
      <c r="I33184"/>
    </row>
    <row r="33185" spans="5:9" x14ac:dyDescent="0.25">
      <c r="E33185"/>
      <c r="I33185"/>
    </row>
    <row r="33186" spans="5:9" x14ac:dyDescent="0.25">
      <c r="E33186"/>
      <c r="I33186"/>
    </row>
    <row r="33187" spans="5:9" x14ac:dyDescent="0.25">
      <c r="E33187"/>
      <c r="I33187"/>
    </row>
    <row r="33188" spans="5:9" x14ac:dyDescent="0.25">
      <c r="E33188"/>
      <c r="I33188"/>
    </row>
    <row r="33189" spans="5:9" x14ac:dyDescent="0.25">
      <c r="E33189"/>
      <c r="I33189"/>
    </row>
    <row r="33190" spans="5:9" x14ac:dyDescent="0.25">
      <c r="E33190"/>
      <c r="I33190"/>
    </row>
    <row r="33191" spans="5:9" x14ac:dyDescent="0.25">
      <c r="E33191"/>
      <c r="I33191"/>
    </row>
    <row r="33192" spans="5:9" x14ac:dyDescent="0.25">
      <c r="E33192"/>
      <c r="I33192"/>
    </row>
    <row r="33193" spans="5:9" x14ac:dyDescent="0.25">
      <c r="E33193"/>
      <c r="I33193"/>
    </row>
    <row r="33194" spans="5:9" x14ac:dyDescent="0.25">
      <c r="E33194"/>
      <c r="I33194"/>
    </row>
    <row r="33195" spans="5:9" x14ac:dyDescent="0.25">
      <c r="E33195"/>
      <c r="I33195"/>
    </row>
    <row r="33196" spans="5:9" x14ac:dyDescent="0.25">
      <c r="E33196"/>
      <c r="I33196"/>
    </row>
    <row r="33197" spans="5:9" x14ac:dyDescent="0.25">
      <c r="E33197"/>
      <c r="I33197"/>
    </row>
    <row r="33198" spans="5:9" x14ac:dyDescent="0.25">
      <c r="E33198"/>
      <c r="I33198"/>
    </row>
    <row r="33199" spans="5:9" x14ac:dyDescent="0.25">
      <c r="E33199"/>
      <c r="I33199"/>
    </row>
    <row r="33200" spans="5:9" x14ac:dyDescent="0.25">
      <c r="E33200"/>
      <c r="I33200"/>
    </row>
    <row r="33201" spans="5:9" x14ac:dyDescent="0.25">
      <c r="E33201"/>
      <c r="I33201"/>
    </row>
    <row r="33202" spans="5:9" x14ac:dyDescent="0.25">
      <c r="E33202"/>
      <c r="I33202"/>
    </row>
    <row r="33203" spans="5:9" x14ac:dyDescent="0.25">
      <c r="E33203"/>
      <c r="I33203"/>
    </row>
    <row r="33204" spans="5:9" x14ac:dyDescent="0.25">
      <c r="E33204"/>
      <c r="I33204"/>
    </row>
    <row r="33205" spans="5:9" x14ac:dyDescent="0.25">
      <c r="E33205"/>
      <c r="I33205"/>
    </row>
    <row r="33206" spans="5:9" x14ac:dyDescent="0.25">
      <c r="E33206"/>
      <c r="I33206"/>
    </row>
    <row r="33207" spans="5:9" x14ac:dyDescent="0.25">
      <c r="E33207"/>
      <c r="I33207"/>
    </row>
    <row r="33208" spans="5:9" x14ac:dyDescent="0.25">
      <c r="E33208"/>
      <c r="I33208"/>
    </row>
    <row r="33209" spans="5:9" x14ac:dyDescent="0.25">
      <c r="E33209"/>
      <c r="I33209"/>
    </row>
    <row r="33210" spans="5:9" x14ac:dyDescent="0.25">
      <c r="E33210"/>
      <c r="I33210"/>
    </row>
    <row r="33211" spans="5:9" x14ac:dyDescent="0.25">
      <c r="E33211"/>
      <c r="I33211"/>
    </row>
    <row r="33212" spans="5:9" x14ac:dyDescent="0.25">
      <c r="E33212"/>
      <c r="I33212"/>
    </row>
    <row r="33213" spans="5:9" x14ac:dyDescent="0.25">
      <c r="E33213"/>
      <c r="I33213"/>
    </row>
    <row r="33214" spans="5:9" x14ac:dyDescent="0.25">
      <c r="E33214"/>
      <c r="I33214"/>
    </row>
    <row r="33215" spans="5:9" x14ac:dyDescent="0.25">
      <c r="E33215"/>
      <c r="I33215"/>
    </row>
    <row r="33216" spans="5:9" x14ac:dyDescent="0.25">
      <c r="E33216"/>
      <c r="I33216"/>
    </row>
    <row r="33217" spans="5:9" x14ac:dyDescent="0.25">
      <c r="E33217"/>
      <c r="I33217"/>
    </row>
    <row r="33218" spans="5:9" x14ac:dyDescent="0.25">
      <c r="E33218"/>
      <c r="I33218"/>
    </row>
    <row r="33219" spans="5:9" x14ac:dyDescent="0.25">
      <c r="E33219"/>
      <c r="I33219"/>
    </row>
    <row r="33220" spans="5:9" x14ac:dyDescent="0.25">
      <c r="E33220"/>
      <c r="I33220"/>
    </row>
    <row r="33221" spans="5:9" x14ac:dyDescent="0.25">
      <c r="E33221"/>
      <c r="I33221"/>
    </row>
    <row r="33222" spans="5:9" x14ac:dyDescent="0.25">
      <c r="E33222"/>
      <c r="I33222"/>
    </row>
    <row r="33223" spans="5:9" x14ac:dyDescent="0.25">
      <c r="E33223"/>
      <c r="I33223"/>
    </row>
    <row r="33224" spans="5:9" x14ac:dyDescent="0.25">
      <c r="E33224"/>
      <c r="I33224"/>
    </row>
    <row r="33225" spans="5:9" x14ac:dyDescent="0.25">
      <c r="E33225"/>
      <c r="I33225"/>
    </row>
    <row r="33226" spans="5:9" x14ac:dyDescent="0.25">
      <c r="E33226"/>
      <c r="I33226"/>
    </row>
    <row r="33227" spans="5:9" x14ac:dyDescent="0.25">
      <c r="E33227"/>
      <c r="I33227"/>
    </row>
    <row r="33228" spans="5:9" x14ac:dyDescent="0.25">
      <c r="E33228"/>
      <c r="I33228"/>
    </row>
    <row r="33229" spans="5:9" x14ac:dyDescent="0.25">
      <c r="E33229"/>
      <c r="I33229"/>
    </row>
    <row r="33230" spans="5:9" x14ac:dyDescent="0.25">
      <c r="E33230"/>
      <c r="I33230"/>
    </row>
    <row r="33231" spans="5:9" x14ac:dyDescent="0.25">
      <c r="E33231"/>
      <c r="I33231"/>
    </row>
    <row r="33232" spans="5:9" x14ac:dyDescent="0.25">
      <c r="E33232"/>
      <c r="I33232"/>
    </row>
    <row r="33233" spans="5:9" x14ac:dyDescent="0.25">
      <c r="E33233"/>
      <c r="I33233"/>
    </row>
    <row r="33234" spans="5:9" x14ac:dyDescent="0.25">
      <c r="E33234"/>
      <c r="I33234"/>
    </row>
    <row r="33235" spans="5:9" x14ac:dyDescent="0.25">
      <c r="E33235"/>
      <c r="I33235"/>
    </row>
    <row r="33236" spans="5:9" x14ac:dyDescent="0.25">
      <c r="E33236"/>
      <c r="I33236"/>
    </row>
    <row r="33237" spans="5:9" x14ac:dyDescent="0.25">
      <c r="E33237"/>
      <c r="I33237"/>
    </row>
    <row r="33238" spans="5:9" x14ac:dyDescent="0.25">
      <c r="E33238"/>
      <c r="I33238"/>
    </row>
    <row r="33239" spans="5:9" x14ac:dyDescent="0.25">
      <c r="E33239"/>
      <c r="I33239"/>
    </row>
    <row r="33240" spans="5:9" x14ac:dyDescent="0.25">
      <c r="E33240"/>
      <c r="I33240"/>
    </row>
    <row r="33241" spans="5:9" x14ac:dyDescent="0.25">
      <c r="E33241"/>
      <c r="I33241"/>
    </row>
    <row r="33242" spans="5:9" x14ac:dyDescent="0.25">
      <c r="E33242"/>
      <c r="I33242"/>
    </row>
    <row r="33243" spans="5:9" x14ac:dyDescent="0.25">
      <c r="E33243"/>
      <c r="I33243"/>
    </row>
    <row r="33244" spans="5:9" x14ac:dyDescent="0.25">
      <c r="E33244"/>
      <c r="I33244"/>
    </row>
    <row r="33245" spans="5:9" x14ac:dyDescent="0.25">
      <c r="E33245"/>
      <c r="I33245"/>
    </row>
    <row r="33246" spans="5:9" x14ac:dyDescent="0.25">
      <c r="E33246"/>
      <c r="I33246"/>
    </row>
    <row r="33247" spans="5:9" x14ac:dyDescent="0.25">
      <c r="E33247"/>
      <c r="I33247"/>
    </row>
    <row r="33248" spans="5:9" x14ac:dyDescent="0.25">
      <c r="E33248"/>
      <c r="I33248"/>
    </row>
    <row r="33249" spans="5:9" x14ac:dyDescent="0.25">
      <c r="E33249"/>
      <c r="I33249"/>
    </row>
    <row r="33250" spans="5:9" x14ac:dyDescent="0.25">
      <c r="E33250"/>
      <c r="I33250"/>
    </row>
    <row r="33251" spans="5:9" x14ac:dyDescent="0.25">
      <c r="E33251"/>
      <c r="I33251"/>
    </row>
    <row r="33252" spans="5:9" x14ac:dyDescent="0.25">
      <c r="E33252"/>
      <c r="I33252"/>
    </row>
    <row r="33253" spans="5:9" x14ac:dyDescent="0.25">
      <c r="E33253"/>
      <c r="I33253"/>
    </row>
    <row r="33254" spans="5:9" x14ac:dyDescent="0.25">
      <c r="E33254"/>
      <c r="I33254"/>
    </row>
    <row r="33255" spans="5:9" x14ac:dyDescent="0.25">
      <c r="E33255"/>
      <c r="I33255"/>
    </row>
    <row r="33256" spans="5:9" x14ac:dyDescent="0.25">
      <c r="E33256"/>
      <c r="I33256"/>
    </row>
    <row r="33257" spans="5:9" x14ac:dyDescent="0.25">
      <c r="E33257"/>
      <c r="I33257"/>
    </row>
    <row r="33258" spans="5:9" x14ac:dyDescent="0.25">
      <c r="E33258"/>
      <c r="I33258"/>
    </row>
    <row r="33259" spans="5:9" x14ac:dyDescent="0.25">
      <c r="E33259"/>
      <c r="I33259"/>
    </row>
    <row r="33260" spans="5:9" x14ac:dyDescent="0.25">
      <c r="E33260"/>
      <c r="I33260"/>
    </row>
    <row r="33261" spans="5:9" x14ac:dyDescent="0.25">
      <c r="E33261"/>
      <c r="I33261"/>
    </row>
    <row r="33262" spans="5:9" x14ac:dyDescent="0.25">
      <c r="E33262"/>
      <c r="I33262"/>
    </row>
    <row r="33263" spans="5:9" x14ac:dyDescent="0.25">
      <c r="E33263"/>
      <c r="I33263"/>
    </row>
    <row r="33264" spans="5:9" x14ac:dyDescent="0.25">
      <c r="E33264"/>
      <c r="I33264"/>
    </row>
    <row r="33265" spans="5:9" x14ac:dyDescent="0.25">
      <c r="E33265"/>
      <c r="I33265"/>
    </row>
    <row r="33266" spans="5:9" x14ac:dyDescent="0.25">
      <c r="E33266"/>
      <c r="I33266"/>
    </row>
    <row r="33267" spans="5:9" x14ac:dyDescent="0.25">
      <c r="E33267"/>
      <c r="I33267"/>
    </row>
    <row r="33268" spans="5:9" x14ac:dyDescent="0.25">
      <c r="E33268"/>
      <c r="I33268"/>
    </row>
    <row r="33269" spans="5:9" x14ac:dyDescent="0.25">
      <c r="E33269"/>
      <c r="I33269"/>
    </row>
    <row r="33270" spans="5:9" x14ac:dyDescent="0.25">
      <c r="E33270"/>
      <c r="I33270"/>
    </row>
    <row r="33271" spans="5:9" x14ac:dyDescent="0.25">
      <c r="E33271"/>
      <c r="I33271"/>
    </row>
    <row r="33272" spans="5:9" x14ac:dyDescent="0.25">
      <c r="E33272"/>
      <c r="I33272"/>
    </row>
    <row r="33273" spans="5:9" x14ac:dyDescent="0.25">
      <c r="E33273"/>
      <c r="I33273"/>
    </row>
    <row r="33274" spans="5:9" x14ac:dyDescent="0.25">
      <c r="E33274"/>
      <c r="I33274"/>
    </row>
    <row r="33275" spans="5:9" x14ac:dyDescent="0.25">
      <c r="E33275"/>
      <c r="I33275"/>
    </row>
    <row r="33276" spans="5:9" x14ac:dyDescent="0.25">
      <c r="E33276"/>
      <c r="I33276"/>
    </row>
    <row r="33277" spans="5:9" x14ac:dyDescent="0.25">
      <c r="E33277"/>
      <c r="I33277"/>
    </row>
    <row r="33278" spans="5:9" x14ac:dyDescent="0.25">
      <c r="E33278"/>
      <c r="I33278"/>
    </row>
    <row r="33279" spans="5:9" x14ac:dyDescent="0.25">
      <c r="E33279"/>
      <c r="I33279"/>
    </row>
    <row r="33280" spans="5:9" x14ac:dyDescent="0.25">
      <c r="E33280"/>
      <c r="I33280"/>
    </row>
    <row r="33281" spans="5:9" x14ac:dyDescent="0.25">
      <c r="E33281"/>
      <c r="I33281"/>
    </row>
    <row r="33282" spans="5:9" x14ac:dyDescent="0.25">
      <c r="E33282"/>
      <c r="I33282"/>
    </row>
    <row r="33283" spans="5:9" x14ac:dyDescent="0.25">
      <c r="E33283"/>
      <c r="I33283"/>
    </row>
    <row r="33284" spans="5:9" x14ac:dyDescent="0.25">
      <c r="E33284"/>
      <c r="I33284"/>
    </row>
    <row r="33285" spans="5:9" x14ac:dyDescent="0.25">
      <c r="E33285"/>
      <c r="I33285"/>
    </row>
    <row r="33286" spans="5:9" x14ac:dyDescent="0.25">
      <c r="E33286"/>
      <c r="I33286"/>
    </row>
    <row r="33287" spans="5:9" x14ac:dyDescent="0.25">
      <c r="E33287"/>
      <c r="I33287"/>
    </row>
    <row r="33288" spans="5:9" x14ac:dyDescent="0.25">
      <c r="E33288"/>
      <c r="I33288"/>
    </row>
    <row r="33289" spans="5:9" x14ac:dyDescent="0.25">
      <c r="E33289"/>
      <c r="I33289"/>
    </row>
    <row r="33290" spans="5:9" x14ac:dyDescent="0.25">
      <c r="E33290"/>
      <c r="I33290"/>
    </row>
    <row r="33291" spans="5:9" x14ac:dyDescent="0.25">
      <c r="E33291"/>
      <c r="I33291"/>
    </row>
    <row r="33292" spans="5:9" x14ac:dyDescent="0.25">
      <c r="E33292"/>
      <c r="I33292"/>
    </row>
    <row r="33293" spans="5:9" x14ac:dyDescent="0.25">
      <c r="E33293"/>
      <c r="I33293"/>
    </row>
    <row r="33294" spans="5:9" x14ac:dyDescent="0.25">
      <c r="E33294"/>
      <c r="I33294"/>
    </row>
    <row r="33295" spans="5:9" x14ac:dyDescent="0.25">
      <c r="E33295"/>
      <c r="I33295"/>
    </row>
    <row r="33296" spans="5:9" x14ac:dyDescent="0.25">
      <c r="E33296"/>
      <c r="I33296"/>
    </row>
    <row r="33297" spans="5:9" x14ac:dyDescent="0.25">
      <c r="E33297"/>
      <c r="I33297"/>
    </row>
    <row r="33298" spans="5:9" x14ac:dyDescent="0.25">
      <c r="E33298"/>
      <c r="I33298"/>
    </row>
    <row r="33299" spans="5:9" x14ac:dyDescent="0.25">
      <c r="E33299"/>
      <c r="I33299"/>
    </row>
    <row r="33300" spans="5:9" x14ac:dyDescent="0.25">
      <c r="E33300"/>
      <c r="I33300"/>
    </row>
    <row r="33301" spans="5:9" x14ac:dyDescent="0.25">
      <c r="E33301"/>
      <c r="I33301"/>
    </row>
    <row r="33302" spans="5:9" x14ac:dyDescent="0.25">
      <c r="E33302"/>
      <c r="I33302"/>
    </row>
    <row r="33303" spans="5:9" x14ac:dyDescent="0.25">
      <c r="E33303"/>
      <c r="I33303"/>
    </row>
    <row r="33304" spans="5:9" x14ac:dyDescent="0.25">
      <c r="E33304"/>
      <c r="I33304"/>
    </row>
    <row r="33305" spans="5:9" x14ac:dyDescent="0.25">
      <c r="E33305"/>
      <c r="I33305"/>
    </row>
    <row r="33306" spans="5:9" x14ac:dyDescent="0.25">
      <c r="E33306"/>
      <c r="I33306"/>
    </row>
    <row r="33307" spans="5:9" x14ac:dyDescent="0.25">
      <c r="E33307"/>
      <c r="I33307"/>
    </row>
    <row r="33308" spans="5:9" x14ac:dyDescent="0.25">
      <c r="E33308"/>
      <c r="I33308"/>
    </row>
    <row r="33309" spans="5:9" x14ac:dyDescent="0.25">
      <c r="E33309"/>
      <c r="I33309"/>
    </row>
    <row r="33310" spans="5:9" x14ac:dyDescent="0.25">
      <c r="E33310"/>
      <c r="I33310"/>
    </row>
    <row r="33311" spans="5:9" x14ac:dyDescent="0.25">
      <c r="E33311"/>
      <c r="I33311"/>
    </row>
    <row r="33312" spans="5:9" x14ac:dyDescent="0.25">
      <c r="E33312"/>
      <c r="I33312"/>
    </row>
    <row r="33313" spans="5:9" x14ac:dyDescent="0.25">
      <c r="E33313"/>
      <c r="I33313"/>
    </row>
    <row r="33314" spans="5:9" x14ac:dyDescent="0.25">
      <c r="E33314"/>
      <c r="I33314"/>
    </row>
    <row r="33315" spans="5:9" x14ac:dyDescent="0.25">
      <c r="E33315"/>
      <c r="I33315"/>
    </row>
    <row r="33316" spans="5:9" x14ac:dyDescent="0.25">
      <c r="E33316"/>
      <c r="I33316"/>
    </row>
    <row r="33317" spans="5:9" x14ac:dyDescent="0.25">
      <c r="E33317"/>
      <c r="I33317"/>
    </row>
    <row r="33318" spans="5:9" x14ac:dyDescent="0.25">
      <c r="E33318"/>
      <c r="I33318"/>
    </row>
    <row r="33319" spans="5:9" x14ac:dyDescent="0.25">
      <c r="E33319"/>
      <c r="I33319"/>
    </row>
    <row r="33320" spans="5:9" x14ac:dyDescent="0.25">
      <c r="E33320"/>
      <c r="I33320"/>
    </row>
    <row r="33321" spans="5:9" x14ac:dyDescent="0.25">
      <c r="E33321"/>
      <c r="I33321"/>
    </row>
    <row r="33322" spans="5:9" x14ac:dyDescent="0.25">
      <c r="E33322"/>
      <c r="I33322"/>
    </row>
    <row r="33323" spans="5:9" x14ac:dyDescent="0.25">
      <c r="E33323"/>
      <c r="I33323"/>
    </row>
    <row r="33324" spans="5:9" x14ac:dyDescent="0.25">
      <c r="E33324"/>
      <c r="I33324"/>
    </row>
    <row r="33325" spans="5:9" x14ac:dyDescent="0.25">
      <c r="E33325"/>
      <c r="I33325"/>
    </row>
    <row r="33326" spans="5:9" x14ac:dyDescent="0.25">
      <c r="E33326"/>
      <c r="I33326"/>
    </row>
    <row r="33327" spans="5:9" x14ac:dyDescent="0.25">
      <c r="E33327"/>
      <c r="I33327"/>
    </row>
    <row r="33328" spans="5:9" x14ac:dyDescent="0.25">
      <c r="E33328"/>
      <c r="I33328"/>
    </row>
    <row r="33329" spans="5:9" x14ac:dyDescent="0.25">
      <c r="E33329"/>
      <c r="I33329"/>
    </row>
    <row r="33330" spans="5:9" x14ac:dyDescent="0.25">
      <c r="E33330"/>
      <c r="I33330"/>
    </row>
    <row r="33331" spans="5:9" x14ac:dyDescent="0.25">
      <c r="E33331"/>
      <c r="I33331"/>
    </row>
    <row r="33332" spans="5:9" x14ac:dyDescent="0.25">
      <c r="E33332"/>
      <c r="I33332"/>
    </row>
    <row r="33333" spans="5:9" x14ac:dyDescent="0.25">
      <c r="E33333"/>
      <c r="I33333"/>
    </row>
    <row r="33334" spans="5:9" x14ac:dyDescent="0.25">
      <c r="E33334"/>
      <c r="I33334"/>
    </row>
    <row r="33335" spans="5:9" x14ac:dyDescent="0.25">
      <c r="E33335"/>
      <c r="I33335"/>
    </row>
    <row r="33336" spans="5:9" x14ac:dyDescent="0.25">
      <c r="E33336"/>
      <c r="I33336"/>
    </row>
    <row r="33337" spans="5:9" x14ac:dyDescent="0.25">
      <c r="E33337"/>
      <c r="I33337"/>
    </row>
    <row r="33338" spans="5:9" x14ac:dyDescent="0.25">
      <c r="E33338"/>
      <c r="I33338"/>
    </row>
    <row r="33339" spans="5:9" x14ac:dyDescent="0.25">
      <c r="E33339"/>
      <c r="I33339"/>
    </row>
    <row r="33340" spans="5:9" x14ac:dyDescent="0.25">
      <c r="E33340"/>
      <c r="I33340"/>
    </row>
    <row r="33341" spans="5:9" x14ac:dyDescent="0.25">
      <c r="E33341"/>
      <c r="I33341"/>
    </row>
    <row r="33342" spans="5:9" x14ac:dyDescent="0.25">
      <c r="E33342"/>
      <c r="I33342"/>
    </row>
    <row r="33343" spans="5:9" x14ac:dyDescent="0.25">
      <c r="E33343"/>
      <c r="I33343"/>
    </row>
    <row r="33344" spans="5:9" x14ac:dyDescent="0.25">
      <c r="E33344"/>
      <c r="I33344"/>
    </row>
    <row r="33345" spans="5:9" x14ac:dyDescent="0.25">
      <c r="E33345"/>
      <c r="I33345"/>
    </row>
    <row r="33346" spans="5:9" x14ac:dyDescent="0.25">
      <c r="E33346"/>
      <c r="I33346"/>
    </row>
    <row r="33347" spans="5:9" x14ac:dyDescent="0.25">
      <c r="E33347"/>
      <c r="I33347"/>
    </row>
    <row r="33348" spans="5:9" x14ac:dyDescent="0.25">
      <c r="E33348"/>
      <c r="I33348"/>
    </row>
    <row r="33349" spans="5:9" x14ac:dyDescent="0.25">
      <c r="E33349"/>
      <c r="I33349"/>
    </row>
    <row r="33350" spans="5:9" x14ac:dyDescent="0.25">
      <c r="E33350"/>
      <c r="I33350"/>
    </row>
    <row r="33351" spans="5:9" x14ac:dyDescent="0.25">
      <c r="E33351"/>
      <c r="I33351"/>
    </row>
    <row r="33352" spans="5:9" x14ac:dyDescent="0.25">
      <c r="E33352"/>
      <c r="I33352"/>
    </row>
    <row r="33353" spans="5:9" x14ac:dyDescent="0.25">
      <c r="E33353"/>
      <c r="I33353"/>
    </row>
    <row r="33354" spans="5:9" x14ac:dyDescent="0.25">
      <c r="E33354"/>
      <c r="I33354"/>
    </row>
    <row r="33355" spans="5:9" x14ac:dyDescent="0.25">
      <c r="E33355"/>
      <c r="I33355"/>
    </row>
    <row r="33356" spans="5:9" x14ac:dyDescent="0.25">
      <c r="E33356"/>
      <c r="I33356"/>
    </row>
    <row r="33357" spans="5:9" x14ac:dyDescent="0.25">
      <c r="E33357"/>
      <c r="I33357"/>
    </row>
    <row r="33358" spans="5:9" x14ac:dyDescent="0.25">
      <c r="E33358"/>
      <c r="I33358"/>
    </row>
    <row r="33359" spans="5:9" x14ac:dyDescent="0.25">
      <c r="E33359"/>
      <c r="I33359"/>
    </row>
    <row r="33360" spans="5:9" x14ac:dyDescent="0.25">
      <c r="E33360"/>
      <c r="I33360"/>
    </row>
    <row r="33361" spans="5:9" x14ac:dyDescent="0.25">
      <c r="E33361"/>
      <c r="I33361"/>
    </row>
    <row r="33362" spans="5:9" x14ac:dyDescent="0.25">
      <c r="E33362"/>
      <c r="I33362"/>
    </row>
    <row r="33363" spans="5:9" x14ac:dyDescent="0.25">
      <c r="E33363"/>
      <c r="I33363"/>
    </row>
    <row r="33364" spans="5:9" x14ac:dyDescent="0.25">
      <c r="E33364"/>
      <c r="I33364"/>
    </row>
    <row r="33365" spans="5:9" x14ac:dyDescent="0.25">
      <c r="E33365"/>
      <c r="I33365"/>
    </row>
    <row r="33366" spans="5:9" x14ac:dyDescent="0.25">
      <c r="E33366"/>
      <c r="I33366"/>
    </row>
    <row r="33367" spans="5:9" x14ac:dyDescent="0.25">
      <c r="E33367"/>
      <c r="I33367"/>
    </row>
    <row r="33368" spans="5:9" x14ac:dyDescent="0.25">
      <c r="E33368"/>
      <c r="I33368"/>
    </row>
    <row r="33369" spans="5:9" x14ac:dyDescent="0.25">
      <c r="E33369"/>
      <c r="I33369"/>
    </row>
    <row r="33370" spans="5:9" x14ac:dyDescent="0.25">
      <c r="E33370"/>
      <c r="I33370"/>
    </row>
    <row r="33371" spans="5:9" x14ac:dyDescent="0.25">
      <c r="E33371"/>
      <c r="I33371"/>
    </row>
    <row r="33372" spans="5:9" x14ac:dyDescent="0.25">
      <c r="E33372"/>
      <c r="I33372"/>
    </row>
    <row r="33373" spans="5:9" x14ac:dyDescent="0.25">
      <c r="E33373"/>
      <c r="I33373"/>
    </row>
    <row r="33374" spans="5:9" x14ac:dyDescent="0.25">
      <c r="E33374"/>
      <c r="I33374"/>
    </row>
    <row r="33375" spans="5:9" x14ac:dyDescent="0.25">
      <c r="E33375"/>
      <c r="I33375"/>
    </row>
    <row r="33376" spans="5:9" x14ac:dyDescent="0.25">
      <c r="E33376"/>
      <c r="I33376"/>
    </row>
    <row r="33377" spans="5:9" x14ac:dyDescent="0.25">
      <c r="E33377"/>
      <c r="I33377"/>
    </row>
    <row r="33378" spans="5:9" x14ac:dyDescent="0.25">
      <c r="E33378"/>
      <c r="I33378"/>
    </row>
    <row r="33379" spans="5:9" x14ac:dyDescent="0.25">
      <c r="E33379"/>
      <c r="I33379"/>
    </row>
    <row r="33380" spans="5:9" x14ac:dyDescent="0.25">
      <c r="E33380"/>
      <c r="I33380"/>
    </row>
    <row r="33381" spans="5:9" x14ac:dyDescent="0.25">
      <c r="E33381"/>
      <c r="I33381"/>
    </row>
    <row r="33382" spans="5:9" x14ac:dyDescent="0.25">
      <c r="E33382"/>
      <c r="I33382"/>
    </row>
    <row r="33383" spans="5:9" x14ac:dyDescent="0.25">
      <c r="E33383"/>
      <c r="I33383"/>
    </row>
    <row r="33384" spans="5:9" x14ac:dyDescent="0.25">
      <c r="E33384"/>
      <c r="I33384"/>
    </row>
    <row r="33385" spans="5:9" x14ac:dyDescent="0.25">
      <c r="E33385"/>
      <c r="I33385"/>
    </row>
    <row r="33386" spans="5:9" x14ac:dyDescent="0.25">
      <c r="E33386"/>
      <c r="I33386"/>
    </row>
    <row r="33387" spans="5:9" x14ac:dyDescent="0.25">
      <c r="E33387"/>
      <c r="I33387"/>
    </row>
    <row r="33388" spans="5:9" x14ac:dyDescent="0.25">
      <c r="E33388"/>
      <c r="I33388"/>
    </row>
    <row r="33389" spans="5:9" x14ac:dyDescent="0.25">
      <c r="E33389"/>
      <c r="I33389"/>
    </row>
    <row r="33390" spans="5:9" x14ac:dyDescent="0.25">
      <c r="E33390"/>
      <c r="I33390"/>
    </row>
    <row r="33391" spans="5:9" x14ac:dyDescent="0.25">
      <c r="E33391"/>
      <c r="I33391"/>
    </row>
    <row r="33392" spans="5:9" x14ac:dyDescent="0.25">
      <c r="E33392"/>
      <c r="I33392"/>
    </row>
    <row r="33393" spans="5:9" x14ac:dyDescent="0.25">
      <c r="E33393"/>
      <c r="I33393"/>
    </row>
    <row r="33394" spans="5:9" x14ac:dyDescent="0.25">
      <c r="E33394"/>
      <c r="I33394"/>
    </row>
    <row r="33395" spans="5:9" x14ac:dyDescent="0.25">
      <c r="E33395"/>
      <c r="I33395"/>
    </row>
    <row r="33396" spans="5:9" x14ac:dyDescent="0.25">
      <c r="E33396"/>
      <c r="I33396"/>
    </row>
    <row r="33397" spans="5:9" x14ac:dyDescent="0.25">
      <c r="E33397"/>
      <c r="I33397"/>
    </row>
    <row r="33398" spans="5:9" x14ac:dyDescent="0.25">
      <c r="E33398"/>
      <c r="I33398"/>
    </row>
    <row r="33399" spans="5:9" x14ac:dyDescent="0.25">
      <c r="E33399"/>
      <c r="I33399"/>
    </row>
    <row r="33400" spans="5:9" x14ac:dyDescent="0.25">
      <c r="E33400"/>
      <c r="I33400"/>
    </row>
    <row r="33401" spans="5:9" x14ac:dyDescent="0.25">
      <c r="E33401"/>
      <c r="I33401"/>
    </row>
    <row r="33402" spans="5:9" x14ac:dyDescent="0.25">
      <c r="E33402"/>
      <c r="I33402"/>
    </row>
    <row r="33403" spans="5:9" x14ac:dyDescent="0.25">
      <c r="E33403"/>
      <c r="I33403"/>
    </row>
    <row r="33404" spans="5:9" x14ac:dyDescent="0.25">
      <c r="E33404"/>
      <c r="I33404"/>
    </row>
    <row r="33405" spans="5:9" x14ac:dyDescent="0.25">
      <c r="E33405"/>
      <c r="I33405"/>
    </row>
    <row r="33406" spans="5:9" x14ac:dyDescent="0.25">
      <c r="E33406"/>
      <c r="I33406"/>
    </row>
    <row r="33407" spans="5:9" x14ac:dyDescent="0.25">
      <c r="E33407"/>
      <c r="I33407"/>
    </row>
    <row r="33408" spans="5:9" x14ac:dyDescent="0.25">
      <c r="E33408"/>
      <c r="I33408"/>
    </row>
    <row r="33409" spans="5:9" x14ac:dyDescent="0.25">
      <c r="E33409"/>
      <c r="I33409"/>
    </row>
    <row r="33410" spans="5:9" x14ac:dyDescent="0.25">
      <c r="E33410"/>
      <c r="I33410"/>
    </row>
    <row r="33411" spans="5:9" x14ac:dyDescent="0.25">
      <c r="E33411"/>
      <c r="I33411"/>
    </row>
    <row r="33412" spans="5:9" x14ac:dyDescent="0.25">
      <c r="E33412"/>
      <c r="I33412"/>
    </row>
    <row r="33413" spans="5:9" x14ac:dyDescent="0.25">
      <c r="E33413"/>
      <c r="I33413"/>
    </row>
    <row r="33414" spans="5:9" x14ac:dyDescent="0.25">
      <c r="E33414"/>
      <c r="I33414"/>
    </row>
    <row r="33415" spans="5:9" x14ac:dyDescent="0.25">
      <c r="E33415"/>
      <c r="I33415"/>
    </row>
    <row r="33416" spans="5:9" x14ac:dyDescent="0.25">
      <c r="E33416"/>
      <c r="I33416"/>
    </row>
    <row r="33417" spans="5:9" x14ac:dyDescent="0.25">
      <c r="E33417"/>
      <c r="I33417"/>
    </row>
    <row r="33418" spans="5:9" x14ac:dyDescent="0.25">
      <c r="E33418"/>
      <c r="I33418"/>
    </row>
    <row r="33419" spans="5:9" x14ac:dyDescent="0.25">
      <c r="E33419"/>
      <c r="I33419"/>
    </row>
    <row r="33420" spans="5:9" x14ac:dyDescent="0.25">
      <c r="E33420"/>
      <c r="I33420"/>
    </row>
    <row r="33421" spans="5:9" x14ac:dyDescent="0.25">
      <c r="E33421"/>
      <c r="I33421"/>
    </row>
    <row r="33422" spans="5:9" x14ac:dyDescent="0.25">
      <c r="E33422"/>
      <c r="I33422"/>
    </row>
    <row r="33423" spans="5:9" x14ac:dyDescent="0.25">
      <c r="E33423"/>
      <c r="I33423"/>
    </row>
    <row r="33424" spans="5:9" x14ac:dyDescent="0.25">
      <c r="E33424"/>
      <c r="I33424"/>
    </row>
    <row r="33425" spans="5:9" x14ac:dyDescent="0.25">
      <c r="E33425"/>
      <c r="I33425"/>
    </row>
    <row r="33426" spans="5:9" x14ac:dyDescent="0.25">
      <c r="E33426"/>
      <c r="I33426"/>
    </row>
    <row r="33427" spans="5:9" x14ac:dyDescent="0.25">
      <c r="E33427"/>
      <c r="I33427"/>
    </row>
    <row r="33428" spans="5:9" x14ac:dyDescent="0.25">
      <c r="E33428"/>
      <c r="I33428"/>
    </row>
    <row r="33429" spans="5:9" x14ac:dyDescent="0.25">
      <c r="E33429"/>
      <c r="I33429"/>
    </row>
    <row r="33430" spans="5:9" x14ac:dyDescent="0.25">
      <c r="E33430"/>
      <c r="I33430"/>
    </row>
    <row r="33431" spans="5:9" x14ac:dyDescent="0.25">
      <c r="E33431"/>
      <c r="I33431"/>
    </row>
    <row r="33432" spans="5:9" x14ac:dyDescent="0.25">
      <c r="E33432"/>
      <c r="I33432"/>
    </row>
    <row r="33433" spans="5:9" x14ac:dyDescent="0.25">
      <c r="E33433"/>
      <c r="I33433"/>
    </row>
    <row r="33434" spans="5:9" x14ac:dyDescent="0.25">
      <c r="E33434"/>
      <c r="I33434"/>
    </row>
    <row r="33435" spans="5:9" x14ac:dyDescent="0.25">
      <c r="E33435"/>
      <c r="I33435"/>
    </row>
    <row r="33436" spans="5:9" x14ac:dyDescent="0.25">
      <c r="E33436"/>
      <c r="I33436"/>
    </row>
    <row r="33437" spans="5:9" x14ac:dyDescent="0.25">
      <c r="E33437"/>
      <c r="I33437"/>
    </row>
    <row r="33438" spans="5:9" x14ac:dyDescent="0.25">
      <c r="E33438"/>
      <c r="I33438"/>
    </row>
    <row r="33439" spans="5:9" x14ac:dyDescent="0.25">
      <c r="E33439"/>
      <c r="I33439"/>
    </row>
    <row r="33440" spans="5:9" x14ac:dyDescent="0.25">
      <c r="E33440"/>
      <c r="I33440"/>
    </row>
    <row r="33441" spans="5:9" x14ac:dyDescent="0.25">
      <c r="E33441"/>
      <c r="I33441"/>
    </row>
    <row r="33442" spans="5:9" x14ac:dyDescent="0.25">
      <c r="E33442"/>
      <c r="I33442"/>
    </row>
    <row r="33443" spans="5:9" x14ac:dyDescent="0.25">
      <c r="E33443"/>
      <c r="I33443"/>
    </row>
    <row r="33444" spans="5:9" x14ac:dyDescent="0.25">
      <c r="E33444"/>
      <c r="I33444"/>
    </row>
    <row r="33445" spans="5:9" x14ac:dyDescent="0.25">
      <c r="E33445"/>
      <c r="I33445"/>
    </row>
    <row r="33446" spans="5:9" x14ac:dyDescent="0.25">
      <c r="E33446"/>
      <c r="I33446"/>
    </row>
    <row r="33447" spans="5:9" x14ac:dyDescent="0.25">
      <c r="E33447"/>
      <c r="I33447"/>
    </row>
    <row r="33448" spans="5:9" x14ac:dyDescent="0.25">
      <c r="E33448"/>
      <c r="I33448"/>
    </row>
    <row r="33449" spans="5:9" x14ac:dyDescent="0.25">
      <c r="E33449"/>
      <c r="I33449"/>
    </row>
    <row r="33450" spans="5:9" x14ac:dyDescent="0.25">
      <c r="E33450"/>
      <c r="I33450"/>
    </row>
    <row r="33451" spans="5:9" x14ac:dyDescent="0.25">
      <c r="E33451"/>
      <c r="I33451"/>
    </row>
    <row r="33452" spans="5:9" x14ac:dyDescent="0.25">
      <c r="E33452"/>
      <c r="I33452"/>
    </row>
    <row r="33453" spans="5:9" x14ac:dyDescent="0.25">
      <c r="E33453"/>
      <c r="I33453"/>
    </row>
    <row r="33454" spans="5:9" x14ac:dyDescent="0.25">
      <c r="E33454"/>
      <c r="I33454"/>
    </row>
    <row r="33455" spans="5:9" x14ac:dyDescent="0.25">
      <c r="E33455"/>
      <c r="I33455"/>
    </row>
    <row r="33456" spans="5:9" x14ac:dyDescent="0.25">
      <c r="E33456"/>
      <c r="I33456"/>
    </row>
    <row r="33457" spans="5:9" x14ac:dyDescent="0.25">
      <c r="E33457"/>
      <c r="I33457"/>
    </row>
    <row r="33458" spans="5:9" x14ac:dyDescent="0.25">
      <c r="E33458"/>
      <c r="I33458"/>
    </row>
    <row r="33459" spans="5:9" x14ac:dyDescent="0.25">
      <c r="E33459"/>
      <c r="I33459"/>
    </row>
    <row r="33460" spans="5:9" x14ac:dyDescent="0.25">
      <c r="E33460"/>
      <c r="I33460"/>
    </row>
    <row r="33461" spans="5:9" x14ac:dyDescent="0.25">
      <c r="E33461"/>
      <c r="I33461"/>
    </row>
    <row r="33462" spans="5:9" x14ac:dyDescent="0.25">
      <c r="E33462"/>
      <c r="I33462"/>
    </row>
    <row r="33463" spans="5:9" x14ac:dyDescent="0.25">
      <c r="E33463"/>
      <c r="I33463"/>
    </row>
    <row r="33464" spans="5:9" x14ac:dyDescent="0.25">
      <c r="E33464"/>
      <c r="I33464"/>
    </row>
    <row r="33465" spans="5:9" x14ac:dyDescent="0.25">
      <c r="E33465"/>
      <c r="I33465"/>
    </row>
    <row r="33466" spans="5:9" x14ac:dyDescent="0.25">
      <c r="E33466"/>
      <c r="I33466"/>
    </row>
    <row r="33467" spans="5:9" x14ac:dyDescent="0.25">
      <c r="E33467"/>
      <c r="I33467"/>
    </row>
    <row r="33468" spans="5:9" x14ac:dyDescent="0.25">
      <c r="E33468"/>
      <c r="I33468"/>
    </row>
    <row r="33469" spans="5:9" x14ac:dyDescent="0.25">
      <c r="E33469"/>
      <c r="I33469"/>
    </row>
    <row r="33470" spans="5:9" x14ac:dyDescent="0.25">
      <c r="E33470"/>
      <c r="I33470"/>
    </row>
    <row r="33471" spans="5:9" x14ac:dyDescent="0.25">
      <c r="E33471"/>
      <c r="I33471"/>
    </row>
    <row r="33472" spans="5:9" x14ac:dyDescent="0.25">
      <c r="E33472"/>
      <c r="I33472"/>
    </row>
    <row r="33473" spans="5:9" x14ac:dyDescent="0.25">
      <c r="E33473"/>
      <c r="I33473"/>
    </row>
    <row r="33474" spans="5:9" x14ac:dyDescent="0.25">
      <c r="E33474"/>
      <c r="I33474"/>
    </row>
    <row r="33475" spans="5:9" x14ac:dyDescent="0.25">
      <c r="E33475"/>
      <c r="I33475"/>
    </row>
    <row r="33476" spans="5:9" x14ac:dyDescent="0.25">
      <c r="E33476"/>
      <c r="I33476"/>
    </row>
    <row r="33477" spans="5:9" x14ac:dyDescent="0.25">
      <c r="E33477"/>
      <c r="I33477"/>
    </row>
    <row r="33478" spans="5:9" x14ac:dyDescent="0.25">
      <c r="E33478"/>
      <c r="I33478"/>
    </row>
    <row r="33479" spans="5:9" x14ac:dyDescent="0.25">
      <c r="E33479"/>
      <c r="I33479"/>
    </row>
    <row r="33480" spans="5:9" x14ac:dyDescent="0.25">
      <c r="E33480"/>
      <c r="I33480"/>
    </row>
    <row r="33481" spans="5:9" x14ac:dyDescent="0.25">
      <c r="E33481"/>
      <c r="I33481"/>
    </row>
    <row r="33482" spans="5:9" x14ac:dyDescent="0.25">
      <c r="E33482"/>
      <c r="I33482"/>
    </row>
    <row r="33483" spans="5:9" x14ac:dyDescent="0.25">
      <c r="E33483"/>
      <c r="I33483"/>
    </row>
    <row r="33484" spans="5:9" x14ac:dyDescent="0.25">
      <c r="E33484"/>
      <c r="I33484"/>
    </row>
    <row r="33485" spans="5:9" x14ac:dyDescent="0.25">
      <c r="E33485"/>
      <c r="I33485"/>
    </row>
    <row r="33486" spans="5:9" x14ac:dyDescent="0.25">
      <c r="E33486"/>
      <c r="I33486"/>
    </row>
    <row r="33487" spans="5:9" x14ac:dyDescent="0.25">
      <c r="E33487"/>
      <c r="I33487"/>
    </row>
    <row r="33488" spans="5:9" x14ac:dyDescent="0.25">
      <c r="E33488"/>
      <c r="I33488"/>
    </row>
    <row r="33489" spans="5:9" x14ac:dyDescent="0.25">
      <c r="E33489"/>
      <c r="I33489"/>
    </row>
    <row r="33490" spans="5:9" x14ac:dyDescent="0.25">
      <c r="E33490"/>
      <c r="I33490"/>
    </row>
    <row r="33491" spans="5:9" x14ac:dyDescent="0.25">
      <c r="E33491"/>
      <c r="I33491"/>
    </row>
    <row r="33492" spans="5:9" x14ac:dyDescent="0.25">
      <c r="E33492"/>
      <c r="I33492"/>
    </row>
    <row r="33493" spans="5:9" x14ac:dyDescent="0.25">
      <c r="E33493"/>
      <c r="I33493"/>
    </row>
    <row r="33494" spans="5:9" x14ac:dyDescent="0.25">
      <c r="E33494"/>
      <c r="I33494"/>
    </row>
    <row r="33495" spans="5:9" x14ac:dyDescent="0.25">
      <c r="E33495"/>
      <c r="I33495"/>
    </row>
    <row r="33496" spans="5:9" x14ac:dyDescent="0.25">
      <c r="E33496"/>
      <c r="I33496"/>
    </row>
    <row r="33497" spans="5:9" x14ac:dyDescent="0.25">
      <c r="E33497"/>
      <c r="I33497"/>
    </row>
    <row r="33498" spans="5:9" x14ac:dyDescent="0.25">
      <c r="E33498"/>
      <c r="I33498"/>
    </row>
    <row r="33499" spans="5:9" x14ac:dyDescent="0.25">
      <c r="E33499"/>
      <c r="I33499"/>
    </row>
    <row r="33500" spans="5:9" x14ac:dyDescent="0.25">
      <c r="E33500"/>
      <c r="I33500"/>
    </row>
    <row r="33501" spans="5:9" x14ac:dyDescent="0.25">
      <c r="E33501"/>
      <c r="I33501"/>
    </row>
    <row r="33502" spans="5:9" x14ac:dyDescent="0.25">
      <c r="E33502"/>
      <c r="I33502"/>
    </row>
    <row r="33503" spans="5:9" x14ac:dyDescent="0.25">
      <c r="E33503"/>
      <c r="I33503"/>
    </row>
    <row r="33504" spans="5:9" x14ac:dyDescent="0.25">
      <c r="E33504"/>
      <c r="I33504"/>
    </row>
    <row r="33505" spans="5:9" x14ac:dyDescent="0.25">
      <c r="E33505"/>
      <c r="I33505"/>
    </row>
    <row r="33506" spans="5:9" x14ac:dyDescent="0.25">
      <c r="E33506"/>
      <c r="I33506"/>
    </row>
    <row r="33507" spans="5:9" x14ac:dyDescent="0.25">
      <c r="E33507"/>
      <c r="I33507"/>
    </row>
    <row r="33508" spans="5:9" x14ac:dyDescent="0.25">
      <c r="E33508"/>
      <c r="I33508"/>
    </row>
    <row r="33509" spans="5:9" x14ac:dyDescent="0.25">
      <c r="E33509"/>
      <c r="I33509"/>
    </row>
    <row r="33510" spans="5:9" x14ac:dyDescent="0.25">
      <c r="E33510"/>
      <c r="I33510"/>
    </row>
    <row r="33511" spans="5:9" x14ac:dyDescent="0.25">
      <c r="E33511"/>
      <c r="I33511"/>
    </row>
    <row r="33512" spans="5:9" x14ac:dyDescent="0.25">
      <c r="E33512"/>
      <c r="I33512"/>
    </row>
    <row r="33513" spans="5:9" x14ac:dyDescent="0.25">
      <c r="E33513"/>
      <c r="I33513"/>
    </row>
    <row r="33514" spans="5:9" x14ac:dyDescent="0.25">
      <c r="E33514"/>
      <c r="I33514"/>
    </row>
    <row r="33515" spans="5:9" x14ac:dyDescent="0.25">
      <c r="E33515"/>
      <c r="I33515"/>
    </row>
    <row r="33516" spans="5:9" x14ac:dyDescent="0.25">
      <c r="E33516"/>
      <c r="I33516"/>
    </row>
    <row r="33517" spans="5:9" x14ac:dyDescent="0.25">
      <c r="E33517"/>
      <c r="I33517"/>
    </row>
    <row r="33518" spans="5:9" x14ac:dyDescent="0.25">
      <c r="E33518"/>
      <c r="I33518"/>
    </row>
    <row r="33519" spans="5:9" x14ac:dyDescent="0.25">
      <c r="E33519"/>
      <c r="I33519"/>
    </row>
    <row r="33520" spans="5:9" x14ac:dyDescent="0.25">
      <c r="E33520"/>
      <c r="I33520"/>
    </row>
    <row r="33521" spans="5:9" x14ac:dyDescent="0.25">
      <c r="E33521"/>
      <c r="I33521"/>
    </row>
    <row r="33522" spans="5:9" x14ac:dyDescent="0.25">
      <c r="E33522"/>
      <c r="I33522"/>
    </row>
    <row r="33523" spans="5:9" x14ac:dyDescent="0.25">
      <c r="E33523"/>
      <c r="I33523"/>
    </row>
    <row r="33524" spans="5:9" x14ac:dyDescent="0.25">
      <c r="E33524"/>
      <c r="I33524"/>
    </row>
    <row r="33525" spans="5:9" x14ac:dyDescent="0.25">
      <c r="E33525"/>
      <c r="I33525"/>
    </row>
    <row r="33526" spans="5:9" x14ac:dyDescent="0.25">
      <c r="E33526"/>
      <c r="I33526"/>
    </row>
    <row r="33527" spans="5:9" x14ac:dyDescent="0.25">
      <c r="E33527"/>
      <c r="I33527"/>
    </row>
    <row r="33528" spans="5:9" x14ac:dyDescent="0.25">
      <c r="E33528"/>
      <c r="I33528"/>
    </row>
    <row r="33529" spans="5:9" x14ac:dyDescent="0.25">
      <c r="E33529"/>
      <c r="I33529"/>
    </row>
    <row r="33530" spans="5:9" x14ac:dyDescent="0.25">
      <c r="E33530"/>
      <c r="I33530"/>
    </row>
    <row r="33531" spans="5:9" x14ac:dyDescent="0.25">
      <c r="E33531"/>
      <c r="I33531"/>
    </row>
    <row r="33532" spans="5:9" x14ac:dyDescent="0.25">
      <c r="E33532"/>
      <c r="I33532"/>
    </row>
    <row r="33533" spans="5:9" x14ac:dyDescent="0.25">
      <c r="E33533"/>
      <c r="I33533"/>
    </row>
    <row r="33534" spans="5:9" x14ac:dyDescent="0.25">
      <c r="E33534"/>
      <c r="I33534"/>
    </row>
    <row r="33535" spans="5:9" x14ac:dyDescent="0.25">
      <c r="E33535"/>
      <c r="I33535"/>
    </row>
    <row r="33536" spans="5:9" x14ac:dyDescent="0.25">
      <c r="E33536"/>
      <c r="I33536"/>
    </row>
    <row r="33537" spans="5:9" x14ac:dyDescent="0.25">
      <c r="E33537"/>
      <c r="I33537"/>
    </row>
    <row r="33538" spans="5:9" x14ac:dyDescent="0.25">
      <c r="E33538"/>
      <c r="I33538"/>
    </row>
    <row r="33539" spans="5:9" x14ac:dyDescent="0.25">
      <c r="E33539"/>
      <c r="I33539"/>
    </row>
    <row r="33540" spans="5:9" x14ac:dyDescent="0.25">
      <c r="E33540"/>
      <c r="I33540"/>
    </row>
    <row r="33541" spans="5:9" x14ac:dyDescent="0.25">
      <c r="E33541"/>
      <c r="I33541"/>
    </row>
    <row r="33542" spans="5:9" x14ac:dyDescent="0.25">
      <c r="E33542"/>
      <c r="I33542"/>
    </row>
    <row r="33543" spans="5:9" x14ac:dyDescent="0.25">
      <c r="E33543"/>
      <c r="I33543"/>
    </row>
    <row r="33544" spans="5:9" x14ac:dyDescent="0.25">
      <c r="E33544"/>
      <c r="I33544"/>
    </row>
    <row r="33545" spans="5:9" x14ac:dyDescent="0.25">
      <c r="E33545"/>
      <c r="I33545"/>
    </row>
    <row r="33546" spans="5:9" x14ac:dyDescent="0.25">
      <c r="E33546"/>
      <c r="I33546"/>
    </row>
    <row r="33547" spans="5:9" x14ac:dyDescent="0.25">
      <c r="E33547"/>
      <c r="I33547"/>
    </row>
    <row r="33548" spans="5:9" x14ac:dyDescent="0.25">
      <c r="E33548"/>
      <c r="I33548"/>
    </row>
    <row r="33549" spans="5:9" x14ac:dyDescent="0.25">
      <c r="E33549"/>
      <c r="I33549"/>
    </row>
    <row r="33550" spans="5:9" x14ac:dyDescent="0.25">
      <c r="E33550"/>
      <c r="I33550"/>
    </row>
    <row r="33551" spans="5:9" x14ac:dyDescent="0.25">
      <c r="E33551"/>
      <c r="I33551"/>
    </row>
    <row r="33552" spans="5:9" x14ac:dyDescent="0.25">
      <c r="E33552"/>
      <c r="I33552"/>
    </row>
    <row r="33553" spans="5:9" x14ac:dyDescent="0.25">
      <c r="E33553"/>
      <c r="I33553"/>
    </row>
    <row r="33554" spans="5:9" x14ac:dyDescent="0.25">
      <c r="E33554"/>
      <c r="I33554"/>
    </row>
    <row r="33555" spans="5:9" x14ac:dyDescent="0.25">
      <c r="E33555"/>
      <c r="I33555"/>
    </row>
    <row r="33556" spans="5:9" x14ac:dyDescent="0.25">
      <c r="E33556"/>
      <c r="I33556"/>
    </row>
    <row r="33557" spans="5:9" x14ac:dyDescent="0.25">
      <c r="E33557"/>
      <c r="I33557"/>
    </row>
    <row r="33558" spans="5:9" x14ac:dyDescent="0.25">
      <c r="E33558"/>
      <c r="I33558"/>
    </row>
    <row r="33559" spans="5:9" x14ac:dyDescent="0.25">
      <c r="E33559"/>
      <c r="I33559"/>
    </row>
    <row r="33560" spans="5:9" x14ac:dyDescent="0.25">
      <c r="E33560"/>
      <c r="I33560"/>
    </row>
    <row r="33561" spans="5:9" x14ac:dyDescent="0.25">
      <c r="E33561"/>
      <c r="I33561"/>
    </row>
    <row r="33562" spans="5:9" x14ac:dyDescent="0.25">
      <c r="E33562"/>
      <c r="I33562"/>
    </row>
    <row r="33563" spans="5:9" x14ac:dyDescent="0.25">
      <c r="E33563"/>
      <c r="I33563"/>
    </row>
    <row r="33564" spans="5:9" x14ac:dyDescent="0.25">
      <c r="E33564"/>
      <c r="I33564"/>
    </row>
    <row r="33565" spans="5:9" x14ac:dyDescent="0.25">
      <c r="E33565"/>
      <c r="I33565"/>
    </row>
    <row r="33566" spans="5:9" x14ac:dyDescent="0.25">
      <c r="E33566"/>
      <c r="I33566"/>
    </row>
    <row r="33567" spans="5:9" x14ac:dyDescent="0.25">
      <c r="E33567"/>
      <c r="I33567"/>
    </row>
    <row r="33568" spans="5:9" x14ac:dyDescent="0.25">
      <c r="E33568"/>
      <c r="I33568"/>
    </row>
    <row r="33569" spans="5:9" x14ac:dyDescent="0.25">
      <c r="E33569"/>
      <c r="I33569"/>
    </row>
    <row r="33570" spans="5:9" x14ac:dyDescent="0.25">
      <c r="E33570"/>
      <c r="I33570"/>
    </row>
    <row r="33571" spans="5:9" x14ac:dyDescent="0.25">
      <c r="E33571"/>
      <c r="I33571"/>
    </row>
    <row r="33572" spans="5:9" x14ac:dyDescent="0.25">
      <c r="E33572"/>
      <c r="I33572"/>
    </row>
    <row r="33573" spans="5:9" x14ac:dyDescent="0.25">
      <c r="E33573"/>
      <c r="I33573"/>
    </row>
    <row r="33574" spans="5:9" x14ac:dyDescent="0.25">
      <c r="E33574"/>
      <c r="I33574"/>
    </row>
    <row r="33575" spans="5:9" x14ac:dyDescent="0.25">
      <c r="E33575"/>
      <c r="I33575"/>
    </row>
    <row r="33576" spans="5:9" x14ac:dyDescent="0.25">
      <c r="E33576"/>
      <c r="I33576"/>
    </row>
    <row r="33577" spans="5:9" x14ac:dyDescent="0.25">
      <c r="E33577"/>
      <c r="I33577"/>
    </row>
    <row r="33578" spans="5:9" x14ac:dyDescent="0.25">
      <c r="E33578"/>
      <c r="I33578"/>
    </row>
    <row r="33579" spans="5:9" x14ac:dyDescent="0.25">
      <c r="E33579"/>
      <c r="I33579"/>
    </row>
    <row r="33580" spans="5:9" x14ac:dyDescent="0.25">
      <c r="E33580"/>
      <c r="I33580"/>
    </row>
    <row r="33581" spans="5:9" x14ac:dyDescent="0.25">
      <c r="E33581"/>
      <c r="I33581"/>
    </row>
    <row r="33582" spans="5:9" x14ac:dyDescent="0.25">
      <c r="E33582"/>
      <c r="I33582"/>
    </row>
    <row r="33583" spans="5:9" x14ac:dyDescent="0.25">
      <c r="E33583"/>
      <c r="I33583"/>
    </row>
    <row r="33584" spans="5:9" x14ac:dyDescent="0.25">
      <c r="E33584"/>
      <c r="I33584"/>
    </row>
    <row r="33585" spans="5:9" x14ac:dyDescent="0.25">
      <c r="E33585"/>
      <c r="I33585"/>
    </row>
    <row r="33586" spans="5:9" x14ac:dyDescent="0.25">
      <c r="E33586"/>
      <c r="I33586"/>
    </row>
    <row r="33587" spans="5:9" x14ac:dyDescent="0.25">
      <c r="E33587"/>
      <c r="I33587"/>
    </row>
    <row r="33588" spans="5:9" x14ac:dyDescent="0.25">
      <c r="E33588"/>
      <c r="I33588"/>
    </row>
    <row r="33589" spans="5:9" x14ac:dyDescent="0.25">
      <c r="E33589"/>
      <c r="I33589"/>
    </row>
    <row r="33590" spans="5:9" x14ac:dyDescent="0.25">
      <c r="E33590"/>
      <c r="I33590"/>
    </row>
    <row r="33591" spans="5:9" x14ac:dyDescent="0.25">
      <c r="E33591"/>
      <c r="I33591"/>
    </row>
    <row r="33592" spans="5:9" x14ac:dyDescent="0.25">
      <c r="E33592"/>
      <c r="I33592"/>
    </row>
    <row r="33593" spans="5:9" x14ac:dyDescent="0.25">
      <c r="E33593"/>
      <c r="I33593"/>
    </row>
    <row r="33594" spans="5:9" x14ac:dyDescent="0.25">
      <c r="E33594"/>
      <c r="I33594"/>
    </row>
    <row r="33595" spans="5:9" x14ac:dyDescent="0.25">
      <c r="E33595"/>
      <c r="I33595"/>
    </row>
    <row r="33596" spans="5:9" x14ac:dyDescent="0.25">
      <c r="E33596"/>
      <c r="I33596"/>
    </row>
    <row r="33597" spans="5:9" x14ac:dyDescent="0.25">
      <c r="E33597"/>
      <c r="I33597"/>
    </row>
    <row r="33598" spans="5:9" x14ac:dyDescent="0.25">
      <c r="E33598"/>
      <c r="I33598"/>
    </row>
    <row r="33599" spans="5:9" x14ac:dyDescent="0.25">
      <c r="E33599"/>
      <c r="I33599"/>
    </row>
    <row r="33600" spans="5:9" x14ac:dyDescent="0.25">
      <c r="E33600"/>
      <c r="I33600"/>
    </row>
    <row r="33601" spans="5:9" x14ac:dyDescent="0.25">
      <c r="E33601"/>
      <c r="I33601"/>
    </row>
    <row r="33602" spans="5:9" x14ac:dyDescent="0.25">
      <c r="E33602"/>
      <c r="I33602"/>
    </row>
    <row r="33603" spans="5:9" x14ac:dyDescent="0.25">
      <c r="E33603"/>
      <c r="I33603"/>
    </row>
    <row r="33604" spans="5:9" x14ac:dyDescent="0.25">
      <c r="E33604"/>
      <c r="I33604"/>
    </row>
    <row r="33605" spans="5:9" x14ac:dyDescent="0.25">
      <c r="E33605"/>
      <c r="I33605"/>
    </row>
    <row r="33606" spans="5:9" x14ac:dyDescent="0.25">
      <c r="E33606"/>
      <c r="I33606"/>
    </row>
    <row r="33607" spans="5:9" x14ac:dyDescent="0.25">
      <c r="E33607"/>
      <c r="I33607"/>
    </row>
    <row r="33608" spans="5:9" x14ac:dyDescent="0.25">
      <c r="E33608"/>
      <c r="I33608"/>
    </row>
    <row r="33609" spans="5:9" x14ac:dyDescent="0.25">
      <c r="E33609"/>
      <c r="I33609"/>
    </row>
    <row r="33610" spans="5:9" x14ac:dyDescent="0.25">
      <c r="E33610"/>
      <c r="I33610"/>
    </row>
    <row r="33611" spans="5:9" x14ac:dyDescent="0.25">
      <c r="E33611"/>
      <c r="I33611"/>
    </row>
    <row r="33612" spans="5:9" x14ac:dyDescent="0.25">
      <c r="E33612"/>
      <c r="I33612"/>
    </row>
    <row r="33613" spans="5:9" x14ac:dyDescent="0.25">
      <c r="E33613"/>
      <c r="I33613"/>
    </row>
    <row r="33614" spans="5:9" x14ac:dyDescent="0.25">
      <c r="E33614"/>
      <c r="I33614"/>
    </row>
    <row r="33615" spans="5:9" x14ac:dyDescent="0.25">
      <c r="E33615"/>
      <c r="I33615"/>
    </row>
    <row r="33616" spans="5:9" x14ac:dyDescent="0.25">
      <c r="E33616"/>
      <c r="I33616"/>
    </row>
    <row r="33617" spans="5:9" x14ac:dyDescent="0.25">
      <c r="E33617"/>
      <c r="I33617"/>
    </row>
    <row r="33618" spans="5:9" x14ac:dyDescent="0.25">
      <c r="E33618"/>
      <c r="I33618"/>
    </row>
    <row r="33619" spans="5:9" x14ac:dyDescent="0.25">
      <c r="E33619"/>
      <c r="I33619"/>
    </row>
    <row r="33620" spans="5:9" x14ac:dyDescent="0.25">
      <c r="E33620"/>
      <c r="I33620"/>
    </row>
    <row r="33621" spans="5:9" x14ac:dyDescent="0.25">
      <c r="E33621"/>
      <c r="I33621"/>
    </row>
    <row r="33622" spans="5:9" x14ac:dyDescent="0.25">
      <c r="E33622"/>
      <c r="I33622"/>
    </row>
    <row r="33623" spans="5:9" x14ac:dyDescent="0.25">
      <c r="E33623"/>
      <c r="I33623"/>
    </row>
    <row r="33624" spans="5:9" x14ac:dyDescent="0.25">
      <c r="E33624"/>
      <c r="I33624"/>
    </row>
    <row r="33625" spans="5:9" x14ac:dyDescent="0.25">
      <c r="E33625"/>
      <c r="I33625"/>
    </row>
    <row r="33626" spans="5:9" x14ac:dyDescent="0.25">
      <c r="E33626"/>
      <c r="I33626"/>
    </row>
    <row r="33627" spans="5:9" x14ac:dyDescent="0.25">
      <c r="E33627"/>
      <c r="I33627"/>
    </row>
    <row r="33628" spans="5:9" x14ac:dyDescent="0.25">
      <c r="E33628"/>
      <c r="I33628"/>
    </row>
    <row r="33629" spans="5:9" x14ac:dyDescent="0.25">
      <c r="E33629"/>
      <c r="I33629"/>
    </row>
    <row r="33630" spans="5:9" x14ac:dyDescent="0.25">
      <c r="E33630"/>
      <c r="I33630"/>
    </row>
    <row r="33631" spans="5:9" x14ac:dyDescent="0.25">
      <c r="E33631"/>
      <c r="I33631"/>
    </row>
    <row r="33632" spans="5:9" x14ac:dyDescent="0.25">
      <c r="E33632"/>
      <c r="I33632"/>
    </row>
    <row r="33633" spans="5:9" x14ac:dyDescent="0.25">
      <c r="E33633"/>
      <c r="I33633"/>
    </row>
    <row r="33634" spans="5:9" x14ac:dyDescent="0.25">
      <c r="E33634"/>
      <c r="I33634"/>
    </row>
    <row r="33635" spans="5:9" x14ac:dyDescent="0.25">
      <c r="E33635"/>
      <c r="I33635"/>
    </row>
    <row r="33636" spans="5:9" x14ac:dyDescent="0.25">
      <c r="E33636"/>
      <c r="I33636"/>
    </row>
    <row r="33637" spans="5:9" x14ac:dyDescent="0.25">
      <c r="E33637"/>
      <c r="I33637"/>
    </row>
    <row r="33638" spans="5:9" x14ac:dyDescent="0.25">
      <c r="E33638"/>
      <c r="I33638"/>
    </row>
    <row r="33639" spans="5:9" x14ac:dyDescent="0.25">
      <c r="E33639"/>
      <c r="I33639"/>
    </row>
    <row r="33640" spans="5:9" x14ac:dyDescent="0.25">
      <c r="E33640"/>
      <c r="I33640"/>
    </row>
    <row r="33641" spans="5:9" x14ac:dyDescent="0.25">
      <c r="E33641"/>
      <c r="I33641"/>
    </row>
    <row r="33642" spans="5:9" x14ac:dyDescent="0.25">
      <c r="E33642"/>
      <c r="I33642"/>
    </row>
    <row r="33643" spans="5:9" x14ac:dyDescent="0.25">
      <c r="E33643"/>
      <c r="I33643"/>
    </row>
    <row r="33644" spans="5:9" x14ac:dyDescent="0.25">
      <c r="E33644"/>
      <c r="I33644"/>
    </row>
    <row r="33645" spans="5:9" x14ac:dyDescent="0.25">
      <c r="E33645"/>
      <c r="I33645"/>
    </row>
    <row r="33646" spans="5:9" x14ac:dyDescent="0.25">
      <c r="E33646"/>
      <c r="I33646"/>
    </row>
    <row r="33647" spans="5:9" x14ac:dyDescent="0.25">
      <c r="E33647"/>
      <c r="I33647"/>
    </row>
    <row r="33648" spans="5:9" x14ac:dyDescent="0.25">
      <c r="E33648"/>
      <c r="I33648"/>
    </row>
    <row r="33649" spans="5:9" x14ac:dyDescent="0.25">
      <c r="E33649"/>
      <c r="I33649"/>
    </row>
    <row r="33650" spans="5:9" x14ac:dyDescent="0.25">
      <c r="E33650"/>
      <c r="I33650"/>
    </row>
    <row r="33651" spans="5:9" x14ac:dyDescent="0.25">
      <c r="E33651"/>
      <c r="I33651"/>
    </row>
    <row r="33652" spans="5:9" x14ac:dyDescent="0.25">
      <c r="E33652"/>
      <c r="I33652"/>
    </row>
    <row r="33653" spans="5:9" x14ac:dyDescent="0.25">
      <c r="E33653"/>
      <c r="I33653"/>
    </row>
    <row r="33654" spans="5:9" x14ac:dyDescent="0.25">
      <c r="E33654"/>
      <c r="I33654"/>
    </row>
    <row r="33655" spans="5:9" x14ac:dyDescent="0.25">
      <c r="E33655"/>
      <c r="I33655"/>
    </row>
    <row r="33656" spans="5:9" x14ac:dyDescent="0.25">
      <c r="E33656"/>
      <c r="I33656"/>
    </row>
    <row r="33657" spans="5:9" x14ac:dyDescent="0.25">
      <c r="E33657"/>
      <c r="I33657"/>
    </row>
    <row r="33658" spans="5:9" x14ac:dyDescent="0.25">
      <c r="E33658"/>
      <c r="I33658"/>
    </row>
    <row r="33659" spans="5:9" x14ac:dyDescent="0.25">
      <c r="E33659"/>
      <c r="I33659"/>
    </row>
    <row r="33660" spans="5:9" x14ac:dyDescent="0.25">
      <c r="E33660"/>
      <c r="I33660"/>
    </row>
    <row r="33661" spans="5:9" x14ac:dyDescent="0.25">
      <c r="E33661"/>
      <c r="I33661"/>
    </row>
    <row r="33662" spans="5:9" x14ac:dyDescent="0.25">
      <c r="E33662"/>
      <c r="I33662"/>
    </row>
    <row r="33663" spans="5:9" x14ac:dyDescent="0.25">
      <c r="E33663"/>
      <c r="I33663"/>
    </row>
    <row r="33664" spans="5:9" x14ac:dyDescent="0.25">
      <c r="E33664"/>
      <c r="I33664"/>
    </row>
    <row r="33665" spans="5:9" x14ac:dyDescent="0.25">
      <c r="E33665"/>
      <c r="I33665"/>
    </row>
    <row r="33666" spans="5:9" x14ac:dyDescent="0.25">
      <c r="E33666"/>
      <c r="I33666"/>
    </row>
    <row r="33667" spans="5:9" x14ac:dyDescent="0.25">
      <c r="E33667"/>
      <c r="I33667"/>
    </row>
    <row r="33668" spans="5:9" x14ac:dyDescent="0.25">
      <c r="E33668"/>
      <c r="I33668"/>
    </row>
    <row r="33669" spans="5:9" x14ac:dyDescent="0.25">
      <c r="E33669"/>
      <c r="I33669"/>
    </row>
    <row r="33670" spans="5:9" x14ac:dyDescent="0.25">
      <c r="E33670"/>
      <c r="I33670"/>
    </row>
    <row r="33671" spans="5:9" x14ac:dyDescent="0.25">
      <c r="E33671"/>
      <c r="I33671"/>
    </row>
    <row r="33672" spans="5:9" x14ac:dyDescent="0.25">
      <c r="E33672"/>
      <c r="I33672"/>
    </row>
    <row r="33673" spans="5:9" x14ac:dyDescent="0.25">
      <c r="E33673"/>
      <c r="I33673"/>
    </row>
    <row r="33674" spans="5:9" x14ac:dyDescent="0.25">
      <c r="E33674"/>
      <c r="I33674"/>
    </row>
    <row r="33675" spans="5:9" x14ac:dyDescent="0.25">
      <c r="E33675"/>
      <c r="I33675"/>
    </row>
    <row r="33676" spans="5:9" x14ac:dyDescent="0.25">
      <c r="E33676"/>
      <c r="I33676"/>
    </row>
    <row r="33677" spans="5:9" x14ac:dyDescent="0.25">
      <c r="E33677"/>
      <c r="I33677"/>
    </row>
    <row r="33678" spans="5:9" x14ac:dyDescent="0.25">
      <c r="E33678"/>
      <c r="I33678"/>
    </row>
    <row r="33679" spans="5:9" x14ac:dyDescent="0.25">
      <c r="E33679"/>
      <c r="I33679"/>
    </row>
    <row r="33680" spans="5:9" x14ac:dyDescent="0.25">
      <c r="E33680"/>
      <c r="I33680"/>
    </row>
    <row r="33681" spans="5:9" x14ac:dyDescent="0.25">
      <c r="E33681"/>
      <c r="I33681"/>
    </row>
    <row r="33682" spans="5:9" x14ac:dyDescent="0.25">
      <c r="E33682"/>
      <c r="I33682"/>
    </row>
    <row r="33683" spans="5:9" x14ac:dyDescent="0.25">
      <c r="E33683"/>
      <c r="I33683"/>
    </row>
    <row r="33684" spans="5:9" x14ac:dyDescent="0.25">
      <c r="E33684"/>
      <c r="I33684"/>
    </row>
    <row r="33685" spans="5:9" x14ac:dyDescent="0.25">
      <c r="E33685"/>
      <c r="I33685"/>
    </row>
    <row r="33686" spans="5:9" x14ac:dyDescent="0.25">
      <c r="E33686"/>
      <c r="I33686"/>
    </row>
    <row r="33687" spans="5:9" x14ac:dyDescent="0.25">
      <c r="E33687"/>
      <c r="I33687"/>
    </row>
    <row r="33688" spans="5:9" x14ac:dyDescent="0.25">
      <c r="E33688"/>
      <c r="I33688"/>
    </row>
    <row r="33689" spans="5:9" x14ac:dyDescent="0.25">
      <c r="E33689"/>
      <c r="I33689"/>
    </row>
    <row r="33690" spans="5:9" x14ac:dyDescent="0.25">
      <c r="E33690"/>
      <c r="I33690"/>
    </row>
    <row r="33691" spans="5:9" x14ac:dyDescent="0.25">
      <c r="E33691"/>
      <c r="I33691"/>
    </row>
    <row r="33692" spans="5:9" x14ac:dyDescent="0.25">
      <c r="E33692"/>
      <c r="I33692"/>
    </row>
    <row r="33693" spans="5:9" x14ac:dyDescent="0.25">
      <c r="E33693"/>
      <c r="I33693"/>
    </row>
    <row r="33694" spans="5:9" x14ac:dyDescent="0.25">
      <c r="E33694"/>
      <c r="I33694"/>
    </row>
    <row r="33695" spans="5:9" x14ac:dyDescent="0.25">
      <c r="E33695"/>
      <c r="I33695"/>
    </row>
    <row r="33696" spans="5:9" x14ac:dyDescent="0.25">
      <c r="E33696"/>
      <c r="I33696"/>
    </row>
    <row r="33697" spans="5:9" x14ac:dyDescent="0.25">
      <c r="E33697"/>
      <c r="I33697"/>
    </row>
    <row r="33698" spans="5:9" x14ac:dyDescent="0.25">
      <c r="E33698"/>
      <c r="I33698"/>
    </row>
    <row r="33699" spans="5:9" x14ac:dyDescent="0.25">
      <c r="E33699"/>
      <c r="I33699"/>
    </row>
    <row r="33700" spans="5:9" x14ac:dyDescent="0.25">
      <c r="E33700"/>
      <c r="I33700"/>
    </row>
    <row r="33701" spans="5:9" x14ac:dyDescent="0.25">
      <c r="E33701"/>
      <c r="I33701"/>
    </row>
    <row r="33702" spans="5:9" x14ac:dyDescent="0.25">
      <c r="E33702"/>
      <c r="I33702"/>
    </row>
    <row r="33703" spans="5:9" x14ac:dyDescent="0.25">
      <c r="E33703"/>
      <c r="I33703"/>
    </row>
    <row r="33704" spans="5:9" x14ac:dyDescent="0.25">
      <c r="E33704"/>
      <c r="I33704"/>
    </row>
    <row r="33705" spans="5:9" x14ac:dyDescent="0.25">
      <c r="E33705"/>
      <c r="I33705"/>
    </row>
    <row r="33706" spans="5:9" x14ac:dyDescent="0.25">
      <c r="E33706"/>
      <c r="I33706"/>
    </row>
    <row r="33707" spans="5:9" x14ac:dyDescent="0.25">
      <c r="E33707"/>
      <c r="I33707"/>
    </row>
    <row r="33708" spans="5:9" x14ac:dyDescent="0.25">
      <c r="E33708"/>
      <c r="I33708"/>
    </row>
    <row r="33709" spans="5:9" x14ac:dyDescent="0.25">
      <c r="E33709"/>
      <c r="I33709"/>
    </row>
    <row r="33710" spans="5:9" x14ac:dyDescent="0.25">
      <c r="E33710"/>
      <c r="I33710"/>
    </row>
    <row r="33711" spans="5:9" x14ac:dyDescent="0.25">
      <c r="E33711"/>
      <c r="I33711"/>
    </row>
    <row r="33712" spans="5:9" x14ac:dyDescent="0.25">
      <c r="E33712"/>
      <c r="I33712"/>
    </row>
    <row r="33713" spans="5:9" x14ac:dyDescent="0.25">
      <c r="E33713"/>
      <c r="I33713"/>
    </row>
    <row r="33714" spans="5:9" x14ac:dyDescent="0.25">
      <c r="E33714"/>
      <c r="I33714"/>
    </row>
    <row r="33715" spans="5:9" x14ac:dyDescent="0.25">
      <c r="E33715"/>
      <c r="I33715"/>
    </row>
    <row r="33716" spans="5:9" x14ac:dyDescent="0.25">
      <c r="E33716"/>
      <c r="I33716"/>
    </row>
    <row r="33717" spans="5:9" x14ac:dyDescent="0.25">
      <c r="E33717"/>
      <c r="I33717"/>
    </row>
    <row r="33718" spans="5:9" x14ac:dyDescent="0.25">
      <c r="E33718"/>
      <c r="I33718"/>
    </row>
    <row r="33719" spans="5:9" x14ac:dyDescent="0.25">
      <c r="E33719"/>
      <c r="I33719"/>
    </row>
    <row r="33720" spans="5:9" x14ac:dyDescent="0.25">
      <c r="E33720"/>
      <c r="I33720"/>
    </row>
    <row r="33721" spans="5:9" x14ac:dyDescent="0.25">
      <c r="E33721"/>
      <c r="I33721"/>
    </row>
    <row r="33722" spans="5:9" x14ac:dyDescent="0.25">
      <c r="E33722"/>
      <c r="I33722"/>
    </row>
    <row r="33723" spans="5:9" x14ac:dyDescent="0.25">
      <c r="E33723"/>
      <c r="I33723"/>
    </row>
    <row r="33724" spans="5:9" x14ac:dyDescent="0.25">
      <c r="E33724"/>
      <c r="I33724"/>
    </row>
    <row r="33725" spans="5:9" x14ac:dyDescent="0.25">
      <c r="E33725"/>
      <c r="I33725"/>
    </row>
    <row r="33726" spans="5:9" x14ac:dyDescent="0.25">
      <c r="E33726"/>
      <c r="I33726"/>
    </row>
    <row r="33727" spans="5:9" x14ac:dyDescent="0.25">
      <c r="E33727"/>
      <c r="I33727"/>
    </row>
    <row r="33728" spans="5:9" x14ac:dyDescent="0.25">
      <c r="E33728"/>
      <c r="I33728"/>
    </row>
    <row r="33729" spans="5:9" x14ac:dyDescent="0.25">
      <c r="E33729"/>
      <c r="I33729"/>
    </row>
    <row r="33730" spans="5:9" x14ac:dyDescent="0.25">
      <c r="E33730"/>
      <c r="I33730"/>
    </row>
    <row r="33731" spans="5:9" x14ac:dyDescent="0.25">
      <c r="E33731"/>
      <c r="I33731"/>
    </row>
    <row r="33732" spans="5:9" x14ac:dyDescent="0.25">
      <c r="E33732"/>
      <c r="I33732"/>
    </row>
    <row r="33733" spans="5:9" x14ac:dyDescent="0.25">
      <c r="E33733"/>
      <c r="I33733"/>
    </row>
    <row r="33734" spans="5:9" x14ac:dyDescent="0.25">
      <c r="E33734"/>
      <c r="I33734"/>
    </row>
    <row r="33735" spans="5:9" x14ac:dyDescent="0.25">
      <c r="E33735"/>
      <c r="I33735"/>
    </row>
    <row r="33736" spans="5:9" x14ac:dyDescent="0.25">
      <c r="E33736"/>
      <c r="I33736"/>
    </row>
    <row r="33737" spans="5:9" x14ac:dyDescent="0.25">
      <c r="E33737"/>
      <c r="I33737"/>
    </row>
    <row r="33738" spans="5:9" x14ac:dyDescent="0.25">
      <c r="E33738"/>
      <c r="I33738"/>
    </row>
    <row r="33739" spans="5:9" x14ac:dyDescent="0.25">
      <c r="E33739"/>
      <c r="I33739"/>
    </row>
    <row r="33740" spans="5:9" x14ac:dyDescent="0.25">
      <c r="E33740"/>
      <c r="I33740"/>
    </row>
    <row r="33741" spans="5:9" x14ac:dyDescent="0.25">
      <c r="E33741"/>
      <c r="I33741"/>
    </row>
    <row r="33742" spans="5:9" x14ac:dyDescent="0.25">
      <c r="E33742"/>
      <c r="I33742"/>
    </row>
    <row r="33743" spans="5:9" x14ac:dyDescent="0.25">
      <c r="E33743"/>
      <c r="I33743"/>
    </row>
    <row r="33744" spans="5:9" x14ac:dyDescent="0.25">
      <c r="E33744"/>
      <c r="I33744"/>
    </row>
    <row r="33745" spans="5:9" x14ac:dyDescent="0.25">
      <c r="E33745"/>
      <c r="I33745"/>
    </row>
    <row r="33746" spans="5:9" x14ac:dyDescent="0.25">
      <c r="E33746"/>
      <c r="I33746"/>
    </row>
    <row r="33747" spans="5:9" x14ac:dyDescent="0.25">
      <c r="E33747"/>
      <c r="I33747"/>
    </row>
    <row r="33748" spans="5:9" x14ac:dyDescent="0.25">
      <c r="E33748"/>
      <c r="I33748"/>
    </row>
    <row r="33749" spans="5:9" x14ac:dyDescent="0.25">
      <c r="E33749"/>
      <c r="I33749"/>
    </row>
    <row r="33750" spans="5:9" x14ac:dyDescent="0.25">
      <c r="E33750"/>
      <c r="I33750"/>
    </row>
    <row r="33751" spans="5:9" x14ac:dyDescent="0.25">
      <c r="E33751"/>
      <c r="I33751"/>
    </row>
    <row r="33752" spans="5:9" x14ac:dyDescent="0.25">
      <c r="E33752"/>
      <c r="I33752"/>
    </row>
    <row r="33753" spans="5:9" x14ac:dyDescent="0.25">
      <c r="E33753"/>
      <c r="I33753"/>
    </row>
    <row r="33754" spans="5:9" x14ac:dyDescent="0.25">
      <c r="E33754"/>
      <c r="I33754"/>
    </row>
    <row r="33755" spans="5:9" x14ac:dyDescent="0.25">
      <c r="E33755"/>
      <c r="I33755"/>
    </row>
    <row r="33756" spans="5:9" x14ac:dyDescent="0.25">
      <c r="E33756"/>
      <c r="I33756"/>
    </row>
    <row r="33757" spans="5:9" x14ac:dyDescent="0.25">
      <c r="E33757"/>
      <c r="I33757"/>
    </row>
    <row r="33758" spans="5:9" x14ac:dyDescent="0.25">
      <c r="E33758"/>
      <c r="I33758"/>
    </row>
    <row r="33759" spans="5:9" x14ac:dyDescent="0.25">
      <c r="E33759"/>
      <c r="I33759"/>
    </row>
    <row r="33760" spans="5:9" x14ac:dyDescent="0.25">
      <c r="E33760"/>
      <c r="I33760"/>
    </row>
    <row r="33761" spans="5:9" x14ac:dyDescent="0.25">
      <c r="E33761"/>
      <c r="I33761"/>
    </row>
    <row r="33762" spans="5:9" x14ac:dyDescent="0.25">
      <c r="E33762"/>
      <c r="I33762"/>
    </row>
    <row r="33763" spans="5:9" x14ac:dyDescent="0.25">
      <c r="E33763"/>
      <c r="I33763"/>
    </row>
    <row r="33764" spans="5:9" x14ac:dyDescent="0.25">
      <c r="E33764"/>
      <c r="I33764"/>
    </row>
    <row r="33765" spans="5:9" x14ac:dyDescent="0.25">
      <c r="E33765"/>
      <c r="I33765"/>
    </row>
    <row r="33766" spans="5:9" x14ac:dyDescent="0.25">
      <c r="E33766"/>
      <c r="I33766"/>
    </row>
    <row r="33767" spans="5:9" x14ac:dyDescent="0.25">
      <c r="E33767"/>
      <c r="I33767"/>
    </row>
    <row r="33768" spans="5:9" x14ac:dyDescent="0.25">
      <c r="E33768"/>
      <c r="I33768"/>
    </row>
    <row r="33769" spans="5:9" x14ac:dyDescent="0.25">
      <c r="E33769"/>
      <c r="I33769"/>
    </row>
    <row r="33770" spans="5:9" x14ac:dyDescent="0.25">
      <c r="E33770"/>
      <c r="I33770"/>
    </row>
    <row r="33771" spans="5:9" x14ac:dyDescent="0.25">
      <c r="E33771"/>
      <c r="I33771"/>
    </row>
    <row r="33772" spans="5:9" x14ac:dyDescent="0.25">
      <c r="E33772"/>
      <c r="I33772"/>
    </row>
    <row r="33773" spans="5:9" x14ac:dyDescent="0.25">
      <c r="E33773"/>
      <c r="I33773"/>
    </row>
    <row r="33774" spans="5:9" x14ac:dyDescent="0.25">
      <c r="E33774"/>
      <c r="I33774"/>
    </row>
    <row r="33775" spans="5:9" x14ac:dyDescent="0.25">
      <c r="E33775"/>
      <c r="I33775"/>
    </row>
    <row r="33776" spans="5:9" x14ac:dyDescent="0.25">
      <c r="E33776"/>
      <c r="I33776"/>
    </row>
    <row r="33777" spans="5:9" x14ac:dyDescent="0.25">
      <c r="E33777"/>
      <c r="I33777"/>
    </row>
    <row r="33778" spans="5:9" x14ac:dyDescent="0.25">
      <c r="E33778"/>
      <c r="I33778"/>
    </row>
    <row r="33779" spans="5:9" x14ac:dyDescent="0.25">
      <c r="E33779"/>
      <c r="I33779"/>
    </row>
    <row r="33780" spans="5:9" x14ac:dyDescent="0.25">
      <c r="E33780"/>
      <c r="I33780"/>
    </row>
    <row r="33781" spans="5:9" x14ac:dyDescent="0.25">
      <c r="E33781"/>
      <c r="I33781"/>
    </row>
    <row r="33782" spans="5:9" x14ac:dyDescent="0.25">
      <c r="E33782"/>
      <c r="I33782"/>
    </row>
    <row r="33783" spans="5:9" x14ac:dyDescent="0.25">
      <c r="E33783"/>
      <c r="I33783"/>
    </row>
    <row r="33784" spans="5:9" x14ac:dyDescent="0.25">
      <c r="E33784"/>
      <c r="I33784"/>
    </row>
    <row r="33785" spans="5:9" x14ac:dyDescent="0.25">
      <c r="E33785"/>
      <c r="I33785"/>
    </row>
    <row r="33786" spans="5:9" x14ac:dyDescent="0.25">
      <c r="E33786"/>
      <c r="I33786"/>
    </row>
    <row r="33787" spans="5:9" x14ac:dyDescent="0.25">
      <c r="E33787"/>
      <c r="I33787"/>
    </row>
    <row r="33788" spans="5:9" x14ac:dyDescent="0.25">
      <c r="E33788"/>
      <c r="I33788"/>
    </row>
    <row r="33789" spans="5:9" x14ac:dyDescent="0.25">
      <c r="E33789"/>
      <c r="I33789"/>
    </row>
    <row r="33790" spans="5:9" x14ac:dyDescent="0.25">
      <c r="E33790"/>
      <c r="I33790"/>
    </row>
    <row r="33791" spans="5:9" x14ac:dyDescent="0.25">
      <c r="E33791"/>
      <c r="I33791"/>
    </row>
    <row r="33792" spans="5:9" x14ac:dyDescent="0.25">
      <c r="E33792"/>
      <c r="I33792"/>
    </row>
    <row r="33793" spans="5:9" x14ac:dyDescent="0.25">
      <c r="E33793"/>
      <c r="I33793"/>
    </row>
    <row r="33794" spans="5:9" x14ac:dyDescent="0.25">
      <c r="E33794"/>
      <c r="I33794"/>
    </row>
    <row r="33795" spans="5:9" x14ac:dyDescent="0.25">
      <c r="E33795"/>
      <c r="I33795"/>
    </row>
    <row r="33796" spans="5:9" x14ac:dyDescent="0.25">
      <c r="E33796"/>
      <c r="I33796"/>
    </row>
    <row r="33797" spans="5:9" x14ac:dyDescent="0.25">
      <c r="E33797"/>
      <c r="I33797"/>
    </row>
    <row r="33798" spans="5:9" x14ac:dyDescent="0.25">
      <c r="E33798"/>
      <c r="I33798"/>
    </row>
    <row r="33799" spans="5:9" x14ac:dyDescent="0.25">
      <c r="E33799"/>
      <c r="I33799"/>
    </row>
    <row r="33800" spans="5:9" x14ac:dyDescent="0.25">
      <c r="E33800"/>
      <c r="I33800"/>
    </row>
    <row r="33801" spans="5:9" x14ac:dyDescent="0.25">
      <c r="E33801"/>
      <c r="I33801"/>
    </row>
    <row r="33802" spans="5:9" x14ac:dyDescent="0.25">
      <c r="E33802"/>
      <c r="I33802"/>
    </row>
    <row r="33803" spans="5:9" x14ac:dyDescent="0.25">
      <c r="E33803"/>
      <c r="I33803"/>
    </row>
    <row r="33804" spans="5:9" x14ac:dyDescent="0.25">
      <c r="E33804"/>
      <c r="I33804"/>
    </row>
    <row r="33805" spans="5:9" x14ac:dyDescent="0.25">
      <c r="E33805"/>
      <c r="I33805"/>
    </row>
    <row r="33806" spans="5:9" x14ac:dyDescent="0.25">
      <c r="E33806"/>
      <c r="I33806"/>
    </row>
    <row r="33807" spans="5:9" x14ac:dyDescent="0.25">
      <c r="E33807"/>
      <c r="I33807"/>
    </row>
    <row r="33808" spans="5:9" x14ac:dyDescent="0.25">
      <c r="E33808"/>
      <c r="I33808"/>
    </row>
    <row r="33809" spans="5:9" x14ac:dyDescent="0.25">
      <c r="E33809"/>
      <c r="I33809"/>
    </row>
    <row r="33810" spans="5:9" x14ac:dyDescent="0.25">
      <c r="E33810"/>
      <c r="I33810"/>
    </row>
    <row r="33811" spans="5:9" x14ac:dyDescent="0.25">
      <c r="E33811"/>
      <c r="I33811"/>
    </row>
    <row r="33812" spans="5:9" x14ac:dyDescent="0.25">
      <c r="E33812"/>
      <c r="I33812"/>
    </row>
    <row r="33813" spans="5:9" x14ac:dyDescent="0.25">
      <c r="E33813"/>
      <c r="I33813"/>
    </row>
    <row r="33814" spans="5:9" x14ac:dyDescent="0.25">
      <c r="E33814"/>
      <c r="I33814"/>
    </row>
    <row r="33815" spans="5:9" x14ac:dyDescent="0.25">
      <c r="E33815"/>
      <c r="I33815"/>
    </row>
    <row r="33816" spans="5:9" x14ac:dyDescent="0.25">
      <c r="E33816"/>
      <c r="I33816"/>
    </row>
    <row r="33817" spans="5:9" x14ac:dyDescent="0.25">
      <c r="E33817"/>
      <c r="I33817"/>
    </row>
    <row r="33818" spans="5:9" x14ac:dyDescent="0.25">
      <c r="E33818"/>
      <c r="I33818"/>
    </row>
    <row r="33819" spans="5:9" x14ac:dyDescent="0.25">
      <c r="E33819"/>
      <c r="I33819"/>
    </row>
    <row r="33820" spans="5:9" x14ac:dyDescent="0.25">
      <c r="E33820"/>
      <c r="I33820"/>
    </row>
    <row r="33821" spans="5:9" x14ac:dyDescent="0.25">
      <c r="E33821"/>
      <c r="I33821"/>
    </row>
    <row r="33822" spans="5:9" x14ac:dyDescent="0.25">
      <c r="E33822"/>
      <c r="I33822"/>
    </row>
    <row r="33823" spans="5:9" x14ac:dyDescent="0.25">
      <c r="E33823"/>
      <c r="I33823"/>
    </row>
    <row r="33824" spans="5:9" x14ac:dyDescent="0.25">
      <c r="E33824"/>
      <c r="I33824"/>
    </row>
    <row r="33825" spans="5:9" x14ac:dyDescent="0.25">
      <c r="E33825"/>
      <c r="I33825"/>
    </row>
    <row r="33826" spans="5:9" x14ac:dyDescent="0.25">
      <c r="E33826"/>
      <c r="I33826"/>
    </row>
    <row r="33827" spans="5:9" x14ac:dyDescent="0.25">
      <c r="E33827"/>
      <c r="I33827"/>
    </row>
    <row r="33828" spans="5:9" x14ac:dyDescent="0.25">
      <c r="E33828"/>
      <c r="I33828"/>
    </row>
    <row r="33829" spans="5:9" x14ac:dyDescent="0.25">
      <c r="E33829"/>
      <c r="I33829"/>
    </row>
    <row r="33830" spans="5:9" x14ac:dyDescent="0.25">
      <c r="E33830"/>
      <c r="I33830"/>
    </row>
    <row r="33831" spans="5:9" x14ac:dyDescent="0.25">
      <c r="E33831"/>
      <c r="I33831"/>
    </row>
    <row r="33832" spans="5:9" x14ac:dyDescent="0.25">
      <c r="E33832"/>
      <c r="I33832"/>
    </row>
    <row r="33833" spans="5:9" x14ac:dyDescent="0.25">
      <c r="E33833"/>
      <c r="I33833"/>
    </row>
    <row r="33834" spans="5:9" x14ac:dyDescent="0.25">
      <c r="E33834"/>
      <c r="I33834"/>
    </row>
    <row r="33835" spans="5:9" x14ac:dyDescent="0.25">
      <c r="E33835"/>
      <c r="I33835"/>
    </row>
    <row r="33836" spans="5:9" x14ac:dyDescent="0.25">
      <c r="E33836"/>
      <c r="I33836"/>
    </row>
    <row r="33837" spans="5:9" x14ac:dyDescent="0.25">
      <c r="E33837"/>
      <c r="I33837"/>
    </row>
    <row r="33838" spans="5:9" x14ac:dyDescent="0.25">
      <c r="E33838"/>
      <c r="I33838"/>
    </row>
    <row r="33839" spans="5:9" x14ac:dyDescent="0.25">
      <c r="E33839"/>
      <c r="I33839"/>
    </row>
    <row r="33840" spans="5:9" x14ac:dyDescent="0.25">
      <c r="E33840"/>
      <c r="I33840"/>
    </row>
    <row r="33841" spans="5:9" x14ac:dyDescent="0.25">
      <c r="E33841"/>
      <c r="I33841"/>
    </row>
    <row r="33842" spans="5:9" x14ac:dyDescent="0.25">
      <c r="E33842"/>
      <c r="I33842"/>
    </row>
    <row r="33843" spans="5:9" x14ac:dyDescent="0.25">
      <c r="E33843"/>
      <c r="I33843"/>
    </row>
    <row r="33844" spans="5:9" x14ac:dyDescent="0.25">
      <c r="E33844"/>
      <c r="I33844"/>
    </row>
    <row r="33845" spans="5:9" x14ac:dyDescent="0.25">
      <c r="E33845"/>
      <c r="I33845"/>
    </row>
    <row r="33846" spans="5:9" x14ac:dyDescent="0.25">
      <c r="E33846"/>
      <c r="I33846"/>
    </row>
    <row r="33847" spans="5:9" x14ac:dyDescent="0.25">
      <c r="E33847"/>
      <c r="I33847"/>
    </row>
    <row r="33848" spans="5:9" x14ac:dyDescent="0.25">
      <c r="E33848"/>
      <c r="I33848"/>
    </row>
    <row r="33849" spans="5:9" x14ac:dyDescent="0.25">
      <c r="E33849"/>
      <c r="I33849"/>
    </row>
    <row r="33850" spans="5:9" x14ac:dyDescent="0.25">
      <c r="E33850"/>
      <c r="I33850"/>
    </row>
    <row r="33851" spans="5:9" x14ac:dyDescent="0.25">
      <c r="E33851"/>
      <c r="I33851"/>
    </row>
    <row r="33852" spans="5:9" x14ac:dyDescent="0.25">
      <c r="E33852"/>
      <c r="I33852"/>
    </row>
    <row r="33853" spans="5:9" x14ac:dyDescent="0.25">
      <c r="E33853"/>
      <c r="I33853"/>
    </row>
    <row r="33854" spans="5:9" x14ac:dyDescent="0.25">
      <c r="E33854"/>
      <c r="I33854"/>
    </row>
    <row r="33855" spans="5:9" x14ac:dyDescent="0.25">
      <c r="E33855"/>
      <c r="I33855"/>
    </row>
    <row r="33856" spans="5:9" x14ac:dyDescent="0.25">
      <c r="E33856"/>
      <c r="I33856"/>
    </row>
    <row r="33857" spans="5:9" x14ac:dyDescent="0.25">
      <c r="E33857"/>
      <c r="I33857"/>
    </row>
    <row r="33858" spans="5:9" x14ac:dyDescent="0.25">
      <c r="E33858"/>
      <c r="I33858"/>
    </row>
    <row r="33859" spans="5:9" x14ac:dyDescent="0.25">
      <c r="E33859"/>
      <c r="I33859"/>
    </row>
    <row r="33860" spans="5:9" x14ac:dyDescent="0.25">
      <c r="E33860"/>
      <c r="I33860"/>
    </row>
    <row r="33861" spans="5:9" x14ac:dyDescent="0.25">
      <c r="E33861"/>
      <c r="I33861"/>
    </row>
    <row r="33862" spans="5:9" x14ac:dyDescent="0.25">
      <c r="E33862"/>
      <c r="I33862"/>
    </row>
    <row r="33863" spans="5:9" x14ac:dyDescent="0.25">
      <c r="E33863"/>
      <c r="I33863"/>
    </row>
    <row r="33864" spans="5:9" x14ac:dyDescent="0.25">
      <c r="E33864"/>
      <c r="I33864"/>
    </row>
    <row r="33865" spans="5:9" x14ac:dyDescent="0.25">
      <c r="E33865"/>
      <c r="I33865"/>
    </row>
    <row r="33866" spans="5:9" x14ac:dyDescent="0.25">
      <c r="E33866"/>
      <c r="I33866"/>
    </row>
    <row r="33867" spans="5:9" x14ac:dyDescent="0.25">
      <c r="E33867"/>
      <c r="I33867"/>
    </row>
    <row r="33868" spans="5:9" x14ac:dyDescent="0.25">
      <c r="E33868"/>
      <c r="I33868"/>
    </row>
    <row r="33869" spans="5:9" x14ac:dyDescent="0.25">
      <c r="E33869"/>
      <c r="I33869"/>
    </row>
    <row r="33870" spans="5:9" x14ac:dyDescent="0.25">
      <c r="E33870"/>
      <c r="I33870"/>
    </row>
    <row r="33871" spans="5:9" x14ac:dyDescent="0.25">
      <c r="E33871"/>
      <c r="I33871"/>
    </row>
    <row r="33872" spans="5:9" x14ac:dyDescent="0.25">
      <c r="E33872"/>
      <c r="I33872"/>
    </row>
    <row r="33873" spans="5:9" x14ac:dyDescent="0.25">
      <c r="E33873"/>
      <c r="I33873"/>
    </row>
    <row r="33874" spans="5:9" x14ac:dyDescent="0.25">
      <c r="E33874"/>
      <c r="I33874"/>
    </row>
    <row r="33875" spans="5:9" x14ac:dyDescent="0.25">
      <c r="E33875"/>
      <c r="I33875"/>
    </row>
    <row r="33876" spans="5:9" x14ac:dyDescent="0.25">
      <c r="E33876"/>
      <c r="I33876"/>
    </row>
    <row r="33877" spans="5:9" x14ac:dyDescent="0.25">
      <c r="E33877"/>
      <c r="I33877"/>
    </row>
    <row r="33878" spans="5:9" x14ac:dyDescent="0.25">
      <c r="E33878"/>
      <c r="I33878"/>
    </row>
    <row r="33879" spans="5:9" x14ac:dyDescent="0.25">
      <c r="E33879"/>
      <c r="I33879"/>
    </row>
    <row r="33880" spans="5:9" x14ac:dyDescent="0.25">
      <c r="E33880"/>
      <c r="I33880"/>
    </row>
    <row r="33881" spans="5:9" x14ac:dyDescent="0.25">
      <c r="E33881"/>
      <c r="I33881"/>
    </row>
    <row r="33882" spans="5:9" x14ac:dyDescent="0.25">
      <c r="E33882"/>
      <c r="I33882"/>
    </row>
    <row r="33883" spans="5:9" x14ac:dyDescent="0.25">
      <c r="E33883"/>
      <c r="I33883"/>
    </row>
    <row r="33884" spans="5:9" x14ac:dyDescent="0.25">
      <c r="E33884"/>
      <c r="I33884"/>
    </row>
    <row r="33885" spans="5:9" x14ac:dyDescent="0.25">
      <c r="E33885"/>
      <c r="I33885"/>
    </row>
    <row r="33886" spans="5:9" x14ac:dyDescent="0.25">
      <c r="E33886"/>
      <c r="I33886"/>
    </row>
    <row r="33887" spans="5:9" x14ac:dyDescent="0.25">
      <c r="E33887"/>
      <c r="I33887"/>
    </row>
    <row r="33888" spans="5:9" x14ac:dyDescent="0.25">
      <c r="E33888"/>
      <c r="I33888"/>
    </row>
    <row r="33889" spans="5:9" x14ac:dyDescent="0.25">
      <c r="E33889"/>
      <c r="I33889"/>
    </row>
    <row r="33890" spans="5:9" x14ac:dyDescent="0.25">
      <c r="E33890"/>
      <c r="I33890"/>
    </row>
    <row r="33891" spans="5:9" x14ac:dyDescent="0.25">
      <c r="E33891"/>
      <c r="I33891"/>
    </row>
    <row r="33892" spans="5:9" x14ac:dyDescent="0.25">
      <c r="E33892"/>
      <c r="I33892"/>
    </row>
    <row r="33893" spans="5:9" x14ac:dyDescent="0.25">
      <c r="E33893"/>
      <c r="I33893"/>
    </row>
    <row r="33894" spans="5:9" x14ac:dyDescent="0.25">
      <c r="E33894"/>
      <c r="I33894"/>
    </row>
    <row r="33895" spans="5:9" x14ac:dyDescent="0.25">
      <c r="E33895"/>
      <c r="I33895"/>
    </row>
    <row r="33896" spans="5:9" x14ac:dyDescent="0.25">
      <c r="E33896"/>
      <c r="I33896"/>
    </row>
    <row r="33897" spans="5:9" x14ac:dyDescent="0.25">
      <c r="E33897"/>
      <c r="I33897"/>
    </row>
    <row r="33898" spans="5:9" x14ac:dyDescent="0.25">
      <c r="E33898"/>
      <c r="I33898"/>
    </row>
    <row r="33899" spans="5:9" x14ac:dyDescent="0.25">
      <c r="E33899"/>
      <c r="I33899"/>
    </row>
    <row r="33900" spans="5:9" x14ac:dyDescent="0.25">
      <c r="E33900"/>
      <c r="I33900"/>
    </row>
    <row r="33901" spans="5:9" x14ac:dyDescent="0.25">
      <c r="E33901"/>
      <c r="I33901"/>
    </row>
    <row r="33902" spans="5:9" x14ac:dyDescent="0.25">
      <c r="E33902"/>
      <c r="I33902"/>
    </row>
    <row r="33903" spans="5:9" x14ac:dyDescent="0.25">
      <c r="E33903"/>
      <c r="I33903"/>
    </row>
    <row r="33904" spans="5:9" x14ac:dyDescent="0.25">
      <c r="E33904"/>
      <c r="I33904"/>
    </row>
    <row r="33905" spans="5:9" x14ac:dyDescent="0.25">
      <c r="E33905"/>
      <c r="I33905"/>
    </row>
    <row r="33906" spans="5:9" x14ac:dyDescent="0.25">
      <c r="E33906"/>
      <c r="I33906"/>
    </row>
    <row r="33907" spans="5:9" x14ac:dyDescent="0.25">
      <c r="E33907"/>
      <c r="I33907"/>
    </row>
    <row r="33908" spans="5:9" x14ac:dyDescent="0.25">
      <c r="E33908"/>
      <c r="I33908"/>
    </row>
    <row r="33909" spans="5:9" x14ac:dyDescent="0.25">
      <c r="E33909"/>
      <c r="I33909"/>
    </row>
    <row r="33910" spans="5:9" x14ac:dyDescent="0.25">
      <c r="E33910"/>
      <c r="I33910"/>
    </row>
    <row r="33911" spans="5:9" x14ac:dyDescent="0.25">
      <c r="E33911"/>
      <c r="I33911"/>
    </row>
    <row r="33912" spans="5:9" x14ac:dyDescent="0.25">
      <c r="E33912"/>
      <c r="I33912"/>
    </row>
    <row r="33913" spans="5:9" x14ac:dyDescent="0.25">
      <c r="E33913"/>
      <c r="I33913"/>
    </row>
    <row r="33914" spans="5:9" x14ac:dyDescent="0.25">
      <c r="E33914"/>
      <c r="I33914"/>
    </row>
    <row r="33915" spans="5:9" x14ac:dyDescent="0.25">
      <c r="E33915"/>
      <c r="I33915"/>
    </row>
    <row r="33916" spans="5:9" x14ac:dyDescent="0.25">
      <c r="E33916"/>
      <c r="I33916"/>
    </row>
    <row r="33917" spans="5:9" x14ac:dyDescent="0.25">
      <c r="E33917"/>
      <c r="I33917"/>
    </row>
    <row r="33918" spans="5:9" x14ac:dyDescent="0.25">
      <c r="E33918"/>
      <c r="I33918"/>
    </row>
    <row r="33919" spans="5:9" x14ac:dyDescent="0.25">
      <c r="E33919"/>
      <c r="I33919"/>
    </row>
    <row r="33920" spans="5:9" x14ac:dyDescent="0.25">
      <c r="E33920"/>
      <c r="I33920"/>
    </row>
    <row r="33921" spans="5:9" x14ac:dyDescent="0.25">
      <c r="E33921"/>
      <c r="I33921"/>
    </row>
    <row r="33922" spans="5:9" x14ac:dyDescent="0.25">
      <c r="E33922"/>
      <c r="I33922"/>
    </row>
    <row r="33923" spans="5:9" x14ac:dyDescent="0.25">
      <c r="E33923"/>
      <c r="I33923"/>
    </row>
    <row r="33924" spans="5:9" x14ac:dyDescent="0.25">
      <c r="E33924"/>
      <c r="I33924"/>
    </row>
    <row r="33925" spans="5:9" x14ac:dyDescent="0.25">
      <c r="E33925"/>
      <c r="I33925"/>
    </row>
    <row r="33926" spans="5:9" x14ac:dyDescent="0.25">
      <c r="E33926"/>
      <c r="I33926"/>
    </row>
    <row r="33927" spans="5:9" x14ac:dyDescent="0.25">
      <c r="E33927"/>
      <c r="I33927"/>
    </row>
    <row r="33928" spans="5:9" x14ac:dyDescent="0.25">
      <c r="E33928"/>
      <c r="I33928"/>
    </row>
    <row r="33929" spans="5:9" x14ac:dyDescent="0.25">
      <c r="E33929"/>
      <c r="I33929"/>
    </row>
    <row r="33930" spans="5:9" x14ac:dyDescent="0.25">
      <c r="E33930"/>
      <c r="I33930"/>
    </row>
    <row r="33931" spans="5:9" x14ac:dyDescent="0.25">
      <c r="E33931"/>
      <c r="I33931"/>
    </row>
    <row r="33932" spans="5:9" x14ac:dyDescent="0.25">
      <c r="E33932"/>
      <c r="I33932"/>
    </row>
    <row r="33933" spans="5:9" x14ac:dyDescent="0.25">
      <c r="E33933"/>
      <c r="I33933"/>
    </row>
    <row r="33934" spans="5:9" x14ac:dyDescent="0.25">
      <c r="E33934"/>
      <c r="I33934"/>
    </row>
    <row r="33935" spans="5:9" x14ac:dyDescent="0.25">
      <c r="E33935"/>
      <c r="I33935"/>
    </row>
    <row r="33936" spans="5:9" x14ac:dyDescent="0.25">
      <c r="E33936"/>
      <c r="I33936"/>
    </row>
    <row r="33937" spans="5:9" x14ac:dyDescent="0.25">
      <c r="E33937"/>
      <c r="I33937"/>
    </row>
    <row r="33938" spans="5:9" x14ac:dyDescent="0.25">
      <c r="E33938"/>
      <c r="I33938"/>
    </row>
    <row r="33939" spans="5:9" x14ac:dyDescent="0.25">
      <c r="E33939"/>
      <c r="I33939"/>
    </row>
    <row r="33940" spans="5:9" x14ac:dyDescent="0.25">
      <c r="E33940"/>
      <c r="I33940"/>
    </row>
    <row r="33941" spans="5:9" x14ac:dyDescent="0.25">
      <c r="E33941"/>
      <c r="I33941"/>
    </row>
    <row r="33942" spans="5:9" x14ac:dyDescent="0.25">
      <c r="E33942"/>
      <c r="I33942"/>
    </row>
    <row r="33943" spans="5:9" x14ac:dyDescent="0.25">
      <c r="E33943"/>
      <c r="I33943"/>
    </row>
    <row r="33944" spans="5:9" x14ac:dyDescent="0.25">
      <c r="E33944"/>
      <c r="I33944"/>
    </row>
    <row r="33945" spans="5:9" x14ac:dyDescent="0.25">
      <c r="E33945"/>
      <c r="I33945"/>
    </row>
    <row r="33946" spans="5:9" x14ac:dyDescent="0.25">
      <c r="E33946"/>
      <c r="I33946"/>
    </row>
    <row r="33947" spans="5:9" x14ac:dyDescent="0.25">
      <c r="E33947"/>
      <c r="I33947"/>
    </row>
    <row r="33948" spans="5:9" x14ac:dyDescent="0.25">
      <c r="E33948"/>
      <c r="I33948"/>
    </row>
    <row r="33949" spans="5:9" x14ac:dyDescent="0.25">
      <c r="E33949"/>
      <c r="I33949"/>
    </row>
    <row r="33950" spans="5:9" x14ac:dyDescent="0.25">
      <c r="E33950"/>
      <c r="I33950"/>
    </row>
    <row r="33951" spans="5:9" x14ac:dyDescent="0.25">
      <c r="E33951"/>
      <c r="I33951"/>
    </row>
    <row r="33952" spans="5:9" x14ac:dyDescent="0.25">
      <c r="E33952"/>
      <c r="I33952"/>
    </row>
    <row r="33953" spans="5:9" x14ac:dyDescent="0.25">
      <c r="E33953"/>
      <c r="I33953"/>
    </row>
    <row r="33954" spans="5:9" x14ac:dyDescent="0.25">
      <c r="E33954"/>
      <c r="I33954"/>
    </row>
    <row r="33955" spans="5:9" x14ac:dyDescent="0.25">
      <c r="E33955"/>
      <c r="I33955"/>
    </row>
    <row r="33956" spans="5:9" x14ac:dyDescent="0.25">
      <c r="E33956"/>
      <c r="I33956"/>
    </row>
    <row r="33957" spans="5:9" x14ac:dyDescent="0.25">
      <c r="E33957"/>
      <c r="I33957"/>
    </row>
    <row r="33958" spans="5:9" x14ac:dyDescent="0.25">
      <c r="E33958"/>
      <c r="I33958"/>
    </row>
    <row r="33959" spans="5:9" x14ac:dyDescent="0.25">
      <c r="E33959"/>
      <c r="I33959"/>
    </row>
    <row r="33960" spans="5:9" x14ac:dyDescent="0.25">
      <c r="E33960"/>
      <c r="I33960"/>
    </row>
    <row r="33961" spans="5:9" x14ac:dyDescent="0.25">
      <c r="E33961"/>
      <c r="I33961"/>
    </row>
    <row r="33962" spans="5:9" x14ac:dyDescent="0.25">
      <c r="E33962"/>
      <c r="I33962"/>
    </row>
    <row r="33963" spans="5:9" x14ac:dyDescent="0.25">
      <c r="E33963"/>
      <c r="I33963"/>
    </row>
    <row r="33964" spans="5:9" x14ac:dyDescent="0.25">
      <c r="E33964"/>
      <c r="I33964"/>
    </row>
    <row r="33965" spans="5:9" x14ac:dyDescent="0.25">
      <c r="E33965"/>
      <c r="I33965"/>
    </row>
    <row r="33966" spans="5:9" x14ac:dyDescent="0.25">
      <c r="E33966"/>
      <c r="I33966"/>
    </row>
    <row r="33967" spans="5:9" x14ac:dyDescent="0.25">
      <c r="E33967"/>
      <c r="I33967"/>
    </row>
    <row r="33968" spans="5:9" x14ac:dyDescent="0.25">
      <c r="E33968"/>
      <c r="I33968"/>
    </row>
    <row r="33969" spans="5:9" x14ac:dyDescent="0.25">
      <c r="E33969"/>
      <c r="I33969"/>
    </row>
    <row r="33970" spans="5:9" x14ac:dyDescent="0.25">
      <c r="E33970"/>
      <c r="I33970"/>
    </row>
    <row r="33971" spans="5:9" x14ac:dyDescent="0.25">
      <c r="E33971"/>
      <c r="I33971"/>
    </row>
    <row r="33972" spans="5:9" x14ac:dyDescent="0.25">
      <c r="E33972"/>
      <c r="I33972"/>
    </row>
    <row r="33973" spans="5:9" x14ac:dyDescent="0.25">
      <c r="E33973"/>
      <c r="I33973"/>
    </row>
    <row r="33974" spans="5:9" x14ac:dyDescent="0.25">
      <c r="E33974"/>
      <c r="I33974"/>
    </row>
    <row r="33975" spans="5:9" x14ac:dyDescent="0.25">
      <c r="E33975"/>
      <c r="I33975"/>
    </row>
    <row r="33976" spans="5:9" x14ac:dyDescent="0.25">
      <c r="E33976"/>
      <c r="I33976"/>
    </row>
    <row r="33977" spans="5:9" x14ac:dyDescent="0.25">
      <c r="E33977"/>
      <c r="I33977"/>
    </row>
    <row r="33978" spans="5:9" x14ac:dyDescent="0.25">
      <c r="E33978"/>
      <c r="I33978"/>
    </row>
    <row r="33979" spans="5:9" x14ac:dyDescent="0.25">
      <c r="E33979"/>
      <c r="I33979"/>
    </row>
    <row r="33980" spans="5:9" x14ac:dyDescent="0.25">
      <c r="E33980"/>
      <c r="I33980"/>
    </row>
    <row r="33981" spans="5:9" x14ac:dyDescent="0.25">
      <c r="E33981"/>
      <c r="I33981"/>
    </row>
    <row r="33982" spans="5:9" x14ac:dyDescent="0.25">
      <c r="E33982"/>
      <c r="I33982"/>
    </row>
    <row r="33983" spans="5:9" x14ac:dyDescent="0.25">
      <c r="E33983"/>
      <c r="I33983"/>
    </row>
    <row r="33984" spans="5:9" x14ac:dyDescent="0.25">
      <c r="E33984"/>
      <c r="I33984"/>
    </row>
    <row r="33985" spans="5:9" x14ac:dyDescent="0.25">
      <c r="E33985"/>
      <c r="I33985"/>
    </row>
    <row r="33986" spans="5:9" x14ac:dyDescent="0.25">
      <c r="E33986"/>
      <c r="I33986"/>
    </row>
    <row r="33987" spans="5:9" x14ac:dyDescent="0.25">
      <c r="E33987"/>
      <c r="I33987"/>
    </row>
    <row r="33988" spans="5:9" x14ac:dyDescent="0.25">
      <c r="E33988"/>
      <c r="I33988"/>
    </row>
    <row r="33989" spans="5:9" x14ac:dyDescent="0.25">
      <c r="E33989"/>
      <c r="I33989"/>
    </row>
    <row r="33990" spans="5:9" x14ac:dyDescent="0.25">
      <c r="E33990"/>
      <c r="I33990"/>
    </row>
    <row r="33991" spans="5:9" x14ac:dyDescent="0.25">
      <c r="E33991"/>
      <c r="I33991"/>
    </row>
    <row r="33992" spans="5:9" x14ac:dyDescent="0.25">
      <c r="E33992"/>
      <c r="I33992"/>
    </row>
    <row r="33993" spans="5:9" x14ac:dyDescent="0.25">
      <c r="E33993"/>
      <c r="I33993"/>
    </row>
    <row r="33994" spans="5:9" x14ac:dyDescent="0.25">
      <c r="E33994"/>
      <c r="I33994"/>
    </row>
    <row r="33995" spans="5:9" x14ac:dyDescent="0.25">
      <c r="E33995"/>
      <c r="I33995"/>
    </row>
    <row r="33996" spans="5:9" x14ac:dyDescent="0.25">
      <c r="E33996"/>
      <c r="I33996"/>
    </row>
    <row r="33997" spans="5:9" x14ac:dyDescent="0.25">
      <c r="E33997"/>
      <c r="I33997"/>
    </row>
    <row r="33998" spans="5:9" x14ac:dyDescent="0.25">
      <c r="E33998"/>
      <c r="I33998"/>
    </row>
    <row r="33999" spans="5:9" x14ac:dyDescent="0.25">
      <c r="E33999"/>
      <c r="I33999"/>
    </row>
    <row r="34000" spans="5:9" x14ac:dyDescent="0.25">
      <c r="E34000"/>
      <c r="I34000"/>
    </row>
    <row r="34001" spans="5:9" x14ac:dyDescent="0.25">
      <c r="E34001"/>
      <c r="I34001"/>
    </row>
    <row r="34002" spans="5:9" x14ac:dyDescent="0.25">
      <c r="E34002"/>
      <c r="I34002"/>
    </row>
    <row r="34003" spans="5:9" x14ac:dyDescent="0.25">
      <c r="E34003"/>
      <c r="I34003"/>
    </row>
    <row r="34004" spans="5:9" x14ac:dyDescent="0.25">
      <c r="E34004"/>
      <c r="I34004"/>
    </row>
    <row r="34005" spans="5:9" x14ac:dyDescent="0.25">
      <c r="E34005"/>
      <c r="I34005"/>
    </row>
    <row r="34006" spans="5:9" x14ac:dyDescent="0.25">
      <c r="E34006"/>
      <c r="I34006"/>
    </row>
    <row r="34007" spans="5:9" x14ac:dyDescent="0.25">
      <c r="E34007"/>
      <c r="I34007"/>
    </row>
    <row r="34008" spans="5:9" x14ac:dyDescent="0.25">
      <c r="E34008"/>
      <c r="I34008"/>
    </row>
    <row r="34009" spans="5:9" x14ac:dyDescent="0.25">
      <c r="E34009"/>
      <c r="I34009"/>
    </row>
    <row r="34010" spans="5:9" x14ac:dyDescent="0.25">
      <c r="E34010"/>
      <c r="I34010"/>
    </row>
    <row r="34011" spans="5:9" x14ac:dyDescent="0.25">
      <c r="E34011"/>
      <c r="I34011"/>
    </row>
    <row r="34012" spans="5:9" x14ac:dyDescent="0.25">
      <c r="E34012"/>
      <c r="I34012"/>
    </row>
    <row r="34013" spans="5:9" x14ac:dyDescent="0.25">
      <c r="E34013"/>
      <c r="I34013"/>
    </row>
    <row r="34014" spans="5:9" x14ac:dyDescent="0.25">
      <c r="E34014"/>
      <c r="I34014"/>
    </row>
    <row r="34015" spans="5:9" x14ac:dyDescent="0.25">
      <c r="E34015"/>
      <c r="I34015"/>
    </row>
    <row r="34016" spans="5:9" x14ac:dyDescent="0.25">
      <c r="E34016"/>
      <c r="I34016"/>
    </row>
    <row r="34017" spans="5:9" x14ac:dyDescent="0.25">
      <c r="E34017"/>
      <c r="I34017"/>
    </row>
    <row r="34018" spans="5:9" x14ac:dyDescent="0.25">
      <c r="E34018"/>
      <c r="I34018"/>
    </row>
    <row r="34019" spans="5:9" x14ac:dyDescent="0.25">
      <c r="E34019"/>
      <c r="I34019"/>
    </row>
    <row r="34020" spans="5:9" x14ac:dyDescent="0.25">
      <c r="E34020"/>
      <c r="I34020"/>
    </row>
    <row r="34021" spans="5:9" x14ac:dyDescent="0.25">
      <c r="E34021"/>
      <c r="I34021"/>
    </row>
    <row r="34022" spans="5:9" x14ac:dyDescent="0.25">
      <c r="E34022"/>
      <c r="I34022"/>
    </row>
    <row r="34023" spans="5:9" x14ac:dyDescent="0.25">
      <c r="E34023"/>
      <c r="I34023"/>
    </row>
    <row r="34024" spans="5:9" x14ac:dyDescent="0.25">
      <c r="E34024"/>
      <c r="I34024"/>
    </row>
    <row r="34025" spans="5:9" x14ac:dyDescent="0.25">
      <c r="E34025"/>
      <c r="I34025"/>
    </row>
    <row r="34026" spans="5:9" x14ac:dyDescent="0.25">
      <c r="E34026"/>
      <c r="I34026"/>
    </row>
    <row r="34027" spans="5:9" x14ac:dyDescent="0.25">
      <c r="E34027"/>
      <c r="I34027"/>
    </row>
    <row r="34028" spans="5:9" x14ac:dyDescent="0.25">
      <c r="E34028"/>
      <c r="I34028"/>
    </row>
    <row r="34029" spans="5:9" x14ac:dyDescent="0.25">
      <c r="E34029"/>
      <c r="I34029"/>
    </row>
    <row r="34030" spans="5:9" x14ac:dyDescent="0.25">
      <c r="E34030"/>
      <c r="I34030"/>
    </row>
    <row r="34031" spans="5:9" x14ac:dyDescent="0.25">
      <c r="E34031"/>
      <c r="I34031"/>
    </row>
    <row r="34032" spans="5:9" x14ac:dyDescent="0.25">
      <c r="E34032"/>
      <c r="I34032"/>
    </row>
    <row r="34033" spans="5:9" x14ac:dyDescent="0.25">
      <c r="E34033"/>
      <c r="I34033"/>
    </row>
    <row r="34034" spans="5:9" x14ac:dyDescent="0.25">
      <c r="E34034"/>
      <c r="I34034"/>
    </row>
    <row r="34035" spans="5:9" x14ac:dyDescent="0.25">
      <c r="E34035"/>
      <c r="I34035"/>
    </row>
    <row r="34036" spans="5:9" x14ac:dyDescent="0.25">
      <c r="E34036"/>
      <c r="I34036"/>
    </row>
    <row r="34037" spans="5:9" x14ac:dyDescent="0.25">
      <c r="E34037"/>
      <c r="I34037"/>
    </row>
    <row r="34038" spans="5:9" x14ac:dyDescent="0.25">
      <c r="E34038"/>
      <c r="I34038"/>
    </row>
    <row r="34039" spans="5:9" x14ac:dyDescent="0.25">
      <c r="E34039"/>
      <c r="I34039"/>
    </row>
    <row r="34040" spans="5:9" x14ac:dyDescent="0.25">
      <c r="E34040"/>
      <c r="I34040"/>
    </row>
    <row r="34041" spans="5:9" x14ac:dyDescent="0.25">
      <c r="E34041"/>
      <c r="I34041"/>
    </row>
    <row r="34042" spans="5:9" x14ac:dyDescent="0.25">
      <c r="E34042"/>
      <c r="I34042"/>
    </row>
    <row r="34043" spans="5:9" x14ac:dyDescent="0.25">
      <c r="E34043"/>
      <c r="I34043"/>
    </row>
    <row r="34044" spans="5:9" x14ac:dyDescent="0.25">
      <c r="E34044"/>
      <c r="I34044"/>
    </row>
    <row r="34045" spans="5:9" x14ac:dyDescent="0.25">
      <c r="E34045"/>
      <c r="I34045"/>
    </row>
    <row r="34046" spans="5:9" x14ac:dyDescent="0.25">
      <c r="E34046"/>
      <c r="I34046"/>
    </row>
    <row r="34047" spans="5:9" x14ac:dyDescent="0.25">
      <c r="E34047"/>
      <c r="I34047"/>
    </row>
    <row r="34048" spans="5:9" x14ac:dyDescent="0.25">
      <c r="E34048"/>
      <c r="I34048"/>
    </row>
    <row r="34049" spans="5:9" x14ac:dyDescent="0.25">
      <c r="E34049"/>
      <c r="I34049"/>
    </row>
    <row r="34050" spans="5:9" x14ac:dyDescent="0.25">
      <c r="E34050"/>
      <c r="I34050"/>
    </row>
    <row r="34051" spans="5:9" x14ac:dyDescent="0.25">
      <c r="E34051"/>
      <c r="I34051"/>
    </row>
    <row r="34052" spans="5:9" x14ac:dyDescent="0.25">
      <c r="E34052"/>
      <c r="I34052"/>
    </row>
    <row r="34053" spans="5:9" x14ac:dyDescent="0.25">
      <c r="E34053"/>
      <c r="I34053"/>
    </row>
    <row r="34054" spans="5:9" x14ac:dyDescent="0.25">
      <c r="E34054"/>
      <c r="I34054"/>
    </row>
    <row r="34055" spans="5:9" x14ac:dyDescent="0.25">
      <c r="E34055"/>
      <c r="I34055"/>
    </row>
    <row r="34056" spans="5:9" x14ac:dyDescent="0.25">
      <c r="E34056"/>
      <c r="I34056"/>
    </row>
    <row r="34057" spans="5:9" x14ac:dyDescent="0.25">
      <c r="E34057"/>
      <c r="I34057"/>
    </row>
    <row r="34058" spans="5:9" x14ac:dyDescent="0.25">
      <c r="E34058"/>
      <c r="I34058"/>
    </row>
    <row r="34059" spans="5:9" x14ac:dyDescent="0.25">
      <c r="E34059"/>
      <c r="I34059"/>
    </row>
    <row r="34060" spans="5:9" x14ac:dyDescent="0.25">
      <c r="E34060"/>
      <c r="I34060"/>
    </row>
    <row r="34061" spans="5:9" x14ac:dyDescent="0.25">
      <c r="E34061"/>
      <c r="I34061"/>
    </row>
    <row r="34062" spans="5:9" x14ac:dyDescent="0.25">
      <c r="E34062"/>
      <c r="I34062"/>
    </row>
    <row r="34063" spans="5:9" x14ac:dyDescent="0.25">
      <c r="E34063"/>
      <c r="I34063"/>
    </row>
    <row r="34064" spans="5:9" x14ac:dyDescent="0.25">
      <c r="E34064"/>
      <c r="I34064"/>
    </row>
    <row r="34065" spans="5:9" x14ac:dyDescent="0.25">
      <c r="E34065"/>
      <c r="I34065"/>
    </row>
    <row r="34066" spans="5:9" x14ac:dyDescent="0.25">
      <c r="E34066"/>
      <c r="I34066"/>
    </row>
    <row r="34067" spans="5:9" x14ac:dyDescent="0.25">
      <c r="E34067"/>
      <c r="I34067"/>
    </row>
    <row r="34068" spans="5:9" x14ac:dyDescent="0.25">
      <c r="E34068"/>
      <c r="I34068"/>
    </row>
    <row r="34069" spans="5:9" x14ac:dyDescent="0.25">
      <c r="E34069"/>
      <c r="I34069"/>
    </row>
    <row r="34070" spans="5:9" x14ac:dyDescent="0.25">
      <c r="E34070"/>
      <c r="I34070"/>
    </row>
    <row r="34071" spans="5:9" x14ac:dyDescent="0.25">
      <c r="E34071"/>
      <c r="I34071"/>
    </row>
    <row r="34072" spans="5:9" x14ac:dyDescent="0.25">
      <c r="E34072"/>
      <c r="I34072"/>
    </row>
    <row r="34073" spans="5:9" x14ac:dyDescent="0.25">
      <c r="E34073"/>
      <c r="I34073"/>
    </row>
    <row r="34074" spans="5:9" x14ac:dyDescent="0.25">
      <c r="E34074"/>
      <c r="I34074"/>
    </row>
    <row r="34075" spans="5:9" x14ac:dyDescent="0.25">
      <c r="E34075"/>
      <c r="I34075"/>
    </row>
    <row r="34076" spans="5:9" x14ac:dyDescent="0.25">
      <c r="E34076"/>
      <c r="I34076"/>
    </row>
    <row r="34077" spans="5:9" x14ac:dyDescent="0.25">
      <c r="E34077"/>
      <c r="I34077"/>
    </row>
    <row r="34078" spans="5:9" x14ac:dyDescent="0.25">
      <c r="E34078"/>
      <c r="I34078"/>
    </row>
    <row r="34079" spans="5:9" x14ac:dyDescent="0.25">
      <c r="E34079"/>
      <c r="I34079"/>
    </row>
    <row r="34080" spans="5:9" x14ac:dyDescent="0.25">
      <c r="E34080"/>
      <c r="I34080"/>
    </row>
    <row r="34081" spans="5:9" x14ac:dyDescent="0.25">
      <c r="E34081"/>
      <c r="I34081"/>
    </row>
    <row r="34082" spans="5:9" x14ac:dyDescent="0.25">
      <c r="E34082"/>
      <c r="I34082"/>
    </row>
    <row r="34083" spans="5:9" x14ac:dyDescent="0.25">
      <c r="E34083"/>
      <c r="I34083"/>
    </row>
    <row r="34084" spans="5:9" x14ac:dyDescent="0.25">
      <c r="E34084"/>
      <c r="I34084"/>
    </row>
    <row r="34085" spans="5:9" x14ac:dyDescent="0.25">
      <c r="E34085"/>
      <c r="I34085"/>
    </row>
    <row r="34086" spans="5:9" x14ac:dyDescent="0.25">
      <c r="E34086"/>
      <c r="I34086"/>
    </row>
    <row r="34087" spans="5:9" x14ac:dyDescent="0.25">
      <c r="E34087"/>
      <c r="I34087"/>
    </row>
    <row r="34088" spans="5:9" x14ac:dyDescent="0.25">
      <c r="E34088"/>
      <c r="I34088"/>
    </row>
    <row r="34089" spans="5:9" x14ac:dyDescent="0.25">
      <c r="E34089"/>
      <c r="I34089"/>
    </row>
    <row r="34090" spans="5:9" x14ac:dyDescent="0.25">
      <c r="E34090"/>
      <c r="I34090"/>
    </row>
    <row r="34091" spans="5:9" x14ac:dyDescent="0.25">
      <c r="E34091"/>
      <c r="I34091"/>
    </row>
    <row r="34092" spans="5:9" x14ac:dyDescent="0.25">
      <c r="E34092"/>
      <c r="I34092"/>
    </row>
    <row r="34093" spans="5:9" x14ac:dyDescent="0.25">
      <c r="E34093"/>
      <c r="I34093"/>
    </row>
    <row r="34094" spans="5:9" x14ac:dyDescent="0.25">
      <c r="E34094"/>
      <c r="I34094"/>
    </row>
    <row r="34095" spans="5:9" x14ac:dyDescent="0.25">
      <c r="E34095"/>
      <c r="I34095"/>
    </row>
    <row r="34096" spans="5:9" x14ac:dyDescent="0.25">
      <c r="E34096"/>
      <c r="I34096"/>
    </row>
    <row r="34097" spans="5:9" x14ac:dyDescent="0.25">
      <c r="E34097"/>
      <c r="I34097"/>
    </row>
    <row r="34098" spans="5:9" x14ac:dyDescent="0.25">
      <c r="E34098"/>
      <c r="I34098"/>
    </row>
    <row r="34099" spans="5:9" x14ac:dyDescent="0.25">
      <c r="E34099"/>
      <c r="I34099"/>
    </row>
    <row r="34100" spans="5:9" x14ac:dyDescent="0.25">
      <c r="E34100"/>
      <c r="I34100"/>
    </row>
    <row r="34101" spans="5:9" x14ac:dyDescent="0.25">
      <c r="E34101"/>
      <c r="I34101"/>
    </row>
    <row r="34102" spans="5:9" x14ac:dyDescent="0.25">
      <c r="E34102"/>
      <c r="I34102"/>
    </row>
    <row r="34103" spans="5:9" x14ac:dyDescent="0.25">
      <c r="E34103"/>
      <c r="I34103"/>
    </row>
    <row r="34104" spans="5:9" x14ac:dyDescent="0.25">
      <c r="E34104"/>
      <c r="I34104"/>
    </row>
    <row r="34105" spans="5:9" x14ac:dyDescent="0.25">
      <c r="E34105"/>
      <c r="I34105"/>
    </row>
    <row r="34106" spans="5:9" x14ac:dyDescent="0.25">
      <c r="E34106"/>
      <c r="I34106"/>
    </row>
    <row r="34107" spans="5:9" x14ac:dyDescent="0.25">
      <c r="E34107"/>
      <c r="I34107"/>
    </row>
    <row r="34108" spans="5:9" x14ac:dyDescent="0.25">
      <c r="E34108"/>
      <c r="I34108"/>
    </row>
    <row r="34109" spans="5:9" x14ac:dyDescent="0.25">
      <c r="E34109"/>
      <c r="I34109"/>
    </row>
    <row r="34110" spans="5:9" x14ac:dyDescent="0.25">
      <c r="E34110"/>
      <c r="I34110"/>
    </row>
    <row r="34111" spans="5:9" x14ac:dyDescent="0.25">
      <c r="E34111"/>
      <c r="I34111"/>
    </row>
    <row r="34112" spans="5:9" x14ac:dyDescent="0.25">
      <c r="E34112"/>
      <c r="I34112"/>
    </row>
    <row r="34113" spans="5:9" x14ac:dyDescent="0.25">
      <c r="E34113"/>
      <c r="I34113"/>
    </row>
    <row r="34114" spans="5:9" x14ac:dyDescent="0.25">
      <c r="E34114"/>
      <c r="I34114"/>
    </row>
    <row r="34115" spans="5:9" x14ac:dyDescent="0.25">
      <c r="E34115"/>
      <c r="I34115"/>
    </row>
    <row r="34116" spans="5:9" x14ac:dyDescent="0.25">
      <c r="E34116"/>
      <c r="I34116"/>
    </row>
    <row r="34117" spans="5:9" x14ac:dyDescent="0.25">
      <c r="E34117"/>
      <c r="I34117"/>
    </row>
    <row r="34118" spans="5:9" x14ac:dyDescent="0.25">
      <c r="E34118"/>
      <c r="I34118"/>
    </row>
    <row r="34119" spans="5:9" x14ac:dyDescent="0.25">
      <c r="E34119"/>
      <c r="I34119"/>
    </row>
    <row r="34120" spans="5:9" x14ac:dyDescent="0.25">
      <c r="E34120"/>
      <c r="I34120"/>
    </row>
    <row r="34121" spans="5:9" x14ac:dyDescent="0.25">
      <c r="E34121"/>
      <c r="I34121"/>
    </row>
    <row r="34122" spans="5:9" x14ac:dyDescent="0.25">
      <c r="E34122"/>
      <c r="I34122"/>
    </row>
    <row r="34123" spans="5:9" x14ac:dyDescent="0.25">
      <c r="E34123"/>
      <c r="I34123"/>
    </row>
    <row r="34124" spans="5:9" x14ac:dyDescent="0.25">
      <c r="E34124"/>
      <c r="I34124"/>
    </row>
    <row r="34125" spans="5:9" x14ac:dyDescent="0.25">
      <c r="E34125"/>
      <c r="I34125"/>
    </row>
    <row r="34126" spans="5:9" x14ac:dyDescent="0.25">
      <c r="E34126"/>
      <c r="I34126"/>
    </row>
    <row r="34127" spans="5:9" x14ac:dyDescent="0.25">
      <c r="E34127"/>
      <c r="I34127"/>
    </row>
    <row r="34128" spans="5:9" x14ac:dyDescent="0.25">
      <c r="E34128"/>
      <c r="I34128"/>
    </row>
    <row r="34129" spans="5:9" x14ac:dyDescent="0.25">
      <c r="E34129"/>
      <c r="I34129"/>
    </row>
    <row r="34130" spans="5:9" x14ac:dyDescent="0.25">
      <c r="E34130"/>
      <c r="I34130"/>
    </row>
    <row r="34131" spans="5:9" x14ac:dyDescent="0.25">
      <c r="E34131"/>
      <c r="I34131"/>
    </row>
    <row r="34132" spans="5:9" x14ac:dyDescent="0.25">
      <c r="E34132"/>
      <c r="I34132"/>
    </row>
    <row r="34133" spans="5:9" x14ac:dyDescent="0.25">
      <c r="E34133"/>
      <c r="I34133"/>
    </row>
    <row r="34134" spans="5:9" x14ac:dyDescent="0.25">
      <c r="E34134"/>
      <c r="I34134"/>
    </row>
    <row r="34135" spans="5:9" x14ac:dyDescent="0.25">
      <c r="E34135"/>
      <c r="I34135"/>
    </row>
    <row r="34136" spans="5:9" x14ac:dyDescent="0.25">
      <c r="E34136"/>
      <c r="I34136"/>
    </row>
    <row r="34137" spans="5:9" x14ac:dyDescent="0.25">
      <c r="E34137"/>
      <c r="I34137"/>
    </row>
    <row r="34138" spans="5:9" x14ac:dyDescent="0.25">
      <c r="E34138"/>
      <c r="I34138"/>
    </row>
    <row r="34139" spans="5:9" x14ac:dyDescent="0.25">
      <c r="E34139"/>
      <c r="I34139"/>
    </row>
    <row r="34140" spans="5:9" x14ac:dyDescent="0.25">
      <c r="E34140"/>
      <c r="I34140"/>
    </row>
    <row r="34141" spans="5:9" x14ac:dyDescent="0.25">
      <c r="E34141"/>
      <c r="I34141"/>
    </row>
    <row r="34142" spans="5:9" x14ac:dyDescent="0.25">
      <c r="E34142"/>
      <c r="I34142"/>
    </row>
    <row r="34143" spans="5:9" x14ac:dyDescent="0.25">
      <c r="E34143"/>
      <c r="I34143"/>
    </row>
    <row r="34144" spans="5:9" x14ac:dyDescent="0.25">
      <c r="E34144"/>
      <c r="I34144"/>
    </row>
    <row r="34145" spans="5:9" x14ac:dyDescent="0.25">
      <c r="E34145"/>
      <c r="I34145"/>
    </row>
    <row r="34146" spans="5:9" x14ac:dyDescent="0.25">
      <c r="E34146"/>
      <c r="I34146"/>
    </row>
    <row r="34147" spans="5:9" x14ac:dyDescent="0.25">
      <c r="E34147"/>
      <c r="I34147"/>
    </row>
    <row r="34148" spans="5:9" x14ac:dyDescent="0.25">
      <c r="E34148"/>
      <c r="I34148"/>
    </row>
    <row r="34149" spans="5:9" x14ac:dyDescent="0.25">
      <c r="E34149"/>
      <c r="I34149"/>
    </row>
    <row r="34150" spans="5:9" x14ac:dyDescent="0.25">
      <c r="E34150"/>
      <c r="I34150"/>
    </row>
    <row r="34151" spans="5:9" x14ac:dyDescent="0.25">
      <c r="E34151"/>
      <c r="I34151"/>
    </row>
    <row r="34152" spans="5:9" x14ac:dyDescent="0.25">
      <c r="E34152"/>
      <c r="I34152"/>
    </row>
    <row r="34153" spans="5:9" x14ac:dyDescent="0.25">
      <c r="E34153"/>
      <c r="I34153"/>
    </row>
    <row r="34154" spans="5:9" x14ac:dyDescent="0.25">
      <c r="E34154"/>
      <c r="I34154"/>
    </row>
    <row r="34155" spans="5:9" x14ac:dyDescent="0.25">
      <c r="E34155"/>
      <c r="I34155"/>
    </row>
    <row r="34156" spans="5:9" x14ac:dyDescent="0.25">
      <c r="E34156"/>
      <c r="I34156"/>
    </row>
    <row r="34157" spans="5:9" x14ac:dyDescent="0.25">
      <c r="E34157"/>
      <c r="I34157"/>
    </row>
    <row r="34158" spans="5:9" x14ac:dyDescent="0.25">
      <c r="E34158"/>
      <c r="I34158"/>
    </row>
    <row r="34159" spans="5:9" x14ac:dyDescent="0.25">
      <c r="E34159"/>
      <c r="I34159"/>
    </row>
    <row r="34160" spans="5:9" x14ac:dyDescent="0.25">
      <c r="E34160"/>
      <c r="I34160"/>
    </row>
    <row r="34161" spans="5:9" x14ac:dyDescent="0.25">
      <c r="E34161"/>
      <c r="I34161"/>
    </row>
    <row r="34162" spans="5:9" x14ac:dyDescent="0.25">
      <c r="E34162"/>
      <c r="I34162"/>
    </row>
    <row r="34163" spans="5:9" x14ac:dyDescent="0.25">
      <c r="E34163"/>
      <c r="I34163"/>
    </row>
    <row r="34164" spans="5:9" x14ac:dyDescent="0.25">
      <c r="E34164"/>
      <c r="I34164"/>
    </row>
    <row r="34165" spans="5:9" x14ac:dyDescent="0.25">
      <c r="E34165"/>
      <c r="I34165"/>
    </row>
    <row r="34166" spans="5:9" x14ac:dyDescent="0.25">
      <c r="E34166"/>
      <c r="I34166"/>
    </row>
    <row r="34167" spans="5:9" x14ac:dyDescent="0.25">
      <c r="E34167"/>
      <c r="I34167"/>
    </row>
    <row r="34168" spans="5:9" x14ac:dyDescent="0.25">
      <c r="E34168"/>
      <c r="I34168"/>
    </row>
    <row r="34169" spans="5:9" x14ac:dyDescent="0.25">
      <c r="E34169"/>
      <c r="I34169"/>
    </row>
    <row r="34170" spans="5:9" x14ac:dyDescent="0.25">
      <c r="E34170"/>
      <c r="I34170"/>
    </row>
    <row r="34171" spans="5:9" x14ac:dyDescent="0.25">
      <c r="E34171"/>
      <c r="I34171"/>
    </row>
    <row r="34172" spans="5:9" x14ac:dyDescent="0.25">
      <c r="E34172"/>
      <c r="I34172"/>
    </row>
    <row r="34173" spans="5:9" x14ac:dyDescent="0.25">
      <c r="E34173"/>
      <c r="I34173"/>
    </row>
    <row r="34174" spans="5:9" x14ac:dyDescent="0.25">
      <c r="E34174"/>
      <c r="I34174"/>
    </row>
    <row r="34175" spans="5:9" x14ac:dyDescent="0.25">
      <c r="E34175"/>
      <c r="I34175"/>
    </row>
    <row r="34176" spans="5:9" x14ac:dyDescent="0.25">
      <c r="E34176"/>
      <c r="I34176"/>
    </row>
    <row r="34177" spans="5:9" x14ac:dyDescent="0.25">
      <c r="E34177"/>
      <c r="I34177"/>
    </row>
    <row r="34178" spans="5:9" x14ac:dyDescent="0.25">
      <c r="E34178"/>
      <c r="I34178"/>
    </row>
    <row r="34179" spans="5:9" x14ac:dyDescent="0.25">
      <c r="E34179"/>
      <c r="I34179"/>
    </row>
    <row r="34180" spans="5:9" x14ac:dyDescent="0.25">
      <c r="E34180"/>
      <c r="I34180"/>
    </row>
    <row r="34181" spans="5:9" x14ac:dyDescent="0.25">
      <c r="E34181"/>
      <c r="I34181"/>
    </row>
    <row r="34182" spans="5:9" x14ac:dyDescent="0.25">
      <c r="E34182"/>
      <c r="I34182"/>
    </row>
    <row r="34183" spans="5:9" x14ac:dyDescent="0.25">
      <c r="E34183"/>
      <c r="I34183"/>
    </row>
    <row r="34184" spans="5:9" x14ac:dyDescent="0.25">
      <c r="E34184"/>
      <c r="I34184"/>
    </row>
    <row r="34185" spans="5:9" x14ac:dyDescent="0.25">
      <c r="E34185"/>
      <c r="I34185"/>
    </row>
    <row r="34186" spans="5:9" x14ac:dyDescent="0.25">
      <c r="E34186"/>
      <c r="I34186"/>
    </row>
    <row r="34187" spans="5:9" x14ac:dyDescent="0.25">
      <c r="E34187"/>
      <c r="I34187"/>
    </row>
    <row r="34188" spans="5:9" x14ac:dyDescent="0.25">
      <c r="E34188"/>
      <c r="I34188"/>
    </row>
    <row r="34189" spans="5:9" x14ac:dyDescent="0.25">
      <c r="E34189"/>
      <c r="I34189"/>
    </row>
    <row r="34190" spans="5:9" x14ac:dyDescent="0.25">
      <c r="E34190"/>
      <c r="I34190"/>
    </row>
    <row r="34191" spans="5:9" x14ac:dyDescent="0.25">
      <c r="E34191"/>
      <c r="I34191"/>
    </row>
    <row r="34192" spans="5:9" x14ac:dyDescent="0.25">
      <c r="E34192"/>
      <c r="I34192"/>
    </row>
    <row r="34193" spans="5:9" x14ac:dyDescent="0.25">
      <c r="E34193"/>
      <c r="I34193"/>
    </row>
    <row r="34194" spans="5:9" x14ac:dyDescent="0.25">
      <c r="E34194"/>
      <c r="I34194"/>
    </row>
    <row r="34195" spans="5:9" x14ac:dyDescent="0.25">
      <c r="E34195"/>
      <c r="I34195"/>
    </row>
    <row r="34196" spans="5:9" x14ac:dyDescent="0.25">
      <c r="E34196"/>
      <c r="I34196"/>
    </row>
    <row r="34197" spans="5:9" x14ac:dyDescent="0.25">
      <c r="E34197"/>
      <c r="I34197"/>
    </row>
    <row r="34198" spans="5:9" x14ac:dyDescent="0.25">
      <c r="E34198"/>
      <c r="I34198"/>
    </row>
    <row r="34199" spans="5:9" x14ac:dyDescent="0.25">
      <c r="E34199"/>
      <c r="I34199"/>
    </row>
    <row r="34200" spans="5:9" x14ac:dyDescent="0.25">
      <c r="E34200"/>
      <c r="I34200"/>
    </row>
    <row r="34201" spans="5:9" x14ac:dyDescent="0.25">
      <c r="E34201"/>
      <c r="I34201"/>
    </row>
    <row r="34202" spans="5:9" x14ac:dyDescent="0.25">
      <c r="E34202"/>
      <c r="I34202"/>
    </row>
    <row r="34203" spans="5:9" x14ac:dyDescent="0.25">
      <c r="E34203"/>
      <c r="I34203"/>
    </row>
    <row r="34204" spans="5:9" x14ac:dyDescent="0.25">
      <c r="E34204"/>
      <c r="I34204"/>
    </row>
    <row r="34205" spans="5:9" x14ac:dyDescent="0.25">
      <c r="E34205"/>
      <c r="I34205"/>
    </row>
    <row r="34206" spans="5:9" x14ac:dyDescent="0.25">
      <c r="E34206"/>
      <c r="I34206"/>
    </row>
    <row r="34207" spans="5:9" x14ac:dyDescent="0.25">
      <c r="E34207"/>
      <c r="I34207"/>
    </row>
    <row r="34208" spans="5:9" x14ac:dyDescent="0.25">
      <c r="E34208"/>
      <c r="I34208"/>
    </row>
    <row r="34209" spans="5:9" x14ac:dyDescent="0.25">
      <c r="E34209"/>
      <c r="I34209"/>
    </row>
    <row r="34210" spans="5:9" x14ac:dyDescent="0.25">
      <c r="E34210"/>
      <c r="I34210"/>
    </row>
    <row r="34211" spans="5:9" x14ac:dyDescent="0.25">
      <c r="E34211"/>
      <c r="I34211"/>
    </row>
    <row r="34212" spans="5:9" x14ac:dyDescent="0.25">
      <c r="E34212"/>
      <c r="I34212"/>
    </row>
    <row r="34213" spans="5:9" x14ac:dyDescent="0.25">
      <c r="E34213"/>
      <c r="I34213"/>
    </row>
    <row r="34214" spans="5:9" x14ac:dyDescent="0.25">
      <c r="E34214"/>
      <c r="I34214"/>
    </row>
    <row r="34215" spans="5:9" x14ac:dyDescent="0.25">
      <c r="E34215"/>
      <c r="I34215"/>
    </row>
    <row r="34216" spans="5:9" x14ac:dyDescent="0.25">
      <c r="E34216"/>
      <c r="I34216"/>
    </row>
    <row r="34217" spans="5:9" x14ac:dyDescent="0.25">
      <c r="E34217"/>
      <c r="I34217"/>
    </row>
    <row r="34218" spans="5:9" x14ac:dyDescent="0.25">
      <c r="E34218"/>
      <c r="I34218"/>
    </row>
    <row r="34219" spans="5:9" x14ac:dyDescent="0.25">
      <c r="E34219"/>
      <c r="I34219"/>
    </row>
    <row r="34220" spans="5:9" x14ac:dyDescent="0.25">
      <c r="E34220"/>
      <c r="I34220"/>
    </row>
    <row r="34221" spans="5:9" x14ac:dyDescent="0.25">
      <c r="E34221"/>
      <c r="I34221"/>
    </row>
    <row r="34222" spans="5:9" x14ac:dyDescent="0.25">
      <c r="E34222"/>
      <c r="I34222"/>
    </row>
    <row r="34223" spans="5:9" x14ac:dyDescent="0.25">
      <c r="E34223"/>
      <c r="I34223"/>
    </row>
    <row r="34224" spans="5:9" x14ac:dyDescent="0.25">
      <c r="E34224"/>
      <c r="I34224"/>
    </row>
    <row r="34225" spans="5:9" x14ac:dyDescent="0.25">
      <c r="E34225"/>
      <c r="I34225"/>
    </row>
    <row r="34226" spans="5:9" x14ac:dyDescent="0.25">
      <c r="E34226"/>
      <c r="I34226"/>
    </row>
    <row r="34227" spans="5:9" x14ac:dyDescent="0.25">
      <c r="E34227"/>
      <c r="I34227"/>
    </row>
    <row r="34228" spans="5:9" x14ac:dyDescent="0.25">
      <c r="E34228"/>
      <c r="I34228"/>
    </row>
    <row r="34229" spans="5:9" x14ac:dyDescent="0.25">
      <c r="E34229"/>
      <c r="I34229"/>
    </row>
    <row r="34230" spans="5:9" x14ac:dyDescent="0.25">
      <c r="E34230"/>
      <c r="I34230"/>
    </row>
    <row r="34231" spans="5:9" x14ac:dyDescent="0.25">
      <c r="E34231"/>
      <c r="I34231"/>
    </row>
    <row r="34232" spans="5:9" x14ac:dyDescent="0.25">
      <c r="E34232"/>
      <c r="I34232"/>
    </row>
    <row r="34233" spans="5:9" x14ac:dyDescent="0.25">
      <c r="E34233"/>
      <c r="I34233"/>
    </row>
    <row r="34234" spans="5:9" x14ac:dyDescent="0.25">
      <c r="E34234"/>
      <c r="I34234"/>
    </row>
    <row r="34235" spans="5:9" x14ac:dyDescent="0.25">
      <c r="E34235"/>
      <c r="I34235"/>
    </row>
    <row r="34236" spans="5:9" x14ac:dyDescent="0.25">
      <c r="E34236"/>
      <c r="I34236"/>
    </row>
    <row r="34237" spans="5:9" x14ac:dyDescent="0.25">
      <c r="E34237"/>
      <c r="I34237"/>
    </row>
    <row r="34238" spans="5:9" x14ac:dyDescent="0.25">
      <c r="E34238"/>
      <c r="I34238"/>
    </row>
    <row r="34239" spans="5:9" x14ac:dyDescent="0.25">
      <c r="E34239"/>
      <c r="I34239"/>
    </row>
    <row r="34240" spans="5:9" x14ac:dyDescent="0.25">
      <c r="E34240"/>
      <c r="I34240"/>
    </row>
    <row r="34241" spans="5:9" x14ac:dyDescent="0.25">
      <c r="E34241"/>
      <c r="I34241"/>
    </row>
    <row r="34242" spans="5:9" x14ac:dyDescent="0.25">
      <c r="E34242"/>
      <c r="I34242"/>
    </row>
    <row r="34243" spans="5:9" x14ac:dyDescent="0.25">
      <c r="E34243"/>
      <c r="I34243"/>
    </row>
    <row r="34244" spans="5:9" x14ac:dyDescent="0.25">
      <c r="E34244"/>
      <c r="I34244"/>
    </row>
    <row r="34245" spans="5:9" x14ac:dyDescent="0.25">
      <c r="E34245"/>
      <c r="I34245"/>
    </row>
    <row r="34246" spans="5:9" x14ac:dyDescent="0.25">
      <c r="E34246"/>
      <c r="I34246"/>
    </row>
    <row r="34247" spans="5:9" x14ac:dyDescent="0.25">
      <c r="E34247"/>
      <c r="I34247"/>
    </row>
    <row r="34248" spans="5:9" x14ac:dyDescent="0.25">
      <c r="E34248"/>
      <c r="I34248"/>
    </row>
    <row r="34249" spans="5:9" x14ac:dyDescent="0.25">
      <c r="E34249"/>
      <c r="I34249"/>
    </row>
    <row r="34250" spans="5:9" x14ac:dyDescent="0.25">
      <c r="E34250"/>
      <c r="I34250"/>
    </row>
    <row r="34251" spans="5:9" x14ac:dyDescent="0.25">
      <c r="E34251"/>
      <c r="I34251"/>
    </row>
    <row r="34252" spans="5:9" x14ac:dyDescent="0.25">
      <c r="E34252"/>
      <c r="I34252"/>
    </row>
    <row r="34253" spans="5:9" x14ac:dyDescent="0.25">
      <c r="E34253"/>
      <c r="I34253"/>
    </row>
    <row r="34254" spans="5:9" x14ac:dyDescent="0.25">
      <c r="E34254"/>
      <c r="I34254"/>
    </row>
    <row r="34255" spans="5:9" x14ac:dyDescent="0.25">
      <c r="E34255"/>
      <c r="I34255"/>
    </row>
    <row r="34256" spans="5:9" x14ac:dyDescent="0.25">
      <c r="E34256"/>
      <c r="I34256"/>
    </row>
    <row r="34257" spans="5:9" x14ac:dyDescent="0.25">
      <c r="E34257"/>
      <c r="I34257"/>
    </row>
    <row r="34258" spans="5:9" x14ac:dyDescent="0.25">
      <c r="E34258"/>
      <c r="I34258"/>
    </row>
    <row r="34259" spans="5:9" x14ac:dyDescent="0.25">
      <c r="E34259"/>
      <c r="I34259"/>
    </row>
    <row r="34260" spans="5:9" x14ac:dyDescent="0.25">
      <c r="E34260"/>
      <c r="I34260"/>
    </row>
    <row r="34261" spans="5:9" x14ac:dyDescent="0.25">
      <c r="E34261"/>
      <c r="I34261"/>
    </row>
    <row r="34262" spans="5:9" x14ac:dyDescent="0.25">
      <c r="E34262"/>
      <c r="I34262"/>
    </row>
    <row r="34263" spans="5:9" x14ac:dyDescent="0.25">
      <c r="E34263"/>
      <c r="I34263"/>
    </row>
    <row r="34264" spans="5:9" x14ac:dyDescent="0.25">
      <c r="E34264"/>
      <c r="I34264"/>
    </row>
    <row r="34265" spans="5:9" x14ac:dyDescent="0.25">
      <c r="E34265"/>
      <c r="I34265"/>
    </row>
    <row r="34266" spans="5:9" x14ac:dyDescent="0.25">
      <c r="E34266"/>
      <c r="I34266"/>
    </row>
    <row r="34267" spans="5:9" x14ac:dyDescent="0.25">
      <c r="E34267"/>
      <c r="I34267"/>
    </row>
    <row r="34268" spans="5:9" x14ac:dyDescent="0.25">
      <c r="E34268"/>
      <c r="I34268"/>
    </row>
    <row r="34269" spans="5:9" x14ac:dyDescent="0.25">
      <c r="E34269"/>
      <c r="I34269"/>
    </row>
    <row r="34270" spans="5:9" x14ac:dyDescent="0.25">
      <c r="E34270"/>
      <c r="I34270"/>
    </row>
    <row r="34271" spans="5:9" x14ac:dyDescent="0.25">
      <c r="E34271"/>
      <c r="I34271"/>
    </row>
    <row r="34272" spans="5:9" x14ac:dyDescent="0.25">
      <c r="E34272"/>
      <c r="I34272"/>
    </row>
    <row r="34273" spans="5:9" x14ac:dyDescent="0.25">
      <c r="E34273"/>
      <c r="I34273"/>
    </row>
    <row r="34274" spans="5:9" x14ac:dyDescent="0.25">
      <c r="E34274"/>
      <c r="I34274"/>
    </row>
    <row r="34275" spans="5:9" x14ac:dyDescent="0.25">
      <c r="E34275"/>
      <c r="I34275"/>
    </row>
    <row r="34276" spans="5:9" x14ac:dyDescent="0.25">
      <c r="E34276"/>
      <c r="I34276"/>
    </row>
    <row r="34277" spans="5:9" x14ac:dyDescent="0.25">
      <c r="E34277"/>
      <c r="I34277"/>
    </row>
    <row r="34278" spans="5:9" x14ac:dyDescent="0.25">
      <c r="E34278"/>
      <c r="I34278"/>
    </row>
    <row r="34279" spans="5:9" x14ac:dyDescent="0.25">
      <c r="E34279"/>
      <c r="I34279"/>
    </row>
    <row r="34280" spans="5:9" x14ac:dyDescent="0.25">
      <c r="E34280"/>
      <c r="I34280"/>
    </row>
    <row r="34281" spans="5:9" x14ac:dyDescent="0.25">
      <c r="E34281"/>
      <c r="I34281"/>
    </row>
    <row r="34282" spans="5:9" x14ac:dyDescent="0.25">
      <c r="E34282"/>
      <c r="I34282"/>
    </row>
    <row r="34283" spans="5:9" x14ac:dyDescent="0.25">
      <c r="E34283"/>
      <c r="I34283"/>
    </row>
    <row r="34284" spans="5:9" x14ac:dyDescent="0.25">
      <c r="E34284"/>
      <c r="I34284"/>
    </row>
    <row r="34285" spans="5:9" x14ac:dyDescent="0.25">
      <c r="E34285"/>
      <c r="I34285"/>
    </row>
    <row r="34286" spans="5:9" x14ac:dyDescent="0.25">
      <c r="E34286"/>
      <c r="I34286"/>
    </row>
    <row r="34287" spans="5:9" x14ac:dyDescent="0.25">
      <c r="E34287"/>
      <c r="I34287"/>
    </row>
    <row r="34288" spans="5:9" x14ac:dyDescent="0.25">
      <c r="E34288"/>
      <c r="I34288"/>
    </row>
    <row r="34289" spans="5:9" x14ac:dyDescent="0.25">
      <c r="E34289"/>
      <c r="I34289"/>
    </row>
    <row r="34290" spans="5:9" x14ac:dyDescent="0.25">
      <c r="E34290"/>
      <c r="I34290"/>
    </row>
    <row r="34291" spans="5:9" x14ac:dyDescent="0.25">
      <c r="E34291"/>
      <c r="I34291"/>
    </row>
    <row r="34292" spans="5:9" x14ac:dyDescent="0.25">
      <c r="E34292"/>
      <c r="I34292"/>
    </row>
    <row r="34293" spans="5:9" x14ac:dyDescent="0.25">
      <c r="E34293"/>
      <c r="I34293"/>
    </row>
    <row r="34294" spans="5:9" x14ac:dyDescent="0.25">
      <c r="E34294"/>
      <c r="I34294"/>
    </row>
    <row r="34295" spans="5:9" x14ac:dyDescent="0.25">
      <c r="E34295"/>
      <c r="I34295"/>
    </row>
    <row r="34296" spans="5:9" x14ac:dyDescent="0.25">
      <c r="E34296"/>
      <c r="I34296"/>
    </row>
    <row r="34297" spans="5:9" x14ac:dyDescent="0.25">
      <c r="E34297"/>
      <c r="I34297"/>
    </row>
    <row r="34298" spans="5:9" x14ac:dyDescent="0.25">
      <c r="E34298"/>
      <c r="I34298"/>
    </row>
    <row r="34299" spans="5:9" x14ac:dyDescent="0.25">
      <c r="E34299"/>
      <c r="I34299"/>
    </row>
    <row r="34300" spans="5:9" x14ac:dyDescent="0.25">
      <c r="E34300"/>
      <c r="I34300"/>
    </row>
    <row r="34301" spans="5:9" x14ac:dyDescent="0.25">
      <c r="E34301"/>
      <c r="I34301"/>
    </row>
    <row r="34302" spans="5:9" x14ac:dyDescent="0.25">
      <c r="E34302"/>
      <c r="I34302"/>
    </row>
    <row r="34303" spans="5:9" x14ac:dyDescent="0.25">
      <c r="E34303"/>
      <c r="I34303"/>
    </row>
    <row r="34304" spans="5:9" x14ac:dyDescent="0.25">
      <c r="E34304"/>
      <c r="I34304"/>
    </row>
    <row r="34305" spans="5:9" x14ac:dyDescent="0.25">
      <c r="E34305"/>
      <c r="I34305"/>
    </row>
    <row r="34306" spans="5:9" x14ac:dyDescent="0.25">
      <c r="E34306"/>
      <c r="I34306"/>
    </row>
    <row r="34307" spans="5:9" x14ac:dyDescent="0.25">
      <c r="E34307"/>
      <c r="I34307"/>
    </row>
    <row r="34308" spans="5:9" x14ac:dyDescent="0.25">
      <c r="E34308"/>
      <c r="I34308"/>
    </row>
    <row r="34309" spans="5:9" x14ac:dyDescent="0.25">
      <c r="E34309"/>
      <c r="I34309"/>
    </row>
    <row r="34310" spans="5:9" x14ac:dyDescent="0.25">
      <c r="E34310"/>
      <c r="I34310"/>
    </row>
    <row r="34311" spans="5:9" x14ac:dyDescent="0.25">
      <c r="E34311"/>
      <c r="I34311"/>
    </row>
    <row r="34312" spans="5:9" x14ac:dyDescent="0.25">
      <c r="E34312"/>
      <c r="I34312"/>
    </row>
    <row r="34313" spans="5:9" x14ac:dyDescent="0.25">
      <c r="E34313"/>
      <c r="I34313"/>
    </row>
    <row r="34314" spans="5:9" x14ac:dyDescent="0.25">
      <c r="E34314"/>
      <c r="I34314"/>
    </row>
    <row r="34315" spans="5:9" x14ac:dyDescent="0.25">
      <c r="E34315"/>
      <c r="I34315"/>
    </row>
    <row r="34316" spans="5:9" x14ac:dyDescent="0.25">
      <c r="E34316"/>
      <c r="I34316"/>
    </row>
    <row r="34317" spans="5:9" x14ac:dyDescent="0.25">
      <c r="E34317"/>
      <c r="I34317"/>
    </row>
    <row r="34318" spans="5:9" x14ac:dyDescent="0.25">
      <c r="E34318"/>
      <c r="I34318"/>
    </row>
    <row r="34319" spans="5:9" x14ac:dyDescent="0.25">
      <c r="E34319"/>
      <c r="I34319"/>
    </row>
    <row r="34320" spans="5:9" x14ac:dyDescent="0.25">
      <c r="E34320"/>
      <c r="I34320"/>
    </row>
    <row r="34321" spans="5:9" x14ac:dyDescent="0.25">
      <c r="E34321"/>
      <c r="I34321"/>
    </row>
    <row r="34322" spans="5:9" x14ac:dyDescent="0.25">
      <c r="E34322"/>
      <c r="I34322"/>
    </row>
    <row r="34323" spans="5:9" x14ac:dyDescent="0.25">
      <c r="E34323"/>
      <c r="I34323"/>
    </row>
    <row r="34324" spans="5:9" x14ac:dyDescent="0.25">
      <c r="E34324"/>
      <c r="I34324"/>
    </row>
    <row r="34325" spans="5:9" x14ac:dyDescent="0.25">
      <c r="E34325"/>
      <c r="I34325"/>
    </row>
    <row r="34326" spans="5:9" x14ac:dyDescent="0.25">
      <c r="E34326"/>
      <c r="I34326"/>
    </row>
    <row r="34327" spans="5:9" x14ac:dyDescent="0.25">
      <c r="E34327"/>
      <c r="I34327"/>
    </row>
    <row r="34328" spans="5:9" x14ac:dyDescent="0.25">
      <c r="E34328"/>
      <c r="I34328"/>
    </row>
    <row r="34329" spans="5:9" x14ac:dyDescent="0.25">
      <c r="E34329"/>
      <c r="I34329"/>
    </row>
    <row r="34330" spans="5:9" x14ac:dyDescent="0.25">
      <c r="E34330"/>
      <c r="I34330"/>
    </row>
    <row r="34331" spans="5:9" x14ac:dyDescent="0.25">
      <c r="E34331"/>
      <c r="I34331"/>
    </row>
    <row r="34332" spans="5:9" x14ac:dyDescent="0.25">
      <c r="E34332"/>
      <c r="I34332"/>
    </row>
    <row r="34333" spans="5:9" x14ac:dyDescent="0.25">
      <c r="E34333"/>
      <c r="I34333"/>
    </row>
    <row r="34334" spans="5:9" x14ac:dyDescent="0.25">
      <c r="E34334"/>
      <c r="I34334"/>
    </row>
    <row r="34335" spans="5:9" x14ac:dyDescent="0.25">
      <c r="E34335"/>
      <c r="I34335"/>
    </row>
    <row r="34336" spans="5:9" x14ac:dyDescent="0.25">
      <c r="E34336"/>
      <c r="I34336"/>
    </row>
    <row r="34337" spans="5:9" x14ac:dyDescent="0.25">
      <c r="E34337"/>
      <c r="I34337"/>
    </row>
    <row r="34338" spans="5:9" x14ac:dyDescent="0.25">
      <c r="E34338"/>
      <c r="I34338"/>
    </row>
    <row r="34339" spans="5:9" x14ac:dyDescent="0.25">
      <c r="E34339"/>
      <c r="I34339"/>
    </row>
    <row r="34340" spans="5:9" x14ac:dyDescent="0.25">
      <c r="E34340"/>
      <c r="I34340"/>
    </row>
    <row r="34341" spans="5:9" x14ac:dyDescent="0.25">
      <c r="E34341"/>
      <c r="I34341"/>
    </row>
    <row r="34342" spans="5:9" x14ac:dyDescent="0.25">
      <c r="E34342"/>
      <c r="I34342"/>
    </row>
    <row r="34343" spans="5:9" x14ac:dyDescent="0.25">
      <c r="E34343"/>
      <c r="I34343"/>
    </row>
    <row r="34344" spans="5:9" x14ac:dyDescent="0.25">
      <c r="E34344"/>
      <c r="I34344"/>
    </row>
    <row r="34345" spans="5:9" x14ac:dyDescent="0.25">
      <c r="E34345"/>
      <c r="I34345"/>
    </row>
    <row r="34346" spans="5:9" x14ac:dyDescent="0.25">
      <c r="E34346"/>
      <c r="I34346"/>
    </row>
    <row r="34347" spans="5:9" x14ac:dyDescent="0.25">
      <c r="E34347"/>
      <c r="I34347"/>
    </row>
    <row r="34348" spans="5:9" x14ac:dyDescent="0.25">
      <c r="E34348"/>
      <c r="I34348"/>
    </row>
    <row r="34349" spans="5:9" x14ac:dyDescent="0.25">
      <c r="E34349"/>
      <c r="I34349"/>
    </row>
    <row r="34350" spans="5:9" x14ac:dyDescent="0.25">
      <c r="E34350"/>
      <c r="I34350"/>
    </row>
    <row r="34351" spans="5:9" x14ac:dyDescent="0.25">
      <c r="E34351"/>
      <c r="I34351"/>
    </row>
    <row r="34352" spans="5:9" x14ac:dyDescent="0.25">
      <c r="E34352"/>
      <c r="I34352"/>
    </row>
    <row r="34353" spans="5:9" x14ac:dyDescent="0.25">
      <c r="E34353"/>
      <c r="I34353"/>
    </row>
    <row r="34354" spans="5:9" x14ac:dyDescent="0.25">
      <c r="E34354"/>
      <c r="I34354"/>
    </row>
    <row r="34355" spans="5:9" x14ac:dyDescent="0.25">
      <c r="E34355"/>
      <c r="I34355"/>
    </row>
    <row r="34356" spans="5:9" x14ac:dyDescent="0.25">
      <c r="E34356"/>
      <c r="I34356"/>
    </row>
    <row r="34357" spans="5:9" x14ac:dyDescent="0.25">
      <c r="E34357"/>
      <c r="I34357"/>
    </row>
    <row r="34358" spans="5:9" x14ac:dyDescent="0.25">
      <c r="E34358"/>
      <c r="I34358"/>
    </row>
    <row r="34359" spans="5:9" x14ac:dyDescent="0.25">
      <c r="E34359"/>
      <c r="I34359"/>
    </row>
    <row r="34360" spans="5:9" x14ac:dyDescent="0.25">
      <c r="E34360"/>
      <c r="I34360"/>
    </row>
    <row r="34361" spans="5:9" x14ac:dyDescent="0.25">
      <c r="E34361"/>
      <c r="I34361"/>
    </row>
    <row r="34362" spans="5:9" x14ac:dyDescent="0.25">
      <c r="E34362"/>
      <c r="I34362"/>
    </row>
    <row r="34363" spans="5:9" x14ac:dyDescent="0.25">
      <c r="E34363"/>
      <c r="I34363"/>
    </row>
    <row r="34364" spans="5:9" x14ac:dyDescent="0.25">
      <c r="E34364"/>
      <c r="I34364"/>
    </row>
    <row r="34365" spans="5:9" x14ac:dyDescent="0.25">
      <c r="E34365"/>
      <c r="I34365"/>
    </row>
    <row r="34366" spans="5:9" x14ac:dyDescent="0.25">
      <c r="E34366"/>
      <c r="I34366"/>
    </row>
    <row r="34367" spans="5:9" x14ac:dyDescent="0.25">
      <c r="E34367"/>
      <c r="I34367"/>
    </row>
    <row r="34368" spans="5:9" x14ac:dyDescent="0.25">
      <c r="E34368"/>
      <c r="I34368"/>
    </row>
    <row r="34369" spans="5:9" x14ac:dyDescent="0.25">
      <c r="E34369"/>
      <c r="I34369"/>
    </row>
    <row r="34370" spans="5:9" x14ac:dyDescent="0.25">
      <c r="E34370"/>
      <c r="I34370"/>
    </row>
    <row r="34371" spans="5:9" x14ac:dyDescent="0.25">
      <c r="E34371"/>
      <c r="I34371"/>
    </row>
    <row r="34372" spans="5:9" x14ac:dyDescent="0.25">
      <c r="E34372"/>
      <c r="I34372"/>
    </row>
    <row r="34373" spans="5:9" x14ac:dyDescent="0.25">
      <c r="E34373"/>
      <c r="I34373"/>
    </row>
    <row r="34374" spans="5:9" x14ac:dyDescent="0.25">
      <c r="E34374"/>
      <c r="I34374"/>
    </row>
    <row r="34375" spans="5:9" x14ac:dyDescent="0.25">
      <c r="E34375"/>
      <c r="I34375"/>
    </row>
    <row r="34376" spans="5:9" x14ac:dyDescent="0.25">
      <c r="E34376"/>
      <c r="I34376"/>
    </row>
    <row r="34377" spans="5:9" x14ac:dyDescent="0.25">
      <c r="E34377"/>
      <c r="I34377"/>
    </row>
    <row r="34378" spans="5:9" x14ac:dyDescent="0.25">
      <c r="E34378"/>
      <c r="I34378"/>
    </row>
    <row r="34379" spans="5:9" x14ac:dyDescent="0.25">
      <c r="E34379"/>
      <c r="I34379"/>
    </row>
    <row r="34380" spans="5:9" x14ac:dyDescent="0.25">
      <c r="E34380"/>
      <c r="I34380"/>
    </row>
    <row r="34381" spans="5:9" x14ac:dyDescent="0.25">
      <c r="E34381"/>
      <c r="I34381"/>
    </row>
    <row r="34382" spans="5:9" x14ac:dyDescent="0.25">
      <c r="E34382"/>
      <c r="I34382"/>
    </row>
    <row r="34383" spans="5:9" x14ac:dyDescent="0.25">
      <c r="E34383"/>
      <c r="I34383"/>
    </row>
    <row r="34384" spans="5:9" x14ac:dyDescent="0.25">
      <c r="E34384"/>
      <c r="I34384"/>
    </row>
    <row r="34385" spans="5:9" x14ac:dyDescent="0.25">
      <c r="E34385"/>
      <c r="I34385"/>
    </row>
    <row r="34386" spans="5:9" x14ac:dyDescent="0.25">
      <c r="E34386"/>
      <c r="I34386"/>
    </row>
    <row r="34387" spans="5:9" x14ac:dyDescent="0.25">
      <c r="E34387"/>
      <c r="I34387"/>
    </row>
    <row r="34388" spans="5:9" x14ac:dyDescent="0.25">
      <c r="E34388"/>
      <c r="I34388"/>
    </row>
    <row r="34389" spans="5:9" x14ac:dyDescent="0.25">
      <c r="E34389"/>
      <c r="I34389"/>
    </row>
    <row r="34390" spans="5:9" x14ac:dyDescent="0.25">
      <c r="E34390"/>
      <c r="I34390"/>
    </row>
    <row r="34391" spans="5:9" x14ac:dyDescent="0.25">
      <c r="E34391"/>
      <c r="I34391"/>
    </row>
    <row r="34392" spans="5:9" x14ac:dyDescent="0.25">
      <c r="E34392"/>
      <c r="I34392"/>
    </row>
    <row r="34393" spans="5:9" x14ac:dyDescent="0.25">
      <c r="E34393"/>
      <c r="I34393"/>
    </row>
    <row r="34394" spans="5:9" x14ac:dyDescent="0.25">
      <c r="E34394"/>
      <c r="I34394"/>
    </row>
    <row r="34395" spans="5:9" x14ac:dyDescent="0.25">
      <c r="E34395"/>
      <c r="I34395"/>
    </row>
    <row r="34396" spans="5:9" x14ac:dyDescent="0.25">
      <c r="E34396"/>
      <c r="I34396"/>
    </row>
    <row r="34397" spans="5:9" x14ac:dyDescent="0.25">
      <c r="E34397"/>
      <c r="I34397"/>
    </row>
    <row r="34398" spans="5:9" x14ac:dyDescent="0.25">
      <c r="E34398"/>
      <c r="I34398"/>
    </row>
    <row r="34399" spans="5:9" x14ac:dyDescent="0.25">
      <c r="E34399"/>
      <c r="I34399"/>
    </row>
    <row r="34400" spans="5:9" x14ac:dyDescent="0.25">
      <c r="E34400"/>
      <c r="I34400"/>
    </row>
    <row r="34401" spans="5:9" x14ac:dyDescent="0.25">
      <c r="E34401"/>
      <c r="I34401"/>
    </row>
    <row r="34402" spans="5:9" x14ac:dyDescent="0.25">
      <c r="E34402"/>
      <c r="I34402"/>
    </row>
    <row r="34403" spans="5:9" x14ac:dyDescent="0.25">
      <c r="E34403"/>
      <c r="I34403"/>
    </row>
    <row r="34404" spans="5:9" x14ac:dyDescent="0.25">
      <c r="E34404"/>
      <c r="I34404"/>
    </row>
    <row r="34405" spans="5:9" x14ac:dyDescent="0.25">
      <c r="E34405"/>
      <c r="I34405"/>
    </row>
    <row r="34406" spans="5:9" x14ac:dyDescent="0.25">
      <c r="E34406"/>
      <c r="I34406"/>
    </row>
    <row r="34407" spans="5:9" x14ac:dyDescent="0.25">
      <c r="E34407"/>
      <c r="I34407"/>
    </row>
    <row r="34408" spans="5:9" x14ac:dyDescent="0.25">
      <c r="E34408"/>
      <c r="I34408"/>
    </row>
    <row r="34409" spans="5:9" x14ac:dyDescent="0.25">
      <c r="E34409"/>
      <c r="I34409"/>
    </row>
    <row r="34410" spans="5:9" x14ac:dyDescent="0.25">
      <c r="E34410"/>
      <c r="I34410"/>
    </row>
    <row r="34411" spans="5:9" x14ac:dyDescent="0.25">
      <c r="E34411"/>
      <c r="I34411"/>
    </row>
    <row r="34412" spans="5:9" x14ac:dyDescent="0.25">
      <c r="E34412"/>
      <c r="I34412"/>
    </row>
    <row r="34413" spans="5:9" x14ac:dyDescent="0.25">
      <c r="E34413"/>
      <c r="I34413"/>
    </row>
    <row r="34414" spans="5:9" x14ac:dyDescent="0.25">
      <c r="E34414"/>
      <c r="I34414"/>
    </row>
    <row r="34415" spans="5:9" x14ac:dyDescent="0.25">
      <c r="E34415"/>
      <c r="I34415"/>
    </row>
    <row r="34416" spans="5:9" x14ac:dyDescent="0.25">
      <c r="E34416"/>
      <c r="I34416"/>
    </row>
    <row r="34417" spans="5:9" x14ac:dyDescent="0.25">
      <c r="E34417"/>
      <c r="I34417"/>
    </row>
    <row r="34418" spans="5:9" x14ac:dyDescent="0.25">
      <c r="E34418"/>
      <c r="I34418"/>
    </row>
    <row r="34419" spans="5:9" x14ac:dyDescent="0.25">
      <c r="E34419"/>
      <c r="I34419"/>
    </row>
    <row r="34420" spans="5:9" x14ac:dyDescent="0.25">
      <c r="E34420"/>
      <c r="I34420"/>
    </row>
    <row r="34421" spans="5:9" x14ac:dyDescent="0.25">
      <c r="E34421"/>
      <c r="I34421"/>
    </row>
    <row r="34422" spans="5:9" x14ac:dyDescent="0.25">
      <c r="E34422"/>
      <c r="I34422"/>
    </row>
    <row r="34423" spans="5:9" x14ac:dyDescent="0.25">
      <c r="E34423"/>
      <c r="I34423"/>
    </row>
    <row r="34424" spans="5:9" x14ac:dyDescent="0.25">
      <c r="E34424"/>
      <c r="I34424"/>
    </row>
    <row r="34425" spans="5:9" x14ac:dyDescent="0.25">
      <c r="E34425"/>
      <c r="I34425"/>
    </row>
    <row r="34426" spans="5:9" x14ac:dyDescent="0.25">
      <c r="E34426"/>
      <c r="I34426"/>
    </row>
    <row r="34427" spans="5:9" x14ac:dyDescent="0.25">
      <c r="E34427"/>
      <c r="I34427"/>
    </row>
    <row r="34428" spans="5:9" x14ac:dyDescent="0.25">
      <c r="E34428"/>
      <c r="I34428"/>
    </row>
    <row r="34429" spans="5:9" x14ac:dyDescent="0.25">
      <c r="E34429"/>
      <c r="I34429"/>
    </row>
    <row r="34430" spans="5:9" x14ac:dyDescent="0.25">
      <c r="E34430"/>
      <c r="I34430"/>
    </row>
    <row r="34431" spans="5:9" x14ac:dyDescent="0.25">
      <c r="E34431"/>
      <c r="I34431"/>
    </row>
    <row r="34432" spans="5:9" x14ac:dyDescent="0.25">
      <c r="E34432"/>
      <c r="I34432"/>
    </row>
    <row r="34433" spans="5:9" x14ac:dyDescent="0.25">
      <c r="E34433"/>
      <c r="I34433"/>
    </row>
    <row r="34434" spans="5:9" x14ac:dyDescent="0.25">
      <c r="E34434"/>
      <c r="I34434"/>
    </row>
    <row r="34435" spans="5:9" x14ac:dyDescent="0.25">
      <c r="E34435"/>
      <c r="I34435"/>
    </row>
    <row r="34436" spans="5:9" x14ac:dyDescent="0.25">
      <c r="E34436"/>
      <c r="I34436"/>
    </row>
    <row r="34437" spans="5:9" x14ac:dyDescent="0.25">
      <c r="E34437"/>
      <c r="I34437"/>
    </row>
    <row r="34438" spans="5:9" x14ac:dyDescent="0.25">
      <c r="E34438"/>
      <c r="I34438"/>
    </row>
    <row r="34439" spans="5:9" x14ac:dyDescent="0.25">
      <c r="E34439"/>
      <c r="I34439"/>
    </row>
    <row r="34440" spans="5:9" x14ac:dyDescent="0.25">
      <c r="E34440"/>
      <c r="I34440"/>
    </row>
    <row r="34441" spans="5:9" x14ac:dyDescent="0.25">
      <c r="E34441"/>
      <c r="I34441"/>
    </row>
    <row r="34442" spans="5:9" x14ac:dyDescent="0.25">
      <c r="E34442"/>
      <c r="I34442"/>
    </row>
    <row r="34443" spans="5:9" x14ac:dyDescent="0.25">
      <c r="E34443"/>
      <c r="I34443"/>
    </row>
    <row r="34444" spans="5:9" x14ac:dyDescent="0.25">
      <c r="E34444"/>
      <c r="I34444"/>
    </row>
    <row r="34445" spans="5:9" x14ac:dyDescent="0.25">
      <c r="E34445"/>
      <c r="I34445"/>
    </row>
    <row r="34446" spans="5:9" x14ac:dyDescent="0.25">
      <c r="E34446"/>
      <c r="I34446"/>
    </row>
    <row r="34447" spans="5:9" x14ac:dyDescent="0.25">
      <c r="E34447"/>
      <c r="I34447"/>
    </row>
    <row r="34448" spans="5:9" x14ac:dyDescent="0.25">
      <c r="E34448"/>
      <c r="I34448"/>
    </row>
    <row r="34449" spans="5:9" x14ac:dyDescent="0.25">
      <c r="E34449"/>
      <c r="I34449"/>
    </row>
    <row r="34450" spans="5:9" x14ac:dyDescent="0.25">
      <c r="E34450"/>
      <c r="I34450"/>
    </row>
    <row r="34451" spans="5:9" x14ac:dyDescent="0.25">
      <c r="E34451"/>
      <c r="I34451"/>
    </row>
    <row r="34452" spans="5:9" x14ac:dyDescent="0.25">
      <c r="E34452"/>
      <c r="I34452"/>
    </row>
    <row r="34453" spans="5:9" x14ac:dyDescent="0.25">
      <c r="E34453"/>
      <c r="I34453"/>
    </row>
    <row r="34454" spans="5:9" x14ac:dyDescent="0.25">
      <c r="E34454"/>
      <c r="I34454"/>
    </row>
    <row r="34455" spans="5:9" x14ac:dyDescent="0.25">
      <c r="E34455"/>
      <c r="I34455"/>
    </row>
    <row r="34456" spans="5:9" x14ac:dyDescent="0.25">
      <c r="E34456"/>
      <c r="I34456"/>
    </row>
    <row r="34457" spans="5:9" x14ac:dyDescent="0.25">
      <c r="E34457"/>
      <c r="I34457"/>
    </row>
    <row r="34458" spans="5:9" x14ac:dyDescent="0.25">
      <c r="E34458"/>
      <c r="I34458"/>
    </row>
    <row r="34459" spans="5:9" x14ac:dyDescent="0.25">
      <c r="E34459"/>
      <c r="I34459"/>
    </row>
    <row r="34460" spans="5:9" x14ac:dyDescent="0.25">
      <c r="E34460"/>
      <c r="I34460"/>
    </row>
    <row r="34461" spans="5:9" x14ac:dyDescent="0.25">
      <c r="E34461"/>
      <c r="I34461"/>
    </row>
    <row r="34462" spans="5:9" x14ac:dyDescent="0.25">
      <c r="E34462"/>
      <c r="I34462"/>
    </row>
    <row r="34463" spans="5:9" x14ac:dyDescent="0.25">
      <c r="E34463"/>
      <c r="I34463"/>
    </row>
    <row r="34464" spans="5:9" x14ac:dyDescent="0.25">
      <c r="E34464"/>
      <c r="I34464"/>
    </row>
    <row r="34465" spans="5:9" x14ac:dyDescent="0.25">
      <c r="E34465"/>
      <c r="I34465"/>
    </row>
    <row r="34466" spans="5:9" x14ac:dyDescent="0.25">
      <c r="E34466"/>
      <c r="I34466"/>
    </row>
    <row r="34467" spans="5:9" x14ac:dyDescent="0.25">
      <c r="E34467"/>
      <c r="I34467"/>
    </row>
    <row r="34468" spans="5:9" x14ac:dyDescent="0.25">
      <c r="E34468"/>
      <c r="I34468"/>
    </row>
    <row r="34469" spans="5:9" x14ac:dyDescent="0.25">
      <c r="E34469"/>
      <c r="I34469"/>
    </row>
    <row r="34470" spans="5:9" x14ac:dyDescent="0.25">
      <c r="E34470"/>
      <c r="I34470"/>
    </row>
    <row r="34471" spans="5:9" x14ac:dyDescent="0.25">
      <c r="E34471"/>
      <c r="I34471"/>
    </row>
    <row r="34472" spans="5:9" x14ac:dyDescent="0.25">
      <c r="E34472"/>
      <c r="I34472"/>
    </row>
    <row r="34473" spans="5:9" x14ac:dyDescent="0.25">
      <c r="E34473"/>
      <c r="I34473"/>
    </row>
    <row r="34474" spans="5:9" x14ac:dyDescent="0.25">
      <c r="E34474"/>
      <c r="I34474"/>
    </row>
    <row r="34475" spans="5:9" x14ac:dyDescent="0.25">
      <c r="E34475"/>
      <c r="I34475"/>
    </row>
    <row r="34476" spans="5:9" x14ac:dyDescent="0.25">
      <c r="E34476"/>
      <c r="I34476"/>
    </row>
    <row r="34477" spans="5:9" x14ac:dyDescent="0.25">
      <c r="E34477"/>
      <c r="I34477"/>
    </row>
    <row r="34478" spans="5:9" x14ac:dyDescent="0.25">
      <c r="E34478"/>
      <c r="I34478"/>
    </row>
    <row r="34479" spans="5:9" x14ac:dyDescent="0.25">
      <c r="E34479"/>
      <c r="I34479"/>
    </row>
    <row r="34480" spans="5:9" x14ac:dyDescent="0.25">
      <c r="E34480"/>
      <c r="I34480"/>
    </row>
    <row r="34481" spans="5:9" x14ac:dyDescent="0.25">
      <c r="E34481"/>
      <c r="I34481"/>
    </row>
    <row r="34482" spans="5:9" x14ac:dyDescent="0.25">
      <c r="E34482"/>
      <c r="I34482"/>
    </row>
    <row r="34483" spans="5:9" x14ac:dyDescent="0.25">
      <c r="E34483"/>
      <c r="I34483"/>
    </row>
    <row r="34484" spans="5:9" x14ac:dyDescent="0.25">
      <c r="E34484"/>
      <c r="I34484"/>
    </row>
    <row r="34485" spans="5:9" x14ac:dyDescent="0.25">
      <c r="E34485"/>
      <c r="I34485"/>
    </row>
    <row r="34486" spans="5:9" x14ac:dyDescent="0.25">
      <c r="E34486"/>
      <c r="I34486"/>
    </row>
    <row r="34487" spans="5:9" x14ac:dyDescent="0.25">
      <c r="E34487"/>
      <c r="I34487"/>
    </row>
    <row r="34488" spans="5:9" x14ac:dyDescent="0.25">
      <c r="E34488"/>
      <c r="I34488"/>
    </row>
    <row r="34489" spans="5:9" x14ac:dyDescent="0.25">
      <c r="E34489"/>
      <c r="I34489"/>
    </row>
    <row r="34490" spans="5:9" x14ac:dyDescent="0.25">
      <c r="E34490"/>
      <c r="I34490"/>
    </row>
    <row r="34491" spans="5:9" x14ac:dyDescent="0.25">
      <c r="E34491"/>
      <c r="I34491"/>
    </row>
    <row r="34492" spans="5:9" x14ac:dyDescent="0.25">
      <c r="E34492"/>
      <c r="I34492"/>
    </row>
    <row r="34493" spans="5:9" x14ac:dyDescent="0.25">
      <c r="E34493"/>
      <c r="I34493"/>
    </row>
    <row r="34494" spans="5:9" x14ac:dyDescent="0.25">
      <c r="E34494"/>
      <c r="I34494"/>
    </row>
    <row r="34495" spans="5:9" x14ac:dyDescent="0.25">
      <c r="E34495"/>
      <c r="I34495"/>
    </row>
    <row r="34496" spans="5:9" x14ac:dyDescent="0.25">
      <c r="E34496"/>
      <c r="I34496"/>
    </row>
    <row r="34497" spans="5:9" x14ac:dyDescent="0.25">
      <c r="E34497"/>
      <c r="I34497"/>
    </row>
    <row r="34498" spans="5:9" x14ac:dyDescent="0.25">
      <c r="E34498"/>
      <c r="I34498"/>
    </row>
    <row r="34499" spans="5:9" x14ac:dyDescent="0.25">
      <c r="E34499"/>
      <c r="I34499"/>
    </row>
    <row r="34500" spans="5:9" x14ac:dyDescent="0.25">
      <c r="E34500"/>
      <c r="I34500"/>
    </row>
    <row r="34501" spans="5:9" x14ac:dyDescent="0.25">
      <c r="E34501"/>
      <c r="I34501"/>
    </row>
    <row r="34502" spans="5:9" x14ac:dyDescent="0.25">
      <c r="E34502"/>
      <c r="I34502"/>
    </row>
    <row r="34503" spans="5:9" x14ac:dyDescent="0.25">
      <c r="E34503"/>
      <c r="I34503"/>
    </row>
    <row r="34504" spans="5:9" x14ac:dyDescent="0.25">
      <c r="E34504"/>
      <c r="I34504"/>
    </row>
    <row r="34505" spans="5:9" x14ac:dyDescent="0.25">
      <c r="E34505"/>
      <c r="I34505"/>
    </row>
    <row r="34506" spans="5:9" x14ac:dyDescent="0.25">
      <c r="E34506"/>
      <c r="I34506"/>
    </row>
    <row r="34507" spans="5:9" x14ac:dyDescent="0.25">
      <c r="E34507"/>
      <c r="I34507"/>
    </row>
    <row r="34508" spans="5:9" x14ac:dyDescent="0.25">
      <c r="E34508"/>
      <c r="I34508"/>
    </row>
    <row r="34509" spans="5:9" x14ac:dyDescent="0.25">
      <c r="E34509"/>
      <c r="I34509"/>
    </row>
    <row r="34510" spans="5:9" x14ac:dyDescent="0.25">
      <c r="E34510"/>
      <c r="I34510"/>
    </row>
    <row r="34511" spans="5:9" x14ac:dyDescent="0.25">
      <c r="E34511"/>
      <c r="I34511"/>
    </row>
    <row r="34512" spans="5:9" x14ac:dyDescent="0.25">
      <c r="E34512"/>
      <c r="I34512"/>
    </row>
    <row r="34513" spans="5:9" x14ac:dyDescent="0.25">
      <c r="E34513"/>
      <c r="I34513"/>
    </row>
    <row r="34514" spans="5:9" x14ac:dyDescent="0.25">
      <c r="E34514"/>
      <c r="I34514"/>
    </row>
    <row r="34515" spans="5:9" x14ac:dyDescent="0.25">
      <c r="E34515"/>
      <c r="I34515"/>
    </row>
    <row r="34516" spans="5:9" x14ac:dyDescent="0.25">
      <c r="E34516"/>
      <c r="I34516"/>
    </row>
    <row r="34517" spans="5:9" x14ac:dyDescent="0.25">
      <c r="E34517"/>
      <c r="I34517"/>
    </row>
    <row r="34518" spans="5:9" x14ac:dyDescent="0.25">
      <c r="E34518"/>
      <c r="I34518"/>
    </row>
    <row r="34519" spans="5:9" x14ac:dyDescent="0.25">
      <c r="E34519"/>
      <c r="I34519"/>
    </row>
    <row r="34520" spans="5:9" x14ac:dyDescent="0.25">
      <c r="E34520"/>
      <c r="I34520"/>
    </row>
    <row r="34521" spans="5:9" x14ac:dyDescent="0.25">
      <c r="E34521"/>
      <c r="I34521"/>
    </row>
    <row r="34522" spans="5:9" x14ac:dyDescent="0.25">
      <c r="E34522"/>
      <c r="I34522"/>
    </row>
    <row r="34523" spans="5:9" x14ac:dyDescent="0.25">
      <c r="E34523"/>
      <c r="I34523"/>
    </row>
    <row r="34524" spans="5:9" x14ac:dyDescent="0.25">
      <c r="E34524"/>
      <c r="I34524"/>
    </row>
    <row r="34525" spans="5:9" x14ac:dyDescent="0.25">
      <c r="E34525"/>
      <c r="I34525"/>
    </row>
    <row r="34526" spans="5:9" x14ac:dyDescent="0.25">
      <c r="E34526"/>
      <c r="I34526"/>
    </row>
    <row r="34527" spans="5:9" x14ac:dyDescent="0.25">
      <c r="E34527"/>
      <c r="I34527"/>
    </row>
    <row r="34528" spans="5:9" x14ac:dyDescent="0.25">
      <c r="E34528"/>
      <c r="I34528"/>
    </row>
    <row r="34529" spans="5:9" x14ac:dyDescent="0.25">
      <c r="E34529"/>
      <c r="I34529"/>
    </row>
    <row r="34530" spans="5:9" x14ac:dyDescent="0.25">
      <c r="E34530"/>
      <c r="I34530"/>
    </row>
    <row r="34531" spans="5:9" x14ac:dyDescent="0.25">
      <c r="E34531"/>
      <c r="I34531"/>
    </row>
    <row r="34532" spans="5:9" x14ac:dyDescent="0.25">
      <c r="E34532"/>
      <c r="I34532"/>
    </row>
    <row r="34533" spans="5:9" x14ac:dyDescent="0.25">
      <c r="E34533"/>
      <c r="I34533"/>
    </row>
    <row r="34534" spans="5:9" x14ac:dyDescent="0.25">
      <c r="E34534"/>
      <c r="I34534"/>
    </row>
    <row r="34535" spans="5:9" x14ac:dyDescent="0.25">
      <c r="E34535"/>
      <c r="I34535"/>
    </row>
    <row r="34536" spans="5:9" x14ac:dyDescent="0.25">
      <c r="E34536"/>
      <c r="I34536"/>
    </row>
    <row r="34537" spans="5:9" x14ac:dyDescent="0.25">
      <c r="E34537"/>
      <c r="I34537"/>
    </row>
    <row r="34538" spans="5:9" x14ac:dyDescent="0.25">
      <c r="E34538"/>
      <c r="I34538"/>
    </row>
    <row r="34539" spans="5:9" x14ac:dyDescent="0.25">
      <c r="E34539"/>
      <c r="I34539"/>
    </row>
    <row r="34540" spans="5:9" x14ac:dyDescent="0.25">
      <c r="E34540"/>
      <c r="I34540"/>
    </row>
    <row r="34541" spans="5:9" x14ac:dyDescent="0.25">
      <c r="E34541"/>
      <c r="I34541"/>
    </row>
    <row r="34542" spans="5:9" x14ac:dyDescent="0.25">
      <c r="E34542"/>
      <c r="I34542"/>
    </row>
    <row r="34543" spans="5:9" x14ac:dyDescent="0.25">
      <c r="E34543"/>
      <c r="I34543"/>
    </row>
    <row r="34544" spans="5:9" x14ac:dyDescent="0.25">
      <c r="E34544"/>
      <c r="I34544"/>
    </row>
    <row r="34545" spans="5:9" x14ac:dyDescent="0.25">
      <c r="E34545"/>
      <c r="I34545"/>
    </row>
    <row r="34546" spans="5:9" x14ac:dyDescent="0.25">
      <c r="E34546"/>
      <c r="I34546"/>
    </row>
    <row r="34547" spans="5:9" x14ac:dyDescent="0.25">
      <c r="E34547"/>
      <c r="I34547"/>
    </row>
    <row r="34548" spans="5:9" x14ac:dyDescent="0.25">
      <c r="E34548"/>
      <c r="I34548"/>
    </row>
    <row r="34549" spans="5:9" x14ac:dyDescent="0.25">
      <c r="E34549"/>
      <c r="I34549"/>
    </row>
    <row r="34550" spans="5:9" x14ac:dyDescent="0.25">
      <c r="E34550"/>
      <c r="I34550"/>
    </row>
    <row r="34551" spans="5:9" x14ac:dyDescent="0.25">
      <c r="E34551"/>
      <c r="I34551"/>
    </row>
    <row r="34552" spans="5:9" x14ac:dyDescent="0.25">
      <c r="E34552"/>
      <c r="I34552"/>
    </row>
    <row r="34553" spans="5:9" x14ac:dyDescent="0.25">
      <c r="E34553"/>
      <c r="I34553"/>
    </row>
    <row r="34554" spans="5:9" x14ac:dyDescent="0.25">
      <c r="E34554"/>
      <c r="I34554"/>
    </row>
    <row r="34555" spans="5:9" x14ac:dyDescent="0.25">
      <c r="E34555"/>
      <c r="I34555"/>
    </row>
    <row r="34556" spans="5:9" x14ac:dyDescent="0.25">
      <c r="E34556"/>
      <c r="I34556"/>
    </row>
    <row r="34557" spans="5:9" x14ac:dyDescent="0.25">
      <c r="E34557"/>
      <c r="I34557"/>
    </row>
    <row r="34558" spans="5:9" x14ac:dyDescent="0.25">
      <c r="E34558"/>
      <c r="I34558"/>
    </row>
    <row r="34559" spans="5:9" x14ac:dyDescent="0.25">
      <c r="E34559"/>
      <c r="I34559"/>
    </row>
    <row r="34560" spans="5:9" x14ac:dyDescent="0.25">
      <c r="E34560"/>
      <c r="I34560"/>
    </row>
    <row r="34561" spans="5:9" x14ac:dyDescent="0.25">
      <c r="E34561"/>
      <c r="I34561"/>
    </row>
    <row r="34562" spans="5:9" x14ac:dyDescent="0.25">
      <c r="E34562"/>
      <c r="I34562"/>
    </row>
    <row r="34563" spans="5:9" x14ac:dyDescent="0.25">
      <c r="E34563"/>
      <c r="I34563"/>
    </row>
    <row r="34564" spans="5:9" x14ac:dyDescent="0.25">
      <c r="E34564"/>
      <c r="I34564"/>
    </row>
    <row r="34565" spans="5:9" x14ac:dyDescent="0.25">
      <c r="E34565"/>
      <c r="I34565"/>
    </row>
    <row r="34566" spans="5:9" x14ac:dyDescent="0.25">
      <c r="E34566"/>
      <c r="I34566"/>
    </row>
    <row r="34567" spans="5:9" x14ac:dyDescent="0.25">
      <c r="E34567"/>
      <c r="I34567"/>
    </row>
    <row r="34568" spans="5:9" x14ac:dyDescent="0.25">
      <c r="E34568"/>
      <c r="I34568"/>
    </row>
    <row r="34569" spans="5:9" x14ac:dyDescent="0.25">
      <c r="E34569"/>
      <c r="I34569"/>
    </row>
    <row r="34570" spans="5:9" x14ac:dyDescent="0.25">
      <c r="E34570"/>
      <c r="I34570"/>
    </row>
    <row r="34571" spans="5:9" x14ac:dyDescent="0.25">
      <c r="E34571"/>
      <c r="I34571"/>
    </row>
    <row r="34572" spans="5:9" x14ac:dyDescent="0.25">
      <c r="E34572"/>
      <c r="I34572"/>
    </row>
    <row r="34573" spans="5:9" x14ac:dyDescent="0.25">
      <c r="E34573"/>
      <c r="I34573"/>
    </row>
    <row r="34574" spans="5:9" x14ac:dyDescent="0.25">
      <c r="E34574"/>
      <c r="I34574"/>
    </row>
    <row r="34575" spans="5:9" x14ac:dyDescent="0.25">
      <c r="E34575"/>
      <c r="I34575"/>
    </row>
    <row r="34576" spans="5:9" x14ac:dyDescent="0.25">
      <c r="E34576"/>
      <c r="I34576"/>
    </row>
    <row r="34577" spans="5:9" x14ac:dyDescent="0.25">
      <c r="E34577"/>
      <c r="I34577"/>
    </row>
    <row r="34578" spans="5:9" x14ac:dyDescent="0.25">
      <c r="E34578"/>
      <c r="I34578"/>
    </row>
    <row r="34579" spans="5:9" x14ac:dyDescent="0.25">
      <c r="E34579"/>
      <c r="I34579"/>
    </row>
    <row r="34580" spans="5:9" x14ac:dyDescent="0.25">
      <c r="E34580"/>
      <c r="I34580"/>
    </row>
    <row r="34581" spans="5:9" x14ac:dyDescent="0.25">
      <c r="E34581"/>
      <c r="I34581"/>
    </row>
    <row r="34582" spans="5:9" x14ac:dyDescent="0.25">
      <c r="E34582"/>
      <c r="I34582"/>
    </row>
    <row r="34583" spans="5:9" x14ac:dyDescent="0.25">
      <c r="E34583"/>
      <c r="I34583"/>
    </row>
    <row r="34584" spans="5:9" x14ac:dyDescent="0.25">
      <c r="E34584"/>
      <c r="I34584"/>
    </row>
    <row r="34585" spans="5:9" x14ac:dyDescent="0.25">
      <c r="E34585"/>
      <c r="I34585"/>
    </row>
    <row r="34586" spans="5:9" x14ac:dyDescent="0.25">
      <c r="E34586"/>
      <c r="I34586"/>
    </row>
    <row r="34587" spans="5:9" x14ac:dyDescent="0.25">
      <c r="E34587"/>
      <c r="I34587"/>
    </row>
    <row r="34588" spans="5:9" x14ac:dyDescent="0.25">
      <c r="E34588"/>
      <c r="I34588"/>
    </row>
    <row r="34589" spans="5:9" x14ac:dyDescent="0.25">
      <c r="E34589"/>
      <c r="I34589"/>
    </row>
    <row r="34590" spans="5:9" x14ac:dyDescent="0.25">
      <c r="E34590"/>
      <c r="I34590"/>
    </row>
    <row r="34591" spans="5:9" x14ac:dyDescent="0.25">
      <c r="E34591"/>
      <c r="I34591"/>
    </row>
    <row r="34592" spans="5:9" x14ac:dyDescent="0.25">
      <c r="E34592"/>
      <c r="I34592"/>
    </row>
    <row r="34593" spans="5:9" x14ac:dyDescent="0.25">
      <c r="E34593"/>
      <c r="I34593"/>
    </row>
    <row r="34594" spans="5:9" x14ac:dyDescent="0.25">
      <c r="E34594"/>
      <c r="I34594"/>
    </row>
    <row r="34595" spans="5:9" x14ac:dyDescent="0.25">
      <c r="E34595"/>
      <c r="I34595"/>
    </row>
    <row r="34596" spans="5:9" x14ac:dyDescent="0.25">
      <c r="E34596"/>
      <c r="I34596"/>
    </row>
    <row r="34597" spans="5:9" x14ac:dyDescent="0.25">
      <c r="E34597"/>
      <c r="I34597"/>
    </row>
    <row r="34598" spans="5:9" x14ac:dyDescent="0.25">
      <c r="E34598"/>
      <c r="I34598"/>
    </row>
    <row r="34599" spans="5:9" x14ac:dyDescent="0.25">
      <c r="E34599"/>
      <c r="I34599"/>
    </row>
    <row r="34600" spans="5:9" x14ac:dyDescent="0.25">
      <c r="E34600"/>
      <c r="I34600"/>
    </row>
    <row r="34601" spans="5:9" x14ac:dyDescent="0.25">
      <c r="E34601"/>
      <c r="I34601"/>
    </row>
    <row r="34602" spans="5:9" x14ac:dyDescent="0.25">
      <c r="E34602"/>
      <c r="I34602"/>
    </row>
    <row r="34603" spans="5:9" x14ac:dyDescent="0.25">
      <c r="E34603"/>
      <c r="I34603"/>
    </row>
    <row r="34604" spans="5:9" x14ac:dyDescent="0.25">
      <c r="E34604"/>
      <c r="I34604"/>
    </row>
    <row r="34605" spans="5:9" x14ac:dyDescent="0.25">
      <c r="E34605"/>
      <c r="I34605"/>
    </row>
    <row r="34606" spans="5:9" x14ac:dyDescent="0.25">
      <c r="E34606"/>
      <c r="I34606"/>
    </row>
    <row r="34607" spans="5:9" x14ac:dyDescent="0.25">
      <c r="E34607"/>
      <c r="I34607"/>
    </row>
    <row r="34608" spans="5:9" x14ac:dyDescent="0.25">
      <c r="E34608"/>
      <c r="I34608"/>
    </row>
    <row r="34609" spans="5:9" x14ac:dyDescent="0.25">
      <c r="E34609"/>
      <c r="I34609"/>
    </row>
    <row r="34610" spans="5:9" x14ac:dyDescent="0.25">
      <c r="E34610"/>
      <c r="I34610"/>
    </row>
    <row r="34611" spans="5:9" x14ac:dyDescent="0.25">
      <c r="E34611"/>
      <c r="I34611"/>
    </row>
    <row r="34612" spans="5:9" x14ac:dyDescent="0.25">
      <c r="E34612"/>
      <c r="I34612"/>
    </row>
    <row r="34613" spans="5:9" x14ac:dyDescent="0.25">
      <c r="E34613"/>
      <c r="I34613"/>
    </row>
    <row r="34614" spans="5:9" x14ac:dyDescent="0.25">
      <c r="E34614"/>
      <c r="I34614"/>
    </row>
    <row r="34615" spans="5:9" x14ac:dyDescent="0.25">
      <c r="E34615"/>
      <c r="I34615"/>
    </row>
    <row r="34616" spans="5:9" x14ac:dyDescent="0.25">
      <c r="E34616"/>
      <c r="I34616"/>
    </row>
    <row r="34617" spans="5:9" x14ac:dyDescent="0.25">
      <c r="E34617"/>
      <c r="I34617"/>
    </row>
    <row r="34618" spans="5:9" x14ac:dyDescent="0.25">
      <c r="E34618"/>
      <c r="I34618"/>
    </row>
    <row r="34619" spans="5:9" x14ac:dyDescent="0.25">
      <c r="E34619"/>
      <c r="I34619"/>
    </row>
    <row r="34620" spans="5:9" x14ac:dyDescent="0.25">
      <c r="E34620"/>
      <c r="I34620"/>
    </row>
    <row r="34621" spans="5:9" x14ac:dyDescent="0.25">
      <c r="E34621"/>
      <c r="I34621"/>
    </row>
    <row r="34622" spans="5:9" x14ac:dyDescent="0.25">
      <c r="E34622"/>
      <c r="I34622"/>
    </row>
    <row r="34623" spans="5:9" x14ac:dyDescent="0.25">
      <c r="E34623"/>
      <c r="I34623"/>
    </row>
    <row r="34624" spans="5:9" x14ac:dyDescent="0.25">
      <c r="E34624"/>
      <c r="I34624"/>
    </row>
    <row r="34625" spans="5:9" x14ac:dyDescent="0.25">
      <c r="E34625"/>
      <c r="I34625"/>
    </row>
    <row r="34626" spans="5:9" x14ac:dyDescent="0.25">
      <c r="E34626"/>
      <c r="I34626"/>
    </row>
    <row r="34627" spans="5:9" x14ac:dyDescent="0.25">
      <c r="E34627"/>
      <c r="I34627"/>
    </row>
    <row r="34628" spans="5:9" x14ac:dyDescent="0.25">
      <c r="E34628"/>
      <c r="I34628"/>
    </row>
    <row r="34629" spans="5:9" x14ac:dyDescent="0.25">
      <c r="E34629"/>
      <c r="I34629"/>
    </row>
    <row r="34630" spans="5:9" x14ac:dyDescent="0.25">
      <c r="E34630"/>
      <c r="I34630"/>
    </row>
    <row r="34631" spans="5:9" x14ac:dyDescent="0.25">
      <c r="E34631"/>
      <c r="I34631"/>
    </row>
    <row r="34632" spans="5:9" x14ac:dyDescent="0.25">
      <c r="E34632"/>
      <c r="I34632"/>
    </row>
    <row r="34633" spans="5:9" x14ac:dyDescent="0.25">
      <c r="E34633"/>
      <c r="I34633"/>
    </row>
    <row r="34634" spans="5:9" x14ac:dyDescent="0.25">
      <c r="E34634"/>
      <c r="I34634"/>
    </row>
    <row r="34635" spans="5:9" x14ac:dyDescent="0.25">
      <c r="E34635"/>
      <c r="I34635"/>
    </row>
    <row r="34636" spans="5:9" x14ac:dyDescent="0.25">
      <c r="E34636"/>
      <c r="I34636"/>
    </row>
    <row r="34637" spans="5:9" x14ac:dyDescent="0.25">
      <c r="E34637"/>
      <c r="I34637"/>
    </row>
    <row r="34638" spans="5:9" x14ac:dyDescent="0.25">
      <c r="E34638"/>
      <c r="I34638"/>
    </row>
    <row r="34639" spans="5:9" x14ac:dyDescent="0.25">
      <c r="E34639"/>
      <c r="I34639"/>
    </row>
    <row r="34640" spans="5:9" x14ac:dyDescent="0.25">
      <c r="E34640"/>
      <c r="I34640"/>
    </row>
    <row r="34641" spans="5:9" x14ac:dyDescent="0.25">
      <c r="E34641"/>
      <c r="I34641"/>
    </row>
    <row r="34642" spans="5:9" x14ac:dyDescent="0.25">
      <c r="E34642"/>
      <c r="I34642"/>
    </row>
    <row r="34643" spans="5:9" x14ac:dyDescent="0.25">
      <c r="E34643"/>
      <c r="I34643"/>
    </row>
    <row r="34644" spans="5:9" x14ac:dyDescent="0.25">
      <c r="E34644"/>
      <c r="I34644"/>
    </row>
    <row r="34645" spans="5:9" x14ac:dyDescent="0.25">
      <c r="E34645"/>
      <c r="I34645"/>
    </row>
    <row r="34646" spans="5:9" x14ac:dyDescent="0.25">
      <c r="E34646"/>
      <c r="I34646"/>
    </row>
    <row r="34647" spans="5:9" x14ac:dyDescent="0.25">
      <c r="E34647"/>
      <c r="I34647"/>
    </row>
    <row r="34648" spans="5:9" x14ac:dyDescent="0.25">
      <c r="E34648"/>
      <c r="I34648"/>
    </row>
    <row r="34649" spans="5:9" x14ac:dyDescent="0.25">
      <c r="E34649"/>
      <c r="I34649"/>
    </row>
    <row r="34650" spans="5:9" x14ac:dyDescent="0.25">
      <c r="E34650"/>
      <c r="I34650"/>
    </row>
    <row r="34651" spans="5:9" x14ac:dyDescent="0.25">
      <c r="E34651"/>
      <c r="I34651"/>
    </row>
    <row r="34652" spans="5:9" x14ac:dyDescent="0.25">
      <c r="E34652"/>
      <c r="I34652"/>
    </row>
    <row r="34653" spans="5:9" x14ac:dyDescent="0.25">
      <c r="E34653"/>
      <c r="I34653"/>
    </row>
    <row r="34654" spans="5:9" x14ac:dyDescent="0.25">
      <c r="E34654"/>
      <c r="I34654"/>
    </row>
    <row r="34655" spans="5:9" x14ac:dyDescent="0.25">
      <c r="E34655"/>
      <c r="I34655"/>
    </row>
    <row r="34656" spans="5:9" x14ac:dyDescent="0.25">
      <c r="E34656"/>
      <c r="I34656"/>
    </row>
    <row r="34657" spans="5:9" x14ac:dyDescent="0.25">
      <c r="E34657"/>
      <c r="I34657"/>
    </row>
    <row r="34658" spans="5:9" x14ac:dyDescent="0.25">
      <c r="E34658"/>
      <c r="I34658"/>
    </row>
    <row r="34659" spans="5:9" x14ac:dyDescent="0.25">
      <c r="E34659"/>
      <c r="I34659"/>
    </row>
    <row r="34660" spans="5:9" x14ac:dyDescent="0.25">
      <c r="E34660"/>
      <c r="I34660"/>
    </row>
    <row r="34661" spans="5:9" x14ac:dyDescent="0.25">
      <c r="E34661"/>
      <c r="I34661"/>
    </row>
    <row r="34662" spans="5:9" x14ac:dyDescent="0.25">
      <c r="E34662"/>
      <c r="I34662"/>
    </row>
    <row r="34663" spans="5:9" x14ac:dyDescent="0.25">
      <c r="E34663"/>
      <c r="I34663"/>
    </row>
    <row r="34664" spans="5:9" x14ac:dyDescent="0.25">
      <c r="E34664"/>
      <c r="I34664"/>
    </row>
    <row r="34665" spans="5:9" x14ac:dyDescent="0.25">
      <c r="E34665"/>
      <c r="I34665"/>
    </row>
    <row r="34666" spans="5:9" x14ac:dyDescent="0.25">
      <c r="E34666"/>
      <c r="I34666"/>
    </row>
    <row r="34667" spans="5:9" x14ac:dyDescent="0.25">
      <c r="E34667"/>
      <c r="I34667"/>
    </row>
    <row r="34668" spans="5:9" x14ac:dyDescent="0.25">
      <c r="E34668"/>
      <c r="I34668"/>
    </row>
    <row r="34669" spans="5:9" x14ac:dyDescent="0.25">
      <c r="E34669"/>
      <c r="I34669"/>
    </row>
    <row r="34670" spans="5:9" x14ac:dyDescent="0.25">
      <c r="E34670"/>
      <c r="I34670"/>
    </row>
    <row r="34671" spans="5:9" x14ac:dyDescent="0.25">
      <c r="E34671"/>
      <c r="I34671"/>
    </row>
    <row r="34672" spans="5:9" x14ac:dyDescent="0.25">
      <c r="E34672"/>
      <c r="I34672"/>
    </row>
    <row r="34673" spans="5:9" x14ac:dyDescent="0.25">
      <c r="E34673"/>
      <c r="I34673"/>
    </row>
    <row r="34674" spans="5:9" x14ac:dyDescent="0.25">
      <c r="E34674"/>
      <c r="I34674"/>
    </row>
    <row r="34675" spans="5:9" x14ac:dyDescent="0.25">
      <c r="E34675"/>
      <c r="I34675"/>
    </row>
    <row r="34676" spans="5:9" x14ac:dyDescent="0.25">
      <c r="E34676"/>
      <c r="I34676"/>
    </row>
    <row r="34677" spans="5:9" x14ac:dyDescent="0.25">
      <c r="E34677"/>
      <c r="I34677"/>
    </row>
    <row r="34678" spans="5:9" x14ac:dyDescent="0.25">
      <c r="E34678"/>
      <c r="I34678"/>
    </row>
    <row r="34679" spans="5:9" x14ac:dyDescent="0.25">
      <c r="E34679"/>
      <c r="I34679"/>
    </row>
    <row r="34680" spans="5:9" x14ac:dyDescent="0.25">
      <c r="E34680"/>
      <c r="I34680"/>
    </row>
    <row r="34681" spans="5:9" x14ac:dyDescent="0.25">
      <c r="E34681"/>
      <c r="I34681"/>
    </row>
    <row r="34682" spans="5:9" x14ac:dyDescent="0.25">
      <c r="E34682"/>
      <c r="I34682"/>
    </row>
    <row r="34683" spans="5:9" x14ac:dyDescent="0.25">
      <c r="E34683"/>
      <c r="I34683"/>
    </row>
    <row r="34684" spans="5:9" x14ac:dyDescent="0.25">
      <c r="E34684"/>
      <c r="I34684"/>
    </row>
    <row r="34685" spans="5:9" x14ac:dyDescent="0.25">
      <c r="E34685"/>
      <c r="I34685"/>
    </row>
    <row r="34686" spans="5:9" x14ac:dyDescent="0.25">
      <c r="E34686"/>
      <c r="I34686"/>
    </row>
    <row r="34687" spans="5:9" x14ac:dyDescent="0.25">
      <c r="E34687"/>
      <c r="I34687"/>
    </row>
    <row r="34688" spans="5:9" x14ac:dyDescent="0.25">
      <c r="E34688"/>
      <c r="I34688"/>
    </row>
    <row r="34689" spans="5:9" x14ac:dyDescent="0.25">
      <c r="E34689"/>
      <c r="I34689"/>
    </row>
    <row r="34690" spans="5:9" x14ac:dyDescent="0.25">
      <c r="E34690"/>
      <c r="I34690"/>
    </row>
    <row r="34691" spans="5:9" x14ac:dyDescent="0.25">
      <c r="E34691"/>
      <c r="I34691"/>
    </row>
    <row r="34692" spans="5:9" x14ac:dyDescent="0.25">
      <c r="E34692"/>
      <c r="I34692"/>
    </row>
    <row r="34693" spans="5:9" x14ac:dyDescent="0.25">
      <c r="E34693"/>
      <c r="I34693"/>
    </row>
    <row r="34694" spans="5:9" x14ac:dyDescent="0.25">
      <c r="E34694"/>
      <c r="I34694"/>
    </row>
    <row r="34695" spans="5:9" x14ac:dyDescent="0.25">
      <c r="E34695"/>
      <c r="I34695"/>
    </row>
    <row r="34696" spans="5:9" x14ac:dyDescent="0.25">
      <c r="E34696"/>
      <c r="I34696"/>
    </row>
    <row r="34697" spans="5:9" x14ac:dyDescent="0.25">
      <c r="E34697"/>
      <c r="I34697"/>
    </row>
    <row r="34698" spans="5:9" x14ac:dyDescent="0.25">
      <c r="E34698"/>
      <c r="I34698"/>
    </row>
    <row r="34699" spans="5:9" x14ac:dyDescent="0.25">
      <c r="E34699"/>
      <c r="I34699"/>
    </row>
    <row r="34700" spans="5:9" x14ac:dyDescent="0.25">
      <c r="E34700"/>
      <c r="I34700"/>
    </row>
    <row r="34701" spans="5:9" x14ac:dyDescent="0.25">
      <c r="E34701"/>
      <c r="I34701"/>
    </row>
    <row r="34702" spans="5:9" x14ac:dyDescent="0.25">
      <c r="E34702"/>
      <c r="I34702"/>
    </row>
    <row r="34703" spans="5:9" x14ac:dyDescent="0.25">
      <c r="E34703"/>
      <c r="I34703"/>
    </row>
    <row r="34704" spans="5:9" x14ac:dyDescent="0.25">
      <c r="E34704"/>
      <c r="I34704"/>
    </row>
    <row r="34705" spans="5:9" x14ac:dyDescent="0.25">
      <c r="E34705"/>
      <c r="I34705"/>
    </row>
    <row r="34706" spans="5:9" x14ac:dyDescent="0.25">
      <c r="E34706"/>
      <c r="I34706"/>
    </row>
    <row r="34707" spans="5:9" x14ac:dyDescent="0.25">
      <c r="E34707"/>
      <c r="I34707"/>
    </row>
    <row r="34708" spans="5:9" x14ac:dyDescent="0.25">
      <c r="E34708"/>
      <c r="I34708"/>
    </row>
    <row r="34709" spans="5:9" x14ac:dyDescent="0.25">
      <c r="E34709"/>
      <c r="I34709"/>
    </row>
    <row r="34710" spans="5:9" x14ac:dyDescent="0.25">
      <c r="E34710"/>
      <c r="I34710"/>
    </row>
    <row r="34711" spans="5:9" x14ac:dyDescent="0.25">
      <c r="E34711"/>
      <c r="I34711"/>
    </row>
    <row r="34712" spans="5:9" x14ac:dyDescent="0.25">
      <c r="E34712"/>
      <c r="I34712"/>
    </row>
    <row r="34713" spans="5:9" x14ac:dyDescent="0.25">
      <c r="E34713"/>
      <c r="I34713"/>
    </row>
    <row r="34714" spans="5:9" x14ac:dyDescent="0.25">
      <c r="E34714"/>
      <c r="I34714"/>
    </row>
    <row r="34715" spans="5:9" x14ac:dyDescent="0.25">
      <c r="E34715"/>
      <c r="I34715"/>
    </row>
    <row r="34716" spans="5:9" x14ac:dyDescent="0.25">
      <c r="E34716"/>
      <c r="I34716"/>
    </row>
    <row r="34717" spans="5:9" x14ac:dyDescent="0.25">
      <c r="E34717"/>
      <c r="I34717"/>
    </row>
    <row r="34718" spans="5:9" x14ac:dyDescent="0.25">
      <c r="E34718"/>
      <c r="I34718"/>
    </row>
    <row r="34719" spans="5:9" x14ac:dyDescent="0.25">
      <c r="E34719"/>
      <c r="I34719"/>
    </row>
    <row r="34720" spans="5:9" x14ac:dyDescent="0.25">
      <c r="E34720"/>
      <c r="I34720"/>
    </row>
    <row r="34721" spans="5:9" x14ac:dyDescent="0.25">
      <c r="E34721"/>
      <c r="I34721"/>
    </row>
    <row r="34722" spans="5:9" x14ac:dyDescent="0.25">
      <c r="E34722"/>
      <c r="I34722"/>
    </row>
    <row r="34723" spans="5:9" x14ac:dyDescent="0.25">
      <c r="E34723"/>
      <c r="I34723"/>
    </row>
    <row r="34724" spans="5:9" x14ac:dyDescent="0.25">
      <c r="E34724"/>
      <c r="I34724"/>
    </row>
    <row r="34725" spans="5:9" x14ac:dyDescent="0.25">
      <c r="E34725"/>
      <c r="I34725"/>
    </row>
    <row r="34726" spans="5:9" x14ac:dyDescent="0.25">
      <c r="E34726"/>
      <c r="I34726"/>
    </row>
    <row r="34727" spans="5:9" x14ac:dyDescent="0.25">
      <c r="E34727"/>
      <c r="I34727"/>
    </row>
    <row r="34728" spans="5:9" x14ac:dyDescent="0.25">
      <c r="E34728"/>
      <c r="I34728"/>
    </row>
    <row r="34729" spans="5:9" x14ac:dyDescent="0.25">
      <c r="E34729"/>
      <c r="I34729"/>
    </row>
    <row r="34730" spans="5:9" x14ac:dyDescent="0.25">
      <c r="E34730"/>
      <c r="I34730"/>
    </row>
    <row r="34731" spans="5:9" x14ac:dyDescent="0.25">
      <c r="E34731"/>
      <c r="I34731"/>
    </row>
    <row r="34732" spans="5:9" x14ac:dyDescent="0.25">
      <c r="E34732"/>
      <c r="I34732"/>
    </row>
    <row r="34733" spans="5:9" x14ac:dyDescent="0.25">
      <c r="E34733"/>
      <c r="I34733"/>
    </row>
    <row r="34734" spans="5:9" x14ac:dyDescent="0.25">
      <c r="E34734"/>
      <c r="I34734"/>
    </row>
    <row r="34735" spans="5:9" x14ac:dyDescent="0.25">
      <c r="E34735"/>
      <c r="I34735"/>
    </row>
    <row r="34736" spans="5:9" x14ac:dyDescent="0.25">
      <c r="E34736"/>
      <c r="I34736"/>
    </row>
    <row r="34737" spans="5:9" x14ac:dyDescent="0.25">
      <c r="E34737"/>
      <c r="I34737"/>
    </row>
    <row r="34738" spans="5:9" x14ac:dyDescent="0.25">
      <c r="E34738"/>
      <c r="I34738"/>
    </row>
    <row r="34739" spans="5:9" x14ac:dyDescent="0.25">
      <c r="E34739"/>
      <c r="I34739"/>
    </row>
    <row r="34740" spans="5:9" x14ac:dyDescent="0.25">
      <c r="E34740"/>
      <c r="I34740"/>
    </row>
    <row r="34741" spans="5:9" x14ac:dyDescent="0.25">
      <c r="E34741"/>
      <c r="I34741"/>
    </row>
    <row r="34742" spans="5:9" x14ac:dyDescent="0.25">
      <c r="E34742"/>
      <c r="I34742"/>
    </row>
    <row r="34743" spans="5:9" x14ac:dyDescent="0.25">
      <c r="E34743"/>
      <c r="I34743"/>
    </row>
    <row r="34744" spans="5:9" x14ac:dyDescent="0.25">
      <c r="E34744"/>
      <c r="I34744"/>
    </row>
    <row r="34745" spans="5:9" x14ac:dyDescent="0.25">
      <c r="E34745"/>
      <c r="I34745"/>
    </row>
    <row r="34746" spans="5:9" x14ac:dyDescent="0.25">
      <c r="E34746"/>
      <c r="I34746"/>
    </row>
    <row r="34747" spans="5:9" x14ac:dyDescent="0.25">
      <c r="E34747"/>
      <c r="I34747"/>
    </row>
    <row r="34748" spans="5:9" x14ac:dyDescent="0.25">
      <c r="E34748"/>
      <c r="I34748"/>
    </row>
    <row r="34749" spans="5:9" x14ac:dyDescent="0.25">
      <c r="E34749"/>
      <c r="I34749"/>
    </row>
    <row r="34750" spans="5:9" x14ac:dyDescent="0.25">
      <c r="E34750"/>
      <c r="I34750"/>
    </row>
    <row r="34751" spans="5:9" x14ac:dyDescent="0.25">
      <c r="E34751"/>
      <c r="I34751"/>
    </row>
    <row r="34752" spans="5:9" x14ac:dyDescent="0.25">
      <c r="E34752"/>
      <c r="I34752"/>
    </row>
    <row r="34753" spans="5:9" x14ac:dyDescent="0.25">
      <c r="E34753"/>
      <c r="I34753"/>
    </row>
    <row r="34754" spans="5:9" x14ac:dyDescent="0.25">
      <c r="E34754"/>
      <c r="I34754"/>
    </row>
    <row r="34755" spans="5:9" x14ac:dyDescent="0.25">
      <c r="E34755"/>
      <c r="I34755"/>
    </row>
    <row r="34756" spans="5:9" x14ac:dyDescent="0.25">
      <c r="E34756"/>
      <c r="I34756"/>
    </row>
    <row r="34757" spans="5:9" x14ac:dyDescent="0.25">
      <c r="E34757"/>
      <c r="I34757"/>
    </row>
    <row r="34758" spans="5:9" x14ac:dyDescent="0.25">
      <c r="E34758"/>
      <c r="I34758"/>
    </row>
    <row r="34759" spans="5:9" x14ac:dyDescent="0.25">
      <c r="E34759"/>
      <c r="I34759"/>
    </row>
    <row r="34760" spans="5:9" x14ac:dyDescent="0.25">
      <c r="E34760"/>
      <c r="I34760"/>
    </row>
    <row r="34761" spans="5:9" x14ac:dyDescent="0.25">
      <c r="E34761"/>
      <c r="I34761"/>
    </row>
    <row r="34762" spans="5:9" x14ac:dyDescent="0.25">
      <c r="E34762"/>
      <c r="I34762"/>
    </row>
    <row r="34763" spans="5:9" x14ac:dyDescent="0.25">
      <c r="E34763"/>
      <c r="I34763"/>
    </row>
    <row r="34764" spans="5:9" x14ac:dyDescent="0.25">
      <c r="E34764"/>
      <c r="I34764"/>
    </row>
    <row r="34765" spans="5:9" x14ac:dyDescent="0.25">
      <c r="E34765"/>
      <c r="I34765"/>
    </row>
    <row r="34766" spans="5:9" x14ac:dyDescent="0.25">
      <c r="E34766"/>
      <c r="I34766"/>
    </row>
    <row r="34767" spans="5:9" x14ac:dyDescent="0.25">
      <c r="E34767"/>
      <c r="I34767"/>
    </row>
    <row r="34768" spans="5:9" x14ac:dyDescent="0.25">
      <c r="E34768"/>
      <c r="I34768"/>
    </row>
    <row r="34769" spans="5:9" x14ac:dyDescent="0.25">
      <c r="E34769"/>
      <c r="I34769"/>
    </row>
    <row r="34770" spans="5:9" x14ac:dyDescent="0.25">
      <c r="E34770"/>
      <c r="I34770"/>
    </row>
    <row r="34771" spans="5:9" x14ac:dyDescent="0.25">
      <c r="E34771"/>
      <c r="I34771"/>
    </row>
    <row r="34772" spans="5:9" x14ac:dyDescent="0.25">
      <c r="E34772"/>
      <c r="I34772"/>
    </row>
    <row r="34773" spans="5:9" x14ac:dyDescent="0.25">
      <c r="E34773"/>
      <c r="I34773"/>
    </row>
    <row r="34774" spans="5:9" x14ac:dyDescent="0.25">
      <c r="E34774"/>
      <c r="I34774"/>
    </row>
    <row r="34775" spans="5:9" x14ac:dyDescent="0.25">
      <c r="E34775"/>
      <c r="I34775"/>
    </row>
    <row r="34776" spans="5:9" x14ac:dyDescent="0.25">
      <c r="E34776"/>
      <c r="I34776"/>
    </row>
    <row r="34777" spans="5:9" x14ac:dyDescent="0.25">
      <c r="E34777"/>
      <c r="I34777"/>
    </row>
    <row r="34778" spans="5:9" x14ac:dyDescent="0.25">
      <c r="E34778"/>
      <c r="I34778"/>
    </row>
    <row r="34779" spans="5:9" x14ac:dyDescent="0.25">
      <c r="E34779"/>
      <c r="I34779"/>
    </row>
    <row r="34780" spans="5:9" x14ac:dyDescent="0.25">
      <c r="E34780"/>
      <c r="I34780"/>
    </row>
    <row r="34781" spans="5:9" x14ac:dyDescent="0.25">
      <c r="E34781"/>
      <c r="I34781"/>
    </row>
    <row r="34782" spans="5:9" x14ac:dyDescent="0.25">
      <c r="E34782"/>
      <c r="I34782"/>
    </row>
    <row r="34783" spans="5:9" x14ac:dyDescent="0.25">
      <c r="E34783"/>
      <c r="I34783"/>
    </row>
    <row r="34784" spans="5:9" x14ac:dyDescent="0.25">
      <c r="E34784"/>
      <c r="I34784"/>
    </row>
    <row r="34785" spans="5:9" x14ac:dyDescent="0.25">
      <c r="E34785"/>
      <c r="I34785"/>
    </row>
    <row r="34786" spans="5:9" x14ac:dyDescent="0.25">
      <c r="E34786"/>
      <c r="I34786"/>
    </row>
    <row r="34787" spans="5:9" x14ac:dyDescent="0.25">
      <c r="E34787"/>
      <c r="I34787"/>
    </row>
    <row r="34788" spans="5:9" x14ac:dyDescent="0.25">
      <c r="E34788"/>
      <c r="I34788"/>
    </row>
    <row r="34789" spans="5:9" x14ac:dyDescent="0.25">
      <c r="E34789"/>
      <c r="I34789"/>
    </row>
    <row r="34790" spans="5:9" x14ac:dyDescent="0.25">
      <c r="E34790"/>
      <c r="I34790"/>
    </row>
    <row r="34791" spans="5:9" x14ac:dyDescent="0.25">
      <c r="E34791"/>
      <c r="I34791"/>
    </row>
    <row r="34792" spans="5:9" x14ac:dyDescent="0.25">
      <c r="E34792"/>
      <c r="I34792"/>
    </row>
    <row r="34793" spans="5:9" x14ac:dyDescent="0.25">
      <c r="E34793"/>
      <c r="I34793"/>
    </row>
    <row r="34794" spans="5:9" x14ac:dyDescent="0.25">
      <c r="E34794"/>
      <c r="I34794"/>
    </row>
    <row r="34795" spans="5:9" x14ac:dyDescent="0.25">
      <c r="E34795"/>
      <c r="I34795"/>
    </row>
    <row r="34796" spans="5:9" x14ac:dyDescent="0.25">
      <c r="E34796"/>
      <c r="I34796"/>
    </row>
    <row r="34797" spans="5:9" x14ac:dyDescent="0.25">
      <c r="E34797"/>
      <c r="I34797"/>
    </row>
    <row r="34798" spans="5:9" x14ac:dyDescent="0.25">
      <c r="E34798"/>
      <c r="I34798"/>
    </row>
    <row r="34799" spans="5:9" x14ac:dyDescent="0.25">
      <c r="E34799"/>
      <c r="I34799"/>
    </row>
    <row r="34800" spans="5:9" x14ac:dyDescent="0.25">
      <c r="E34800"/>
      <c r="I34800"/>
    </row>
    <row r="34801" spans="5:9" x14ac:dyDescent="0.25">
      <c r="E34801"/>
      <c r="I34801"/>
    </row>
    <row r="34802" spans="5:9" x14ac:dyDescent="0.25">
      <c r="E34802"/>
      <c r="I34802"/>
    </row>
    <row r="34803" spans="5:9" x14ac:dyDescent="0.25">
      <c r="E34803"/>
      <c r="I34803"/>
    </row>
    <row r="34804" spans="5:9" x14ac:dyDescent="0.25">
      <c r="E34804"/>
      <c r="I34804"/>
    </row>
    <row r="34805" spans="5:9" x14ac:dyDescent="0.25">
      <c r="E34805"/>
      <c r="I34805"/>
    </row>
    <row r="34806" spans="5:9" x14ac:dyDescent="0.25">
      <c r="E34806"/>
      <c r="I34806"/>
    </row>
    <row r="34807" spans="5:9" x14ac:dyDescent="0.25">
      <c r="E34807"/>
      <c r="I34807"/>
    </row>
    <row r="34808" spans="5:9" x14ac:dyDescent="0.25">
      <c r="E34808"/>
      <c r="I34808"/>
    </row>
    <row r="34809" spans="5:9" x14ac:dyDescent="0.25">
      <c r="E34809"/>
      <c r="I34809"/>
    </row>
    <row r="34810" spans="5:9" x14ac:dyDescent="0.25">
      <c r="E34810"/>
      <c r="I34810"/>
    </row>
    <row r="34811" spans="5:9" x14ac:dyDescent="0.25">
      <c r="E34811"/>
      <c r="I34811"/>
    </row>
    <row r="34812" spans="5:9" x14ac:dyDescent="0.25">
      <c r="E34812"/>
      <c r="I34812"/>
    </row>
    <row r="34813" spans="5:9" x14ac:dyDescent="0.25">
      <c r="E34813"/>
      <c r="I34813"/>
    </row>
    <row r="34814" spans="5:9" x14ac:dyDescent="0.25">
      <c r="E34814"/>
      <c r="I34814"/>
    </row>
    <row r="34815" spans="5:9" x14ac:dyDescent="0.25">
      <c r="E34815"/>
      <c r="I34815"/>
    </row>
    <row r="34816" spans="5:9" x14ac:dyDescent="0.25">
      <c r="E34816"/>
      <c r="I34816"/>
    </row>
    <row r="34817" spans="5:9" x14ac:dyDescent="0.25">
      <c r="E34817"/>
      <c r="I34817"/>
    </row>
    <row r="34818" spans="5:9" x14ac:dyDescent="0.25">
      <c r="E34818"/>
      <c r="I34818"/>
    </row>
    <row r="34819" spans="5:9" x14ac:dyDescent="0.25">
      <c r="E34819"/>
      <c r="I34819"/>
    </row>
    <row r="34820" spans="5:9" x14ac:dyDescent="0.25">
      <c r="E34820"/>
      <c r="I34820"/>
    </row>
    <row r="34821" spans="5:9" x14ac:dyDescent="0.25">
      <c r="E34821"/>
      <c r="I34821"/>
    </row>
    <row r="34822" spans="5:9" x14ac:dyDescent="0.25">
      <c r="E34822"/>
      <c r="I34822"/>
    </row>
    <row r="34823" spans="5:9" x14ac:dyDescent="0.25">
      <c r="E34823"/>
      <c r="I34823"/>
    </row>
    <row r="34824" spans="5:9" x14ac:dyDescent="0.25">
      <c r="E34824"/>
      <c r="I34824"/>
    </row>
    <row r="34825" spans="5:9" x14ac:dyDescent="0.25">
      <c r="E34825"/>
      <c r="I34825"/>
    </row>
    <row r="34826" spans="5:9" x14ac:dyDescent="0.25">
      <c r="E34826"/>
      <c r="I34826"/>
    </row>
    <row r="34827" spans="5:9" x14ac:dyDescent="0.25">
      <c r="E34827"/>
      <c r="I34827"/>
    </row>
    <row r="34828" spans="5:9" x14ac:dyDescent="0.25">
      <c r="E34828"/>
      <c r="I34828"/>
    </row>
    <row r="34829" spans="5:9" x14ac:dyDescent="0.25">
      <c r="E34829"/>
      <c r="I34829"/>
    </row>
    <row r="34830" spans="5:9" x14ac:dyDescent="0.25">
      <c r="E34830"/>
      <c r="I34830"/>
    </row>
    <row r="34831" spans="5:9" x14ac:dyDescent="0.25">
      <c r="E34831"/>
      <c r="I34831"/>
    </row>
    <row r="34832" spans="5:9" x14ac:dyDescent="0.25">
      <c r="E34832"/>
      <c r="I34832"/>
    </row>
    <row r="34833" spans="5:9" x14ac:dyDescent="0.25">
      <c r="E34833"/>
      <c r="I34833"/>
    </row>
    <row r="34834" spans="5:9" x14ac:dyDescent="0.25">
      <c r="E34834"/>
      <c r="I34834"/>
    </row>
    <row r="34835" spans="5:9" x14ac:dyDescent="0.25">
      <c r="E34835"/>
      <c r="I34835"/>
    </row>
    <row r="34836" spans="5:9" x14ac:dyDescent="0.25">
      <c r="E34836"/>
      <c r="I34836"/>
    </row>
    <row r="34837" spans="5:9" x14ac:dyDescent="0.25">
      <c r="E34837"/>
      <c r="I34837"/>
    </row>
    <row r="34838" spans="5:9" x14ac:dyDescent="0.25">
      <c r="E34838"/>
      <c r="I34838"/>
    </row>
    <row r="34839" spans="5:9" x14ac:dyDescent="0.25">
      <c r="E34839"/>
      <c r="I34839"/>
    </row>
    <row r="34840" spans="5:9" x14ac:dyDescent="0.25">
      <c r="E34840"/>
      <c r="I34840"/>
    </row>
    <row r="34841" spans="5:9" x14ac:dyDescent="0.25">
      <c r="E34841"/>
      <c r="I34841"/>
    </row>
    <row r="34842" spans="5:9" x14ac:dyDescent="0.25">
      <c r="E34842"/>
      <c r="I34842"/>
    </row>
    <row r="34843" spans="5:9" x14ac:dyDescent="0.25">
      <c r="E34843"/>
      <c r="I34843"/>
    </row>
    <row r="34844" spans="5:9" x14ac:dyDescent="0.25">
      <c r="E34844"/>
      <c r="I34844"/>
    </row>
    <row r="34845" spans="5:9" x14ac:dyDescent="0.25">
      <c r="E34845"/>
      <c r="I34845"/>
    </row>
    <row r="34846" spans="5:9" x14ac:dyDescent="0.25">
      <c r="E34846"/>
      <c r="I34846"/>
    </row>
    <row r="34847" spans="5:9" x14ac:dyDescent="0.25">
      <c r="E34847"/>
      <c r="I34847"/>
    </row>
    <row r="34848" spans="5:9" x14ac:dyDescent="0.25">
      <c r="E34848"/>
      <c r="I34848"/>
    </row>
    <row r="34849" spans="5:9" x14ac:dyDescent="0.25">
      <c r="E34849"/>
      <c r="I34849"/>
    </row>
    <row r="34850" spans="5:9" x14ac:dyDescent="0.25">
      <c r="E34850"/>
      <c r="I34850"/>
    </row>
    <row r="34851" spans="5:9" x14ac:dyDescent="0.25">
      <c r="E34851"/>
      <c r="I34851"/>
    </row>
    <row r="34852" spans="5:9" x14ac:dyDescent="0.25">
      <c r="E34852"/>
      <c r="I34852"/>
    </row>
    <row r="34853" spans="5:9" x14ac:dyDescent="0.25">
      <c r="E34853"/>
      <c r="I34853"/>
    </row>
    <row r="34854" spans="5:9" x14ac:dyDescent="0.25">
      <c r="E34854"/>
      <c r="I34854"/>
    </row>
    <row r="34855" spans="5:9" x14ac:dyDescent="0.25">
      <c r="E34855"/>
      <c r="I34855"/>
    </row>
    <row r="34856" spans="5:9" x14ac:dyDescent="0.25">
      <c r="E34856"/>
      <c r="I34856"/>
    </row>
    <row r="34857" spans="5:9" x14ac:dyDescent="0.25">
      <c r="E34857"/>
      <c r="I34857"/>
    </row>
    <row r="34858" spans="5:9" x14ac:dyDescent="0.25">
      <c r="E34858"/>
      <c r="I34858"/>
    </row>
    <row r="34859" spans="5:9" x14ac:dyDescent="0.25">
      <c r="E34859"/>
      <c r="I34859"/>
    </row>
    <row r="34860" spans="5:9" x14ac:dyDescent="0.25">
      <c r="E34860"/>
      <c r="I34860"/>
    </row>
    <row r="34861" spans="5:9" x14ac:dyDescent="0.25">
      <c r="E34861"/>
      <c r="I34861"/>
    </row>
    <row r="34862" spans="5:9" x14ac:dyDescent="0.25">
      <c r="E34862"/>
      <c r="I34862"/>
    </row>
    <row r="34863" spans="5:9" x14ac:dyDescent="0.25">
      <c r="E34863"/>
      <c r="I34863"/>
    </row>
    <row r="34864" spans="5:9" x14ac:dyDescent="0.25">
      <c r="E34864"/>
      <c r="I34864"/>
    </row>
    <row r="34865" spans="5:9" x14ac:dyDescent="0.25">
      <c r="E34865"/>
      <c r="I34865"/>
    </row>
    <row r="34866" spans="5:9" x14ac:dyDescent="0.25">
      <c r="E34866"/>
      <c r="I34866"/>
    </row>
    <row r="34867" spans="5:9" x14ac:dyDescent="0.25">
      <c r="E34867"/>
      <c r="I34867"/>
    </row>
    <row r="34868" spans="5:9" x14ac:dyDescent="0.25">
      <c r="E34868"/>
      <c r="I34868"/>
    </row>
    <row r="34869" spans="5:9" x14ac:dyDescent="0.25">
      <c r="E34869"/>
      <c r="I34869"/>
    </row>
    <row r="34870" spans="5:9" x14ac:dyDescent="0.25">
      <c r="E34870"/>
      <c r="I34870"/>
    </row>
    <row r="34871" spans="5:9" x14ac:dyDescent="0.25">
      <c r="E34871"/>
      <c r="I34871"/>
    </row>
    <row r="34872" spans="5:9" x14ac:dyDescent="0.25">
      <c r="E34872"/>
      <c r="I34872"/>
    </row>
    <row r="34873" spans="5:9" x14ac:dyDescent="0.25">
      <c r="E34873"/>
      <c r="I34873"/>
    </row>
    <row r="34874" spans="5:9" x14ac:dyDescent="0.25">
      <c r="E34874"/>
      <c r="I34874"/>
    </row>
    <row r="34875" spans="5:9" x14ac:dyDescent="0.25">
      <c r="E34875"/>
      <c r="I34875"/>
    </row>
    <row r="34876" spans="5:9" x14ac:dyDescent="0.25">
      <c r="E34876"/>
      <c r="I34876"/>
    </row>
    <row r="34877" spans="5:9" x14ac:dyDescent="0.25">
      <c r="E34877"/>
      <c r="I34877"/>
    </row>
    <row r="34878" spans="5:9" x14ac:dyDescent="0.25">
      <c r="E34878"/>
      <c r="I34878"/>
    </row>
    <row r="34879" spans="5:9" x14ac:dyDescent="0.25">
      <c r="E34879"/>
      <c r="I34879"/>
    </row>
    <row r="34880" spans="5:9" x14ac:dyDescent="0.25">
      <c r="E34880"/>
      <c r="I34880"/>
    </row>
    <row r="34881" spans="5:9" x14ac:dyDescent="0.25">
      <c r="E34881"/>
      <c r="I34881"/>
    </row>
    <row r="34882" spans="5:9" x14ac:dyDescent="0.25">
      <c r="E34882"/>
      <c r="I34882"/>
    </row>
    <row r="34883" spans="5:9" x14ac:dyDescent="0.25">
      <c r="E34883"/>
      <c r="I34883"/>
    </row>
    <row r="34884" spans="5:9" x14ac:dyDescent="0.25">
      <c r="E34884"/>
      <c r="I34884"/>
    </row>
    <row r="34885" spans="5:9" x14ac:dyDescent="0.25">
      <c r="E34885"/>
      <c r="I34885"/>
    </row>
    <row r="34886" spans="5:9" x14ac:dyDescent="0.25">
      <c r="E34886"/>
      <c r="I34886"/>
    </row>
    <row r="34887" spans="5:9" x14ac:dyDescent="0.25">
      <c r="E34887"/>
      <c r="I34887"/>
    </row>
    <row r="34888" spans="5:9" x14ac:dyDescent="0.25">
      <c r="E34888"/>
      <c r="I34888"/>
    </row>
    <row r="34889" spans="5:9" x14ac:dyDescent="0.25">
      <c r="E34889"/>
      <c r="I34889"/>
    </row>
    <row r="34890" spans="5:9" x14ac:dyDescent="0.25">
      <c r="E34890"/>
      <c r="I34890"/>
    </row>
    <row r="34891" spans="5:9" x14ac:dyDescent="0.25">
      <c r="E34891"/>
      <c r="I34891"/>
    </row>
    <row r="34892" spans="5:9" x14ac:dyDescent="0.25">
      <c r="E34892"/>
      <c r="I34892"/>
    </row>
    <row r="34893" spans="5:9" x14ac:dyDescent="0.25">
      <c r="E34893"/>
      <c r="I34893"/>
    </row>
    <row r="34894" spans="5:9" x14ac:dyDescent="0.25">
      <c r="E34894"/>
      <c r="I34894"/>
    </row>
    <row r="34895" spans="5:9" x14ac:dyDescent="0.25">
      <c r="E34895"/>
      <c r="I34895"/>
    </row>
    <row r="34896" spans="5:9" x14ac:dyDescent="0.25">
      <c r="E34896"/>
      <c r="I34896"/>
    </row>
    <row r="34897" spans="5:9" x14ac:dyDescent="0.25">
      <c r="E34897"/>
      <c r="I34897"/>
    </row>
    <row r="34898" spans="5:9" x14ac:dyDescent="0.25">
      <c r="E34898"/>
      <c r="I34898"/>
    </row>
    <row r="34899" spans="5:9" x14ac:dyDescent="0.25">
      <c r="E34899"/>
      <c r="I34899"/>
    </row>
    <row r="34900" spans="5:9" x14ac:dyDescent="0.25">
      <c r="E34900"/>
      <c r="I34900"/>
    </row>
    <row r="34901" spans="5:9" x14ac:dyDescent="0.25">
      <c r="E34901"/>
      <c r="I34901"/>
    </row>
    <row r="34902" spans="5:9" x14ac:dyDescent="0.25">
      <c r="E34902"/>
      <c r="I34902"/>
    </row>
    <row r="34903" spans="5:9" x14ac:dyDescent="0.25">
      <c r="E34903"/>
      <c r="I34903"/>
    </row>
    <row r="34904" spans="5:9" x14ac:dyDescent="0.25">
      <c r="E34904"/>
      <c r="I34904"/>
    </row>
    <row r="34905" spans="5:9" x14ac:dyDescent="0.25">
      <c r="E34905"/>
      <c r="I34905"/>
    </row>
    <row r="34906" spans="5:9" x14ac:dyDescent="0.25">
      <c r="E34906"/>
      <c r="I34906"/>
    </row>
    <row r="34907" spans="5:9" x14ac:dyDescent="0.25">
      <c r="E34907"/>
      <c r="I34907"/>
    </row>
    <row r="34908" spans="5:9" x14ac:dyDescent="0.25">
      <c r="E34908"/>
      <c r="I34908"/>
    </row>
    <row r="34909" spans="5:9" x14ac:dyDescent="0.25">
      <c r="E34909"/>
      <c r="I34909"/>
    </row>
    <row r="34910" spans="5:9" x14ac:dyDescent="0.25">
      <c r="E34910"/>
      <c r="I34910"/>
    </row>
    <row r="34911" spans="5:9" x14ac:dyDescent="0.25">
      <c r="E34911"/>
      <c r="I34911"/>
    </row>
    <row r="34912" spans="5:9" x14ac:dyDescent="0.25">
      <c r="E34912"/>
      <c r="I34912"/>
    </row>
    <row r="34913" spans="5:9" x14ac:dyDescent="0.25">
      <c r="E34913"/>
      <c r="I34913"/>
    </row>
    <row r="34914" spans="5:9" x14ac:dyDescent="0.25">
      <c r="E34914"/>
      <c r="I34914"/>
    </row>
    <row r="34915" spans="5:9" x14ac:dyDescent="0.25">
      <c r="E34915"/>
      <c r="I34915"/>
    </row>
    <row r="34916" spans="5:9" x14ac:dyDescent="0.25">
      <c r="E34916"/>
      <c r="I34916"/>
    </row>
    <row r="34917" spans="5:9" x14ac:dyDescent="0.25">
      <c r="E34917"/>
      <c r="I34917"/>
    </row>
    <row r="34918" spans="5:9" x14ac:dyDescent="0.25">
      <c r="E34918"/>
      <c r="I34918"/>
    </row>
    <row r="34919" spans="5:9" x14ac:dyDescent="0.25">
      <c r="E34919"/>
      <c r="I34919"/>
    </row>
    <row r="34920" spans="5:9" x14ac:dyDescent="0.25">
      <c r="E34920"/>
      <c r="I34920"/>
    </row>
    <row r="34921" spans="5:9" x14ac:dyDescent="0.25">
      <c r="E34921"/>
      <c r="I34921"/>
    </row>
    <row r="34922" spans="5:9" x14ac:dyDescent="0.25">
      <c r="E34922"/>
      <c r="I34922"/>
    </row>
    <row r="34923" spans="5:9" x14ac:dyDescent="0.25">
      <c r="E34923"/>
      <c r="I34923"/>
    </row>
    <row r="34924" spans="5:9" x14ac:dyDescent="0.25">
      <c r="E34924"/>
      <c r="I34924"/>
    </row>
    <row r="34925" spans="5:9" x14ac:dyDescent="0.25">
      <c r="E34925"/>
      <c r="I34925"/>
    </row>
    <row r="34926" spans="5:9" x14ac:dyDescent="0.25">
      <c r="E34926"/>
      <c r="I34926"/>
    </row>
    <row r="34927" spans="5:9" x14ac:dyDescent="0.25">
      <c r="E34927"/>
      <c r="I34927"/>
    </row>
    <row r="34928" spans="5:9" x14ac:dyDescent="0.25">
      <c r="E34928"/>
      <c r="I34928"/>
    </row>
    <row r="34929" spans="5:9" x14ac:dyDescent="0.25">
      <c r="E34929"/>
      <c r="I34929"/>
    </row>
    <row r="34930" spans="5:9" x14ac:dyDescent="0.25">
      <c r="E34930"/>
      <c r="I34930"/>
    </row>
    <row r="34931" spans="5:9" x14ac:dyDescent="0.25">
      <c r="E34931"/>
      <c r="I34931"/>
    </row>
    <row r="34932" spans="5:9" x14ac:dyDescent="0.25">
      <c r="E34932"/>
      <c r="I34932"/>
    </row>
    <row r="34933" spans="5:9" x14ac:dyDescent="0.25">
      <c r="E34933"/>
      <c r="I34933"/>
    </row>
    <row r="34934" spans="5:9" x14ac:dyDescent="0.25">
      <c r="E34934"/>
      <c r="I34934"/>
    </row>
    <row r="34935" spans="5:9" x14ac:dyDescent="0.25">
      <c r="E34935"/>
      <c r="I34935"/>
    </row>
    <row r="34936" spans="5:9" x14ac:dyDescent="0.25">
      <c r="E34936"/>
      <c r="I34936"/>
    </row>
    <row r="34937" spans="5:9" x14ac:dyDescent="0.25">
      <c r="E34937"/>
      <c r="I34937"/>
    </row>
    <row r="34938" spans="5:9" x14ac:dyDescent="0.25">
      <c r="E34938"/>
      <c r="I34938"/>
    </row>
    <row r="34939" spans="5:9" x14ac:dyDescent="0.25">
      <c r="E34939"/>
      <c r="I34939"/>
    </row>
    <row r="34940" spans="5:9" x14ac:dyDescent="0.25">
      <c r="E34940"/>
      <c r="I34940"/>
    </row>
    <row r="34941" spans="5:9" x14ac:dyDescent="0.25">
      <c r="E34941"/>
      <c r="I34941"/>
    </row>
    <row r="34942" spans="5:9" x14ac:dyDescent="0.25">
      <c r="E34942"/>
      <c r="I34942"/>
    </row>
    <row r="34943" spans="5:9" x14ac:dyDescent="0.25">
      <c r="E34943"/>
      <c r="I34943"/>
    </row>
    <row r="34944" spans="5:9" x14ac:dyDescent="0.25">
      <c r="E34944"/>
      <c r="I34944"/>
    </row>
    <row r="34945" spans="5:9" x14ac:dyDescent="0.25">
      <c r="E34945"/>
      <c r="I34945"/>
    </row>
    <row r="34946" spans="5:9" x14ac:dyDescent="0.25">
      <c r="E34946"/>
      <c r="I34946"/>
    </row>
    <row r="34947" spans="5:9" x14ac:dyDescent="0.25">
      <c r="E34947"/>
      <c r="I34947"/>
    </row>
    <row r="34948" spans="5:9" x14ac:dyDescent="0.25">
      <c r="E34948"/>
      <c r="I34948"/>
    </row>
    <row r="34949" spans="5:9" x14ac:dyDescent="0.25">
      <c r="E34949"/>
      <c r="I34949"/>
    </row>
    <row r="34950" spans="5:9" x14ac:dyDescent="0.25">
      <c r="E34950"/>
      <c r="I34950"/>
    </row>
    <row r="34951" spans="5:9" x14ac:dyDescent="0.25">
      <c r="E34951"/>
      <c r="I34951"/>
    </row>
    <row r="34952" spans="5:9" x14ac:dyDescent="0.25">
      <c r="E34952"/>
      <c r="I34952"/>
    </row>
    <row r="34953" spans="5:9" x14ac:dyDescent="0.25">
      <c r="E34953"/>
      <c r="I34953"/>
    </row>
    <row r="34954" spans="5:9" x14ac:dyDescent="0.25">
      <c r="E34954"/>
      <c r="I34954"/>
    </row>
    <row r="34955" spans="5:9" x14ac:dyDescent="0.25">
      <c r="E34955"/>
      <c r="I34955"/>
    </row>
    <row r="34956" spans="5:9" x14ac:dyDescent="0.25">
      <c r="E34956"/>
      <c r="I34956"/>
    </row>
    <row r="34957" spans="5:9" x14ac:dyDescent="0.25">
      <c r="E34957"/>
      <c r="I34957"/>
    </row>
    <row r="34958" spans="5:9" x14ac:dyDescent="0.25">
      <c r="E34958"/>
      <c r="I34958"/>
    </row>
    <row r="34959" spans="5:9" x14ac:dyDescent="0.25">
      <c r="E34959"/>
      <c r="I34959"/>
    </row>
    <row r="34960" spans="5:9" x14ac:dyDescent="0.25">
      <c r="E34960"/>
      <c r="I34960"/>
    </row>
    <row r="34961" spans="5:9" x14ac:dyDescent="0.25">
      <c r="E34961"/>
      <c r="I34961"/>
    </row>
    <row r="34962" spans="5:9" x14ac:dyDescent="0.25">
      <c r="E34962"/>
      <c r="I34962"/>
    </row>
    <row r="34963" spans="5:9" x14ac:dyDescent="0.25">
      <c r="E34963"/>
      <c r="I34963"/>
    </row>
    <row r="34964" spans="5:9" x14ac:dyDescent="0.25">
      <c r="E34964"/>
      <c r="I34964"/>
    </row>
    <row r="34965" spans="5:9" x14ac:dyDescent="0.25">
      <c r="E34965"/>
      <c r="I34965"/>
    </row>
    <row r="34966" spans="5:9" x14ac:dyDescent="0.25">
      <c r="E34966"/>
      <c r="I34966"/>
    </row>
    <row r="34967" spans="5:9" x14ac:dyDescent="0.25">
      <c r="E34967"/>
      <c r="I34967"/>
    </row>
    <row r="34968" spans="5:9" x14ac:dyDescent="0.25">
      <c r="E34968"/>
      <c r="I34968"/>
    </row>
    <row r="34969" spans="5:9" x14ac:dyDescent="0.25">
      <c r="E34969"/>
      <c r="I34969"/>
    </row>
    <row r="34970" spans="5:9" x14ac:dyDescent="0.25">
      <c r="E34970"/>
      <c r="I34970"/>
    </row>
    <row r="34971" spans="5:9" x14ac:dyDescent="0.25">
      <c r="E34971"/>
      <c r="I34971"/>
    </row>
    <row r="34972" spans="5:9" x14ac:dyDescent="0.25">
      <c r="E34972"/>
      <c r="I34972"/>
    </row>
    <row r="34973" spans="5:9" x14ac:dyDescent="0.25">
      <c r="E34973"/>
      <c r="I34973"/>
    </row>
    <row r="34974" spans="5:9" x14ac:dyDescent="0.25">
      <c r="E34974"/>
      <c r="I34974"/>
    </row>
    <row r="34975" spans="5:9" x14ac:dyDescent="0.25">
      <c r="E34975"/>
      <c r="I34975"/>
    </row>
    <row r="34976" spans="5:9" x14ac:dyDescent="0.25">
      <c r="E34976"/>
      <c r="I34976"/>
    </row>
    <row r="34977" spans="5:9" x14ac:dyDescent="0.25">
      <c r="E34977"/>
      <c r="I34977"/>
    </row>
    <row r="34978" spans="5:9" x14ac:dyDescent="0.25">
      <c r="E34978"/>
      <c r="I34978"/>
    </row>
    <row r="34979" spans="5:9" x14ac:dyDescent="0.25">
      <c r="E34979"/>
      <c r="I34979"/>
    </row>
    <row r="34980" spans="5:9" x14ac:dyDescent="0.25">
      <c r="E34980"/>
      <c r="I34980"/>
    </row>
    <row r="34981" spans="5:9" x14ac:dyDescent="0.25">
      <c r="E34981"/>
      <c r="I34981"/>
    </row>
    <row r="34982" spans="5:9" x14ac:dyDescent="0.25">
      <c r="E34982"/>
      <c r="I34982"/>
    </row>
    <row r="34983" spans="5:9" x14ac:dyDescent="0.25">
      <c r="E34983"/>
      <c r="I34983"/>
    </row>
    <row r="34984" spans="5:9" x14ac:dyDescent="0.25">
      <c r="E34984"/>
      <c r="I34984"/>
    </row>
    <row r="34985" spans="5:9" x14ac:dyDescent="0.25">
      <c r="E34985"/>
      <c r="I34985"/>
    </row>
    <row r="34986" spans="5:9" x14ac:dyDescent="0.25">
      <c r="E34986"/>
      <c r="I34986"/>
    </row>
    <row r="34987" spans="5:9" x14ac:dyDescent="0.25">
      <c r="E34987"/>
      <c r="I34987"/>
    </row>
    <row r="34988" spans="5:9" x14ac:dyDescent="0.25">
      <c r="E34988"/>
      <c r="I34988"/>
    </row>
    <row r="34989" spans="5:9" x14ac:dyDescent="0.25">
      <c r="E34989"/>
      <c r="I34989"/>
    </row>
    <row r="34990" spans="5:9" x14ac:dyDescent="0.25">
      <c r="E34990"/>
      <c r="I34990"/>
    </row>
    <row r="34991" spans="5:9" x14ac:dyDescent="0.25">
      <c r="E34991"/>
      <c r="I34991"/>
    </row>
    <row r="34992" spans="5:9" x14ac:dyDescent="0.25">
      <c r="E34992"/>
      <c r="I34992"/>
    </row>
    <row r="34993" spans="5:9" x14ac:dyDescent="0.25">
      <c r="E34993"/>
      <c r="I34993"/>
    </row>
    <row r="34994" spans="5:9" x14ac:dyDescent="0.25">
      <c r="E34994"/>
      <c r="I34994"/>
    </row>
    <row r="34995" spans="5:9" x14ac:dyDescent="0.25">
      <c r="E34995"/>
      <c r="I34995"/>
    </row>
    <row r="34996" spans="5:9" x14ac:dyDescent="0.25">
      <c r="E34996"/>
      <c r="I34996"/>
    </row>
    <row r="34997" spans="5:9" x14ac:dyDescent="0.25">
      <c r="E34997"/>
      <c r="I34997"/>
    </row>
    <row r="34998" spans="5:9" x14ac:dyDescent="0.25">
      <c r="E34998"/>
      <c r="I34998"/>
    </row>
    <row r="34999" spans="5:9" x14ac:dyDescent="0.25">
      <c r="E34999"/>
      <c r="I34999"/>
    </row>
    <row r="35000" spans="5:9" x14ac:dyDescent="0.25">
      <c r="E35000"/>
      <c r="I35000"/>
    </row>
    <row r="35001" spans="5:9" x14ac:dyDescent="0.25">
      <c r="E35001"/>
      <c r="I35001"/>
    </row>
    <row r="35002" spans="5:9" x14ac:dyDescent="0.25">
      <c r="E35002"/>
      <c r="I35002"/>
    </row>
    <row r="35003" spans="5:9" x14ac:dyDescent="0.25">
      <c r="E35003"/>
      <c r="I35003"/>
    </row>
    <row r="35004" spans="5:9" x14ac:dyDescent="0.25">
      <c r="E35004"/>
      <c r="I35004"/>
    </row>
    <row r="35005" spans="5:9" x14ac:dyDescent="0.25">
      <c r="E35005"/>
      <c r="I35005"/>
    </row>
    <row r="35006" spans="5:9" x14ac:dyDescent="0.25">
      <c r="E35006"/>
      <c r="I35006"/>
    </row>
    <row r="35007" spans="5:9" x14ac:dyDescent="0.25">
      <c r="E35007"/>
      <c r="I35007"/>
    </row>
    <row r="35008" spans="5:9" x14ac:dyDescent="0.25">
      <c r="E35008"/>
      <c r="I35008"/>
    </row>
    <row r="35009" spans="5:9" x14ac:dyDescent="0.25">
      <c r="E35009"/>
      <c r="I35009"/>
    </row>
    <row r="35010" spans="5:9" x14ac:dyDescent="0.25">
      <c r="E35010"/>
      <c r="I35010"/>
    </row>
    <row r="35011" spans="5:9" x14ac:dyDescent="0.25">
      <c r="E35011"/>
      <c r="I35011"/>
    </row>
    <row r="35012" spans="5:9" x14ac:dyDescent="0.25">
      <c r="E35012"/>
      <c r="I35012"/>
    </row>
    <row r="35013" spans="5:9" x14ac:dyDescent="0.25">
      <c r="E35013"/>
      <c r="I35013"/>
    </row>
    <row r="35014" spans="5:9" x14ac:dyDescent="0.25">
      <c r="E35014"/>
      <c r="I35014"/>
    </row>
    <row r="35015" spans="5:9" x14ac:dyDescent="0.25">
      <c r="E35015"/>
      <c r="I35015"/>
    </row>
    <row r="35016" spans="5:9" x14ac:dyDescent="0.25">
      <c r="E35016"/>
      <c r="I35016"/>
    </row>
    <row r="35017" spans="5:9" x14ac:dyDescent="0.25">
      <c r="E35017"/>
      <c r="I35017"/>
    </row>
    <row r="35018" spans="5:9" x14ac:dyDescent="0.25">
      <c r="E35018"/>
      <c r="I35018"/>
    </row>
    <row r="35019" spans="5:9" x14ac:dyDescent="0.25">
      <c r="E35019"/>
      <c r="I35019"/>
    </row>
    <row r="35020" spans="5:9" x14ac:dyDescent="0.25">
      <c r="E35020"/>
      <c r="I35020"/>
    </row>
    <row r="35021" spans="5:9" x14ac:dyDescent="0.25">
      <c r="E35021"/>
      <c r="I35021"/>
    </row>
    <row r="35022" spans="5:9" x14ac:dyDescent="0.25">
      <c r="E35022"/>
      <c r="I35022"/>
    </row>
    <row r="35023" spans="5:9" x14ac:dyDescent="0.25">
      <c r="E35023"/>
      <c r="I35023"/>
    </row>
    <row r="35024" spans="5:9" x14ac:dyDescent="0.25">
      <c r="E35024"/>
      <c r="I35024"/>
    </row>
    <row r="35025" spans="5:9" x14ac:dyDescent="0.25">
      <c r="E35025"/>
      <c r="I35025"/>
    </row>
    <row r="35026" spans="5:9" x14ac:dyDescent="0.25">
      <c r="E35026"/>
      <c r="I35026"/>
    </row>
    <row r="35027" spans="5:9" x14ac:dyDescent="0.25">
      <c r="E35027"/>
      <c r="I35027"/>
    </row>
    <row r="35028" spans="5:9" x14ac:dyDescent="0.25">
      <c r="E35028"/>
      <c r="I35028"/>
    </row>
    <row r="35029" spans="5:9" x14ac:dyDescent="0.25">
      <c r="E35029"/>
      <c r="I35029"/>
    </row>
    <row r="35030" spans="5:9" x14ac:dyDescent="0.25">
      <c r="E35030"/>
      <c r="I35030"/>
    </row>
    <row r="35031" spans="5:9" x14ac:dyDescent="0.25">
      <c r="E35031"/>
      <c r="I35031"/>
    </row>
    <row r="35032" spans="5:9" x14ac:dyDescent="0.25">
      <c r="E35032"/>
      <c r="I35032"/>
    </row>
    <row r="35033" spans="5:9" x14ac:dyDescent="0.25">
      <c r="E35033"/>
      <c r="I35033"/>
    </row>
    <row r="35034" spans="5:9" x14ac:dyDescent="0.25">
      <c r="E35034"/>
      <c r="I35034"/>
    </row>
    <row r="35035" spans="5:9" x14ac:dyDescent="0.25">
      <c r="E35035"/>
      <c r="I35035"/>
    </row>
    <row r="35036" spans="5:9" x14ac:dyDescent="0.25">
      <c r="E35036"/>
      <c r="I35036"/>
    </row>
    <row r="35037" spans="5:9" x14ac:dyDescent="0.25">
      <c r="E35037"/>
      <c r="I35037"/>
    </row>
    <row r="35038" spans="5:9" x14ac:dyDescent="0.25">
      <c r="E35038"/>
      <c r="I35038"/>
    </row>
    <row r="35039" spans="5:9" x14ac:dyDescent="0.25">
      <c r="E35039"/>
      <c r="I35039"/>
    </row>
    <row r="35040" spans="5:9" x14ac:dyDescent="0.25">
      <c r="E35040"/>
      <c r="I35040"/>
    </row>
    <row r="35041" spans="5:9" x14ac:dyDescent="0.25">
      <c r="E35041"/>
      <c r="I35041"/>
    </row>
    <row r="35042" spans="5:9" x14ac:dyDescent="0.25">
      <c r="E35042"/>
      <c r="I35042"/>
    </row>
    <row r="35043" spans="5:9" x14ac:dyDescent="0.25">
      <c r="E35043"/>
      <c r="I35043"/>
    </row>
    <row r="35044" spans="5:9" x14ac:dyDescent="0.25">
      <c r="E35044"/>
      <c r="I35044"/>
    </row>
    <row r="35045" spans="5:9" x14ac:dyDescent="0.25">
      <c r="E35045"/>
      <c r="I35045"/>
    </row>
    <row r="35046" spans="5:9" x14ac:dyDescent="0.25">
      <c r="E35046"/>
      <c r="I35046"/>
    </row>
    <row r="35047" spans="5:9" x14ac:dyDescent="0.25">
      <c r="E35047"/>
      <c r="I35047"/>
    </row>
    <row r="35048" spans="5:9" x14ac:dyDescent="0.25">
      <c r="E35048"/>
      <c r="I35048"/>
    </row>
    <row r="35049" spans="5:9" x14ac:dyDescent="0.25">
      <c r="E35049"/>
      <c r="I35049"/>
    </row>
    <row r="35050" spans="5:9" x14ac:dyDescent="0.25">
      <c r="E35050"/>
      <c r="I35050"/>
    </row>
    <row r="35051" spans="5:9" x14ac:dyDescent="0.25">
      <c r="E35051"/>
      <c r="I35051"/>
    </row>
    <row r="35052" spans="5:9" x14ac:dyDescent="0.25">
      <c r="E35052"/>
      <c r="I35052"/>
    </row>
    <row r="35053" spans="5:9" x14ac:dyDescent="0.25">
      <c r="E35053"/>
      <c r="I35053"/>
    </row>
    <row r="35054" spans="5:9" x14ac:dyDescent="0.25">
      <c r="E35054"/>
      <c r="I35054"/>
    </row>
    <row r="35055" spans="5:9" x14ac:dyDescent="0.25">
      <c r="E35055"/>
      <c r="I35055"/>
    </row>
    <row r="35056" spans="5:9" x14ac:dyDescent="0.25">
      <c r="E35056"/>
      <c r="I35056"/>
    </row>
    <row r="35057" spans="5:9" x14ac:dyDescent="0.25">
      <c r="E35057"/>
      <c r="I35057"/>
    </row>
    <row r="35058" spans="5:9" x14ac:dyDescent="0.25">
      <c r="E35058"/>
      <c r="I35058"/>
    </row>
    <row r="35059" spans="5:9" x14ac:dyDescent="0.25">
      <c r="E35059"/>
      <c r="I35059"/>
    </row>
    <row r="35060" spans="5:9" x14ac:dyDescent="0.25">
      <c r="E35060"/>
      <c r="I35060"/>
    </row>
    <row r="35061" spans="5:9" x14ac:dyDescent="0.25">
      <c r="E35061"/>
      <c r="I35061"/>
    </row>
    <row r="35062" spans="5:9" x14ac:dyDescent="0.25">
      <c r="E35062"/>
      <c r="I35062"/>
    </row>
    <row r="35063" spans="5:9" x14ac:dyDescent="0.25">
      <c r="E35063"/>
      <c r="I35063"/>
    </row>
    <row r="35064" spans="5:9" x14ac:dyDescent="0.25">
      <c r="E35064"/>
      <c r="I35064"/>
    </row>
    <row r="35065" spans="5:9" x14ac:dyDescent="0.25">
      <c r="E35065"/>
      <c r="I35065"/>
    </row>
    <row r="35066" spans="5:9" x14ac:dyDescent="0.25">
      <c r="E35066"/>
      <c r="I35066"/>
    </row>
    <row r="35067" spans="5:9" x14ac:dyDescent="0.25">
      <c r="E35067"/>
      <c r="I35067"/>
    </row>
    <row r="35068" spans="5:9" x14ac:dyDescent="0.25">
      <c r="E35068"/>
      <c r="I35068"/>
    </row>
    <row r="35069" spans="5:9" x14ac:dyDescent="0.25">
      <c r="E35069"/>
      <c r="I35069"/>
    </row>
    <row r="35070" spans="5:9" x14ac:dyDescent="0.25">
      <c r="E35070"/>
      <c r="I35070"/>
    </row>
    <row r="35071" spans="5:9" x14ac:dyDescent="0.25">
      <c r="E35071"/>
      <c r="I35071"/>
    </row>
    <row r="35072" spans="5:9" x14ac:dyDescent="0.25">
      <c r="E35072"/>
      <c r="I35072"/>
    </row>
    <row r="35073" spans="5:9" x14ac:dyDescent="0.25">
      <c r="E35073"/>
      <c r="I35073"/>
    </row>
    <row r="35074" spans="5:9" x14ac:dyDescent="0.25">
      <c r="E35074"/>
      <c r="I35074"/>
    </row>
    <row r="35075" spans="5:9" x14ac:dyDescent="0.25">
      <c r="E35075"/>
      <c r="I35075"/>
    </row>
    <row r="35076" spans="5:9" x14ac:dyDescent="0.25">
      <c r="E35076"/>
      <c r="I35076"/>
    </row>
    <row r="35077" spans="5:9" x14ac:dyDescent="0.25">
      <c r="E35077"/>
      <c r="I35077"/>
    </row>
    <row r="35078" spans="5:9" x14ac:dyDescent="0.25">
      <c r="E35078"/>
      <c r="I35078"/>
    </row>
    <row r="35079" spans="5:9" x14ac:dyDescent="0.25">
      <c r="E35079"/>
      <c r="I35079"/>
    </row>
    <row r="35080" spans="5:9" x14ac:dyDescent="0.25">
      <c r="E35080"/>
      <c r="I35080"/>
    </row>
    <row r="35081" spans="5:9" x14ac:dyDescent="0.25">
      <c r="E35081"/>
      <c r="I35081"/>
    </row>
    <row r="35082" spans="5:9" x14ac:dyDescent="0.25">
      <c r="E35082"/>
      <c r="I35082"/>
    </row>
    <row r="35083" spans="5:9" x14ac:dyDescent="0.25">
      <c r="E35083"/>
      <c r="I35083"/>
    </row>
    <row r="35084" spans="5:9" x14ac:dyDescent="0.25">
      <c r="E35084"/>
      <c r="I35084"/>
    </row>
    <row r="35085" spans="5:9" x14ac:dyDescent="0.25">
      <c r="E35085"/>
      <c r="I35085"/>
    </row>
    <row r="35086" spans="5:9" x14ac:dyDescent="0.25">
      <c r="E35086"/>
      <c r="I35086"/>
    </row>
    <row r="35087" spans="5:9" x14ac:dyDescent="0.25">
      <c r="E35087"/>
      <c r="I35087"/>
    </row>
    <row r="35088" spans="5:9" x14ac:dyDescent="0.25">
      <c r="E35088"/>
      <c r="I35088"/>
    </row>
    <row r="35089" spans="5:9" x14ac:dyDescent="0.25">
      <c r="E35089"/>
      <c r="I35089"/>
    </row>
    <row r="35090" spans="5:9" x14ac:dyDescent="0.25">
      <c r="E35090"/>
      <c r="I35090"/>
    </row>
    <row r="35091" spans="5:9" x14ac:dyDescent="0.25">
      <c r="E35091"/>
      <c r="I35091"/>
    </row>
    <row r="35092" spans="5:9" x14ac:dyDescent="0.25">
      <c r="E35092"/>
      <c r="I35092"/>
    </row>
    <row r="35093" spans="5:9" x14ac:dyDescent="0.25">
      <c r="E35093"/>
      <c r="I35093"/>
    </row>
    <row r="35094" spans="5:9" x14ac:dyDescent="0.25">
      <c r="E35094"/>
      <c r="I35094"/>
    </row>
    <row r="35095" spans="5:9" x14ac:dyDescent="0.25">
      <c r="E35095"/>
      <c r="I35095"/>
    </row>
    <row r="35096" spans="5:9" x14ac:dyDescent="0.25">
      <c r="E35096"/>
      <c r="I35096"/>
    </row>
    <row r="35097" spans="5:9" x14ac:dyDescent="0.25">
      <c r="E35097"/>
      <c r="I35097"/>
    </row>
    <row r="35098" spans="5:9" x14ac:dyDescent="0.25">
      <c r="E35098"/>
      <c r="I35098"/>
    </row>
    <row r="35099" spans="5:9" x14ac:dyDescent="0.25">
      <c r="E35099"/>
      <c r="I35099"/>
    </row>
    <row r="35100" spans="5:9" x14ac:dyDescent="0.25">
      <c r="E35100"/>
      <c r="I35100"/>
    </row>
    <row r="35101" spans="5:9" x14ac:dyDescent="0.25">
      <c r="E35101"/>
      <c r="I35101"/>
    </row>
    <row r="35102" spans="5:9" x14ac:dyDescent="0.25">
      <c r="E35102"/>
      <c r="I35102"/>
    </row>
    <row r="35103" spans="5:9" x14ac:dyDescent="0.25">
      <c r="E35103"/>
      <c r="I35103"/>
    </row>
    <row r="35104" spans="5:9" x14ac:dyDescent="0.25">
      <c r="E35104"/>
      <c r="I35104"/>
    </row>
    <row r="35105" spans="5:9" x14ac:dyDescent="0.25">
      <c r="E35105"/>
      <c r="I35105"/>
    </row>
    <row r="35106" spans="5:9" x14ac:dyDescent="0.25">
      <c r="E35106"/>
      <c r="I35106"/>
    </row>
    <row r="35107" spans="5:9" x14ac:dyDescent="0.25">
      <c r="E35107"/>
      <c r="I35107"/>
    </row>
    <row r="35108" spans="5:9" x14ac:dyDescent="0.25">
      <c r="E35108"/>
      <c r="I35108"/>
    </row>
    <row r="35109" spans="5:9" x14ac:dyDescent="0.25">
      <c r="E35109"/>
      <c r="I35109"/>
    </row>
    <row r="35110" spans="5:9" x14ac:dyDescent="0.25">
      <c r="E35110"/>
      <c r="I35110"/>
    </row>
    <row r="35111" spans="5:9" x14ac:dyDescent="0.25">
      <c r="E35111"/>
      <c r="I35111"/>
    </row>
    <row r="35112" spans="5:9" x14ac:dyDescent="0.25">
      <c r="E35112"/>
      <c r="I35112"/>
    </row>
    <row r="35113" spans="5:9" x14ac:dyDescent="0.25">
      <c r="E35113"/>
      <c r="I35113"/>
    </row>
    <row r="35114" spans="5:9" x14ac:dyDescent="0.25">
      <c r="E35114"/>
      <c r="I35114"/>
    </row>
    <row r="35115" spans="5:9" x14ac:dyDescent="0.25">
      <c r="E35115"/>
      <c r="I35115"/>
    </row>
    <row r="35116" spans="5:9" x14ac:dyDescent="0.25">
      <c r="E35116"/>
      <c r="I35116"/>
    </row>
    <row r="35117" spans="5:9" x14ac:dyDescent="0.25">
      <c r="E35117"/>
      <c r="I35117"/>
    </row>
    <row r="35118" spans="5:9" x14ac:dyDescent="0.25">
      <c r="E35118"/>
      <c r="I35118"/>
    </row>
    <row r="35119" spans="5:9" x14ac:dyDescent="0.25">
      <c r="E35119"/>
      <c r="I35119"/>
    </row>
    <row r="35120" spans="5:9" x14ac:dyDescent="0.25">
      <c r="E35120"/>
      <c r="I35120"/>
    </row>
    <row r="35121" spans="5:9" x14ac:dyDescent="0.25">
      <c r="E35121"/>
      <c r="I35121"/>
    </row>
    <row r="35122" spans="5:9" x14ac:dyDescent="0.25">
      <c r="E35122"/>
      <c r="I35122"/>
    </row>
    <row r="35123" spans="5:9" x14ac:dyDescent="0.25">
      <c r="E35123"/>
      <c r="I35123"/>
    </row>
    <row r="35124" spans="5:9" x14ac:dyDescent="0.25">
      <c r="E35124"/>
      <c r="I35124"/>
    </row>
    <row r="35125" spans="5:9" x14ac:dyDescent="0.25">
      <c r="E35125"/>
      <c r="I35125"/>
    </row>
    <row r="35126" spans="5:9" x14ac:dyDescent="0.25">
      <c r="E35126"/>
      <c r="I35126"/>
    </row>
    <row r="35127" spans="5:9" x14ac:dyDescent="0.25">
      <c r="E35127"/>
      <c r="I35127"/>
    </row>
    <row r="35128" spans="5:9" x14ac:dyDescent="0.25">
      <c r="E35128"/>
      <c r="I35128"/>
    </row>
    <row r="35129" spans="5:9" x14ac:dyDescent="0.25">
      <c r="E35129"/>
      <c r="I35129"/>
    </row>
    <row r="35130" spans="5:9" x14ac:dyDescent="0.25">
      <c r="E35130"/>
      <c r="I35130"/>
    </row>
    <row r="35131" spans="5:9" x14ac:dyDescent="0.25">
      <c r="E35131"/>
      <c r="I35131"/>
    </row>
    <row r="35132" spans="5:9" x14ac:dyDescent="0.25">
      <c r="E35132"/>
      <c r="I35132"/>
    </row>
    <row r="35133" spans="5:9" x14ac:dyDescent="0.25">
      <c r="E35133"/>
      <c r="I35133"/>
    </row>
    <row r="35134" spans="5:9" x14ac:dyDescent="0.25">
      <c r="E35134"/>
      <c r="I35134"/>
    </row>
    <row r="35135" spans="5:9" x14ac:dyDescent="0.25">
      <c r="E35135"/>
      <c r="I35135"/>
    </row>
    <row r="35136" spans="5:9" x14ac:dyDescent="0.25">
      <c r="E35136"/>
      <c r="I35136"/>
    </row>
    <row r="35137" spans="5:9" x14ac:dyDescent="0.25">
      <c r="E35137"/>
      <c r="I35137"/>
    </row>
    <row r="35138" spans="5:9" x14ac:dyDescent="0.25">
      <c r="E35138"/>
      <c r="I35138"/>
    </row>
    <row r="35139" spans="5:9" x14ac:dyDescent="0.25">
      <c r="E35139"/>
      <c r="I35139"/>
    </row>
    <row r="35140" spans="5:9" x14ac:dyDescent="0.25">
      <c r="E35140"/>
      <c r="I35140"/>
    </row>
    <row r="35141" spans="5:9" x14ac:dyDescent="0.25">
      <c r="E35141"/>
      <c r="I35141"/>
    </row>
    <row r="35142" spans="5:9" x14ac:dyDescent="0.25">
      <c r="E35142"/>
      <c r="I35142"/>
    </row>
    <row r="35143" spans="5:9" x14ac:dyDescent="0.25">
      <c r="E35143"/>
      <c r="I35143"/>
    </row>
    <row r="35144" spans="5:9" x14ac:dyDescent="0.25">
      <c r="E35144"/>
      <c r="I35144"/>
    </row>
    <row r="35145" spans="5:9" x14ac:dyDescent="0.25">
      <c r="E35145"/>
      <c r="I35145"/>
    </row>
    <row r="35146" spans="5:9" x14ac:dyDescent="0.25">
      <c r="E35146"/>
      <c r="I35146"/>
    </row>
    <row r="35147" spans="5:9" x14ac:dyDescent="0.25">
      <c r="E35147"/>
      <c r="I35147"/>
    </row>
    <row r="35148" spans="5:9" x14ac:dyDescent="0.25">
      <c r="E35148"/>
      <c r="I35148"/>
    </row>
    <row r="35149" spans="5:9" x14ac:dyDescent="0.25">
      <c r="E35149"/>
      <c r="I35149"/>
    </row>
    <row r="35150" spans="5:9" x14ac:dyDescent="0.25">
      <c r="E35150"/>
      <c r="I35150"/>
    </row>
    <row r="35151" spans="5:9" x14ac:dyDescent="0.25">
      <c r="E35151"/>
      <c r="I35151"/>
    </row>
    <row r="35152" spans="5:9" x14ac:dyDescent="0.25">
      <c r="E35152"/>
      <c r="I35152"/>
    </row>
    <row r="35153" spans="5:9" x14ac:dyDescent="0.25">
      <c r="E35153"/>
      <c r="I35153"/>
    </row>
    <row r="35154" spans="5:9" x14ac:dyDescent="0.25">
      <c r="E35154"/>
      <c r="I35154"/>
    </row>
    <row r="35155" spans="5:9" x14ac:dyDescent="0.25">
      <c r="E35155"/>
      <c r="I35155"/>
    </row>
    <row r="35156" spans="5:9" x14ac:dyDescent="0.25">
      <c r="E35156"/>
      <c r="I35156"/>
    </row>
    <row r="35157" spans="5:9" x14ac:dyDescent="0.25">
      <c r="E35157"/>
      <c r="I35157"/>
    </row>
    <row r="35158" spans="5:9" x14ac:dyDescent="0.25">
      <c r="E35158"/>
      <c r="I35158"/>
    </row>
    <row r="35159" spans="5:9" x14ac:dyDescent="0.25">
      <c r="E35159"/>
      <c r="I35159"/>
    </row>
    <row r="35160" spans="5:9" x14ac:dyDescent="0.25">
      <c r="E35160"/>
      <c r="I35160"/>
    </row>
    <row r="35161" spans="5:9" x14ac:dyDescent="0.25">
      <c r="E35161"/>
      <c r="I35161"/>
    </row>
    <row r="35162" spans="5:9" x14ac:dyDescent="0.25">
      <c r="E35162"/>
      <c r="I35162"/>
    </row>
    <row r="35163" spans="5:9" x14ac:dyDescent="0.25">
      <c r="E35163"/>
      <c r="I35163"/>
    </row>
    <row r="35164" spans="5:9" x14ac:dyDescent="0.25">
      <c r="E35164"/>
      <c r="I35164"/>
    </row>
    <row r="35165" spans="5:9" x14ac:dyDescent="0.25">
      <c r="E35165"/>
      <c r="I35165"/>
    </row>
    <row r="35166" spans="5:9" x14ac:dyDescent="0.25">
      <c r="E35166"/>
      <c r="I35166"/>
    </row>
    <row r="35167" spans="5:9" x14ac:dyDescent="0.25">
      <c r="E35167"/>
      <c r="I35167"/>
    </row>
    <row r="35168" spans="5:9" x14ac:dyDescent="0.25">
      <c r="E35168"/>
      <c r="I35168"/>
    </row>
    <row r="35169" spans="5:9" x14ac:dyDescent="0.25">
      <c r="E35169"/>
      <c r="I35169"/>
    </row>
    <row r="35170" spans="5:9" x14ac:dyDescent="0.25">
      <c r="E35170"/>
      <c r="I35170"/>
    </row>
    <row r="35171" spans="5:9" x14ac:dyDescent="0.25">
      <c r="E35171"/>
      <c r="I35171"/>
    </row>
    <row r="35172" spans="5:9" x14ac:dyDescent="0.25">
      <c r="E35172"/>
      <c r="I35172"/>
    </row>
    <row r="35173" spans="5:9" x14ac:dyDescent="0.25">
      <c r="E35173"/>
      <c r="I35173"/>
    </row>
    <row r="35174" spans="5:9" x14ac:dyDescent="0.25">
      <c r="E35174"/>
      <c r="I35174"/>
    </row>
    <row r="35175" spans="5:9" x14ac:dyDescent="0.25">
      <c r="E35175"/>
      <c r="I35175"/>
    </row>
    <row r="35176" spans="5:9" x14ac:dyDescent="0.25">
      <c r="E35176"/>
      <c r="I35176"/>
    </row>
    <row r="35177" spans="5:9" x14ac:dyDescent="0.25">
      <c r="E35177"/>
      <c r="I35177"/>
    </row>
    <row r="35178" spans="5:9" x14ac:dyDescent="0.25">
      <c r="E35178"/>
      <c r="I35178"/>
    </row>
    <row r="35179" spans="5:9" x14ac:dyDescent="0.25">
      <c r="E35179"/>
      <c r="I35179"/>
    </row>
    <row r="35180" spans="5:9" x14ac:dyDescent="0.25">
      <c r="E35180"/>
      <c r="I35180"/>
    </row>
    <row r="35181" spans="5:9" x14ac:dyDescent="0.25">
      <c r="E35181"/>
      <c r="I35181"/>
    </row>
    <row r="35182" spans="5:9" x14ac:dyDescent="0.25">
      <c r="E35182"/>
      <c r="I35182"/>
    </row>
    <row r="35183" spans="5:9" x14ac:dyDescent="0.25">
      <c r="E35183"/>
      <c r="I35183"/>
    </row>
    <row r="35184" spans="5:9" x14ac:dyDescent="0.25">
      <c r="E35184"/>
      <c r="I35184"/>
    </row>
    <row r="35185" spans="5:9" x14ac:dyDescent="0.25">
      <c r="E35185"/>
      <c r="I35185"/>
    </row>
    <row r="35186" spans="5:9" x14ac:dyDescent="0.25">
      <c r="E35186"/>
      <c r="I35186"/>
    </row>
    <row r="35187" spans="5:9" x14ac:dyDescent="0.25">
      <c r="E35187"/>
      <c r="I35187"/>
    </row>
    <row r="35188" spans="5:9" x14ac:dyDescent="0.25">
      <c r="E35188"/>
      <c r="I35188"/>
    </row>
    <row r="35189" spans="5:9" x14ac:dyDescent="0.25">
      <c r="E35189"/>
      <c r="I35189"/>
    </row>
    <row r="35190" spans="5:9" x14ac:dyDescent="0.25">
      <c r="E35190"/>
      <c r="I35190"/>
    </row>
    <row r="35191" spans="5:9" x14ac:dyDescent="0.25">
      <c r="E35191"/>
      <c r="I35191"/>
    </row>
    <row r="35192" spans="5:9" x14ac:dyDescent="0.25">
      <c r="E35192"/>
      <c r="I35192"/>
    </row>
    <row r="35193" spans="5:9" x14ac:dyDescent="0.25">
      <c r="E35193"/>
      <c r="I35193"/>
    </row>
    <row r="35194" spans="5:9" x14ac:dyDescent="0.25">
      <c r="E35194"/>
      <c r="I35194"/>
    </row>
    <row r="35195" spans="5:9" x14ac:dyDescent="0.25">
      <c r="E35195"/>
      <c r="I35195"/>
    </row>
    <row r="35196" spans="5:9" x14ac:dyDescent="0.25">
      <c r="E35196"/>
      <c r="I35196"/>
    </row>
    <row r="35197" spans="5:9" x14ac:dyDescent="0.25">
      <c r="E35197"/>
      <c r="I35197"/>
    </row>
    <row r="35198" spans="5:9" x14ac:dyDescent="0.25">
      <c r="E35198"/>
      <c r="I35198"/>
    </row>
    <row r="35199" spans="5:9" x14ac:dyDescent="0.25">
      <c r="E35199"/>
      <c r="I35199"/>
    </row>
    <row r="35200" spans="5:9" x14ac:dyDescent="0.25">
      <c r="E35200"/>
      <c r="I35200"/>
    </row>
    <row r="35201" spans="5:9" x14ac:dyDescent="0.25">
      <c r="E35201"/>
      <c r="I35201"/>
    </row>
    <row r="35202" spans="5:9" x14ac:dyDescent="0.25">
      <c r="E35202"/>
      <c r="I35202"/>
    </row>
    <row r="35203" spans="5:9" x14ac:dyDescent="0.25">
      <c r="E35203"/>
      <c r="I35203"/>
    </row>
    <row r="35204" spans="5:9" x14ac:dyDescent="0.25">
      <c r="E35204"/>
      <c r="I35204"/>
    </row>
    <row r="35205" spans="5:9" x14ac:dyDescent="0.25">
      <c r="E35205"/>
      <c r="I35205"/>
    </row>
    <row r="35206" spans="5:9" x14ac:dyDescent="0.25">
      <c r="E35206"/>
      <c r="I35206"/>
    </row>
    <row r="35207" spans="5:9" x14ac:dyDescent="0.25">
      <c r="E35207"/>
      <c r="I35207"/>
    </row>
    <row r="35208" spans="5:9" x14ac:dyDescent="0.25">
      <c r="E35208"/>
      <c r="I35208"/>
    </row>
    <row r="35209" spans="5:9" x14ac:dyDescent="0.25">
      <c r="E35209"/>
      <c r="I35209"/>
    </row>
    <row r="35210" spans="5:9" x14ac:dyDescent="0.25">
      <c r="E35210"/>
      <c r="I35210"/>
    </row>
    <row r="35211" spans="5:9" x14ac:dyDescent="0.25">
      <c r="E35211"/>
      <c r="I35211"/>
    </row>
    <row r="35212" spans="5:9" x14ac:dyDescent="0.25">
      <c r="E35212"/>
      <c r="I35212"/>
    </row>
    <row r="35213" spans="5:9" x14ac:dyDescent="0.25">
      <c r="E35213"/>
      <c r="I35213"/>
    </row>
    <row r="35214" spans="5:9" x14ac:dyDescent="0.25">
      <c r="E35214"/>
      <c r="I35214"/>
    </row>
    <row r="35215" spans="5:9" x14ac:dyDescent="0.25">
      <c r="E35215"/>
      <c r="I35215"/>
    </row>
    <row r="35216" spans="5:9" x14ac:dyDescent="0.25">
      <c r="E35216"/>
      <c r="I35216"/>
    </row>
    <row r="35217" spans="5:9" x14ac:dyDescent="0.25">
      <c r="E35217"/>
      <c r="I35217"/>
    </row>
    <row r="35218" spans="5:9" x14ac:dyDescent="0.25">
      <c r="E35218"/>
      <c r="I35218"/>
    </row>
    <row r="35219" spans="5:9" x14ac:dyDescent="0.25">
      <c r="E35219"/>
      <c r="I35219"/>
    </row>
    <row r="35220" spans="5:9" x14ac:dyDescent="0.25">
      <c r="E35220"/>
      <c r="I35220"/>
    </row>
    <row r="35221" spans="5:9" x14ac:dyDescent="0.25">
      <c r="E35221"/>
      <c r="I35221"/>
    </row>
    <row r="35222" spans="5:9" x14ac:dyDescent="0.25">
      <c r="E35222"/>
      <c r="I35222"/>
    </row>
    <row r="35223" spans="5:9" x14ac:dyDescent="0.25">
      <c r="E35223"/>
      <c r="I35223"/>
    </row>
    <row r="35224" spans="5:9" x14ac:dyDescent="0.25">
      <c r="E35224"/>
      <c r="I35224"/>
    </row>
    <row r="35225" spans="5:9" x14ac:dyDescent="0.25">
      <c r="E35225"/>
      <c r="I35225"/>
    </row>
    <row r="35226" spans="5:9" x14ac:dyDescent="0.25">
      <c r="E35226"/>
      <c r="I35226"/>
    </row>
    <row r="35227" spans="5:9" x14ac:dyDescent="0.25">
      <c r="E35227"/>
      <c r="I35227"/>
    </row>
    <row r="35228" spans="5:9" x14ac:dyDescent="0.25">
      <c r="E35228"/>
      <c r="I35228"/>
    </row>
    <row r="35229" spans="5:9" x14ac:dyDescent="0.25">
      <c r="E35229"/>
      <c r="I35229"/>
    </row>
    <row r="35230" spans="5:9" x14ac:dyDescent="0.25">
      <c r="E35230"/>
      <c r="I35230"/>
    </row>
    <row r="35231" spans="5:9" x14ac:dyDescent="0.25">
      <c r="E35231"/>
      <c r="I35231"/>
    </row>
    <row r="35232" spans="5:9" x14ac:dyDescent="0.25">
      <c r="E35232"/>
      <c r="I35232"/>
    </row>
    <row r="35233" spans="5:9" x14ac:dyDescent="0.25">
      <c r="E35233"/>
      <c r="I35233"/>
    </row>
    <row r="35234" spans="5:9" x14ac:dyDescent="0.25">
      <c r="E35234"/>
      <c r="I35234"/>
    </row>
    <row r="35235" spans="5:9" x14ac:dyDescent="0.25">
      <c r="E35235"/>
      <c r="I35235"/>
    </row>
    <row r="35236" spans="5:9" x14ac:dyDescent="0.25">
      <c r="E35236"/>
      <c r="I35236"/>
    </row>
    <row r="35237" spans="5:9" x14ac:dyDescent="0.25">
      <c r="E35237"/>
      <c r="I35237"/>
    </row>
    <row r="35238" spans="5:9" x14ac:dyDescent="0.25">
      <c r="E35238"/>
      <c r="I35238"/>
    </row>
    <row r="35239" spans="5:9" x14ac:dyDescent="0.25">
      <c r="E35239"/>
      <c r="I35239"/>
    </row>
    <row r="35240" spans="5:9" x14ac:dyDescent="0.25">
      <c r="E35240"/>
      <c r="I35240"/>
    </row>
    <row r="35241" spans="5:9" x14ac:dyDescent="0.25">
      <c r="E35241"/>
      <c r="I35241"/>
    </row>
    <row r="35242" spans="5:9" x14ac:dyDescent="0.25">
      <c r="E35242"/>
      <c r="I35242"/>
    </row>
    <row r="35243" spans="5:9" x14ac:dyDescent="0.25">
      <c r="E35243"/>
      <c r="I35243"/>
    </row>
    <row r="35244" spans="5:9" x14ac:dyDescent="0.25">
      <c r="E35244"/>
      <c r="I35244"/>
    </row>
    <row r="35245" spans="5:9" x14ac:dyDescent="0.25">
      <c r="E35245"/>
      <c r="I35245"/>
    </row>
    <row r="35246" spans="5:9" x14ac:dyDescent="0.25">
      <c r="E35246"/>
      <c r="I35246"/>
    </row>
    <row r="35247" spans="5:9" x14ac:dyDescent="0.25">
      <c r="E35247"/>
      <c r="I35247"/>
    </row>
    <row r="35248" spans="5:9" x14ac:dyDescent="0.25">
      <c r="E35248"/>
      <c r="I35248"/>
    </row>
    <row r="35249" spans="5:9" x14ac:dyDescent="0.25">
      <c r="E35249"/>
      <c r="I35249"/>
    </row>
    <row r="35250" spans="5:9" x14ac:dyDescent="0.25">
      <c r="E35250"/>
      <c r="I35250"/>
    </row>
    <row r="35251" spans="5:9" x14ac:dyDescent="0.25">
      <c r="E35251"/>
      <c r="I35251"/>
    </row>
    <row r="35252" spans="5:9" x14ac:dyDescent="0.25">
      <c r="E35252"/>
      <c r="I35252"/>
    </row>
    <row r="35253" spans="5:9" x14ac:dyDescent="0.25">
      <c r="E35253"/>
      <c r="I35253"/>
    </row>
    <row r="35254" spans="5:9" x14ac:dyDescent="0.25">
      <c r="E35254"/>
      <c r="I35254"/>
    </row>
    <row r="35255" spans="5:9" x14ac:dyDescent="0.25">
      <c r="E35255"/>
      <c r="I35255"/>
    </row>
    <row r="35256" spans="5:9" x14ac:dyDescent="0.25">
      <c r="E35256"/>
      <c r="I35256"/>
    </row>
    <row r="35257" spans="5:9" x14ac:dyDescent="0.25">
      <c r="E35257"/>
      <c r="I35257"/>
    </row>
    <row r="35258" spans="5:9" x14ac:dyDescent="0.25">
      <c r="E35258"/>
      <c r="I35258"/>
    </row>
    <row r="35259" spans="5:9" x14ac:dyDescent="0.25">
      <c r="E35259"/>
      <c r="I35259"/>
    </row>
    <row r="35260" spans="5:9" x14ac:dyDescent="0.25">
      <c r="E35260"/>
      <c r="I35260"/>
    </row>
    <row r="35261" spans="5:9" x14ac:dyDescent="0.25">
      <c r="E35261"/>
      <c r="I35261"/>
    </row>
    <row r="35262" spans="5:9" x14ac:dyDescent="0.25">
      <c r="E35262"/>
      <c r="I35262"/>
    </row>
    <row r="35263" spans="5:9" x14ac:dyDescent="0.25">
      <c r="E35263"/>
      <c r="I35263"/>
    </row>
    <row r="35264" spans="5:9" x14ac:dyDescent="0.25">
      <c r="E35264"/>
      <c r="I35264"/>
    </row>
    <row r="35265" spans="5:9" x14ac:dyDescent="0.25">
      <c r="E35265"/>
      <c r="I35265"/>
    </row>
    <row r="35266" spans="5:9" x14ac:dyDescent="0.25">
      <c r="E35266"/>
      <c r="I35266"/>
    </row>
    <row r="35267" spans="5:9" x14ac:dyDescent="0.25">
      <c r="E35267"/>
      <c r="I35267"/>
    </row>
    <row r="35268" spans="5:9" x14ac:dyDescent="0.25">
      <c r="E35268"/>
      <c r="I35268"/>
    </row>
    <row r="35269" spans="5:9" x14ac:dyDescent="0.25">
      <c r="E35269"/>
      <c r="I35269"/>
    </row>
    <row r="35270" spans="5:9" x14ac:dyDescent="0.25">
      <c r="E35270"/>
      <c r="I35270"/>
    </row>
    <row r="35271" spans="5:9" x14ac:dyDescent="0.25">
      <c r="E35271"/>
      <c r="I35271"/>
    </row>
    <row r="35272" spans="5:9" x14ac:dyDescent="0.25">
      <c r="E35272"/>
      <c r="I35272"/>
    </row>
    <row r="35273" spans="5:9" x14ac:dyDescent="0.25">
      <c r="E35273"/>
      <c r="I35273"/>
    </row>
    <row r="35274" spans="5:9" x14ac:dyDescent="0.25">
      <c r="E35274"/>
      <c r="I35274"/>
    </row>
    <row r="35275" spans="5:9" x14ac:dyDescent="0.25">
      <c r="E35275"/>
      <c r="I35275"/>
    </row>
    <row r="35276" spans="5:9" x14ac:dyDescent="0.25">
      <c r="E35276"/>
      <c r="I35276"/>
    </row>
    <row r="35277" spans="5:9" x14ac:dyDescent="0.25">
      <c r="E35277"/>
      <c r="I35277"/>
    </row>
    <row r="35278" spans="5:9" x14ac:dyDescent="0.25">
      <c r="E35278"/>
      <c r="I35278"/>
    </row>
    <row r="35279" spans="5:9" x14ac:dyDescent="0.25">
      <c r="E35279"/>
      <c r="I35279"/>
    </row>
    <row r="35280" spans="5:9" x14ac:dyDescent="0.25">
      <c r="E35280"/>
      <c r="I35280"/>
    </row>
    <row r="35281" spans="5:9" x14ac:dyDescent="0.25">
      <c r="E35281"/>
      <c r="I35281"/>
    </row>
    <row r="35282" spans="5:9" x14ac:dyDescent="0.25">
      <c r="E35282"/>
      <c r="I35282"/>
    </row>
    <row r="35283" spans="5:9" x14ac:dyDescent="0.25">
      <c r="E35283"/>
      <c r="I35283"/>
    </row>
    <row r="35284" spans="5:9" x14ac:dyDescent="0.25">
      <c r="E35284"/>
      <c r="I35284"/>
    </row>
    <row r="35285" spans="5:9" x14ac:dyDescent="0.25">
      <c r="E35285"/>
      <c r="I35285"/>
    </row>
    <row r="35286" spans="5:9" x14ac:dyDescent="0.25">
      <c r="E35286"/>
      <c r="I35286"/>
    </row>
    <row r="35287" spans="5:9" x14ac:dyDescent="0.25">
      <c r="E35287"/>
      <c r="I35287"/>
    </row>
    <row r="35288" spans="5:9" x14ac:dyDescent="0.25">
      <c r="E35288"/>
      <c r="I35288"/>
    </row>
    <row r="35289" spans="5:9" x14ac:dyDescent="0.25">
      <c r="E35289"/>
      <c r="I35289"/>
    </row>
    <row r="35290" spans="5:9" x14ac:dyDescent="0.25">
      <c r="E35290"/>
      <c r="I35290"/>
    </row>
    <row r="35291" spans="5:9" x14ac:dyDescent="0.25">
      <c r="E35291"/>
      <c r="I35291"/>
    </row>
    <row r="35292" spans="5:9" x14ac:dyDescent="0.25">
      <c r="E35292"/>
      <c r="I35292"/>
    </row>
    <row r="35293" spans="5:9" x14ac:dyDescent="0.25">
      <c r="E35293"/>
      <c r="I35293"/>
    </row>
    <row r="35294" spans="5:9" x14ac:dyDescent="0.25">
      <c r="E35294"/>
      <c r="I35294"/>
    </row>
    <row r="35295" spans="5:9" x14ac:dyDescent="0.25">
      <c r="E35295"/>
      <c r="I35295"/>
    </row>
    <row r="35296" spans="5:9" x14ac:dyDescent="0.25">
      <c r="E35296"/>
      <c r="I35296"/>
    </row>
    <row r="35297" spans="5:9" x14ac:dyDescent="0.25">
      <c r="E35297"/>
      <c r="I35297"/>
    </row>
    <row r="35298" spans="5:9" x14ac:dyDescent="0.25">
      <c r="E35298"/>
      <c r="I35298"/>
    </row>
    <row r="35299" spans="5:9" x14ac:dyDescent="0.25">
      <c r="E35299"/>
      <c r="I35299"/>
    </row>
    <row r="35300" spans="5:9" x14ac:dyDescent="0.25">
      <c r="E35300"/>
      <c r="I35300"/>
    </row>
    <row r="35301" spans="5:9" x14ac:dyDescent="0.25">
      <c r="E35301"/>
      <c r="I35301"/>
    </row>
    <row r="35302" spans="5:9" x14ac:dyDescent="0.25">
      <c r="E35302"/>
      <c r="I35302"/>
    </row>
    <row r="35303" spans="5:9" x14ac:dyDescent="0.25">
      <c r="E35303"/>
      <c r="I35303"/>
    </row>
    <row r="35304" spans="5:9" x14ac:dyDescent="0.25">
      <c r="E35304"/>
      <c r="I35304"/>
    </row>
    <row r="35305" spans="5:9" x14ac:dyDescent="0.25">
      <c r="E35305"/>
      <c r="I35305"/>
    </row>
    <row r="35306" spans="5:9" x14ac:dyDescent="0.25">
      <c r="E35306"/>
      <c r="I35306"/>
    </row>
    <row r="35307" spans="5:9" x14ac:dyDescent="0.25">
      <c r="E35307"/>
      <c r="I35307"/>
    </row>
    <row r="35308" spans="5:9" x14ac:dyDescent="0.25">
      <c r="E35308"/>
      <c r="I35308"/>
    </row>
    <row r="35309" spans="5:9" x14ac:dyDescent="0.25">
      <c r="E35309"/>
      <c r="I35309"/>
    </row>
    <row r="35310" spans="5:9" x14ac:dyDescent="0.25">
      <c r="E35310"/>
      <c r="I35310"/>
    </row>
    <row r="35311" spans="5:9" x14ac:dyDescent="0.25">
      <c r="E35311"/>
      <c r="I35311"/>
    </row>
    <row r="35312" spans="5:9" x14ac:dyDescent="0.25">
      <c r="E35312"/>
      <c r="I35312"/>
    </row>
    <row r="35313" spans="5:9" x14ac:dyDescent="0.25">
      <c r="E35313"/>
      <c r="I35313"/>
    </row>
    <row r="35314" spans="5:9" x14ac:dyDescent="0.25">
      <c r="E35314"/>
      <c r="I35314"/>
    </row>
    <row r="35315" spans="5:9" x14ac:dyDescent="0.25">
      <c r="E35315"/>
      <c r="I35315"/>
    </row>
    <row r="35316" spans="5:9" x14ac:dyDescent="0.25">
      <c r="E35316"/>
      <c r="I35316"/>
    </row>
    <row r="35317" spans="5:9" x14ac:dyDescent="0.25">
      <c r="E35317"/>
      <c r="I35317"/>
    </row>
    <row r="35318" spans="5:9" x14ac:dyDescent="0.25">
      <c r="E35318"/>
      <c r="I35318"/>
    </row>
    <row r="35319" spans="5:9" x14ac:dyDescent="0.25">
      <c r="E35319"/>
      <c r="I35319"/>
    </row>
    <row r="35320" spans="5:9" x14ac:dyDescent="0.25">
      <c r="E35320"/>
      <c r="I35320"/>
    </row>
    <row r="35321" spans="5:9" x14ac:dyDescent="0.25">
      <c r="E35321"/>
      <c r="I35321"/>
    </row>
    <row r="35322" spans="5:9" x14ac:dyDescent="0.25">
      <c r="E35322"/>
      <c r="I35322"/>
    </row>
    <row r="35323" spans="5:9" x14ac:dyDescent="0.25">
      <c r="E35323"/>
      <c r="I35323"/>
    </row>
    <row r="35324" spans="5:9" x14ac:dyDescent="0.25">
      <c r="E35324"/>
      <c r="I35324"/>
    </row>
    <row r="35325" spans="5:9" x14ac:dyDescent="0.25">
      <c r="E35325"/>
      <c r="I35325"/>
    </row>
    <row r="35326" spans="5:9" x14ac:dyDescent="0.25">
      <c r="E35326"/>
      <c r="I35326"/>
    </row>
    <row r="35327" spans="5:9" x14ac:dyDescent="0.25">
      <c r="E35327"/>
      <c r="I35327"/>
    </row>
    <row r="35328" spans="5:9" x14ac:dyDescent="0.25">
      <c r="E35328"/>
      <c r="I35328"/>
    </row>
    <row r="35329" spans="5:9" x14ac:dyDescent="0.25">
      <c r="E35329"/>
      <c r="I35329"/>
    </row>
    <row r="35330" spans="5:9" x14ac:dyDescent="0.25">
      <c r="E35330"/>
      <c r="I35330"/>
    </row>
    <row r="35331" spans="5:9" x14ac:dyDescent="0.25">
      <c r="E35331"/>
      <c r="I35331"/>
    </row>
    <row r="35332" spans="5:9" x14ac:dyDescent="0.25">
      <c r="E35332"/>
      <c r="I35332"/>
    </row>
    <row r="35333" spans="5:9" x14ac:dyDescent="0.25">
      <c r="E35333"/>
      <c r="I35333"/>
    </row>
    <row r="35334" spans="5:9" x14ac:dyDescent="0.25">
      <c r="E35334"/>
      <c r="I35334"/>
    </row>
    <row r="35335" spans="5:9" x14ac:dyDescent="0.25">
      <c r="E35335"/>
      <c r="I35335"/>
    </row>
    <row r="35336" spans="5:9" x14ac:dyDescent="0.25">
      <c r="E35336"/>
      <c r="I35336"/>
    </row>
    <row r="35337" spans="5:9" x14ac:dyDescent="0.25">
      <c r="E35337"/>
      <c r="I35337"/>
    </row>
    <row r="35338" spans="5:9" x14ac:dyDescent="0.25">
      <c r="E35338"/>
      <c r="I35338"/>
    </row>
    <row r="35339" spans="5:9" x14ac:dyDescent="0.25">
      <c r="E35339"/>
      <c r="I35339"/>
    </row>
    <row r="35340" spans="5:9" x14ac:dyDescent="0.25">
      <c r="E35340"/>
      <c r="I35340"/>
    </row>
    <row r="35341" spans="5:9" x14ac:dyDescent="0.25">
      <c r="E35341"/>
      <c r="I35341"/>
    </row>
    <row r="35342" spans="5:9" x14ac:dyDescent="0.25">
      <c r="E35342"/>
      <c r="I35342"/>
    </row>
    <row r="35343" spans="5:9" x14ac:dyDescent="0.25">
      <c r="E35343"/>
      <c r="I35343"/>
    </row>
    <row r="35344" spans="5:9" x14ac:dyDescent="0.25">
      <c r="E35344"/>
      <c r="I35344"/>
    </row>
    <row r="35345" spans="5:9" x14ac:dyDescent="0.25">
      <c r="E35345"/>
      <c r="I35345"/>
    </row>
    <row r="35346" spans="5:9" x14ac:dyDescent="0.25">
      <c r="E35346"/>
      <c r="I35346"/>
    </row>
    <row r="35347" spans="5:9" x14ac:dyDescent="0.25">
      <c r="E35347"/>
      <c r="I35347"/>
    </row>
    <row r="35348" spans="5:9" x14ac:dyDescent="0.25">
      <c r="E35348"/>
      <c r="I35348"/>
    </row>
    <row r="35349" spans="5:9" x14ac:dyDescent="0.25">
      <c r="E35349"/>
      <c r="I35349"/>
    </row>
    <row r="35350" spans="5:9" x14ac:dyDescent="0.25">
      <c r="E35350"/>
      <c r="I35350"/>
    </row>
    <row r="35351" spans="5:9" x14ac:dyDescent="0.25">
      <c r="E35351"/>
      <c r="I35351"/>
    </row>
    <row r="35352" spans="5:9" x14ac:dyDescent="0.25">
      <c r="E35352"/>
      <c r="I35352"/>
    </row>
    <row r="35353" spans="5:9" x14ac:dyDescent="0.25">
      <c r="E35353"/>
      <c r="I35353"/>
    </row>
    <row r="35354" spans="5:9" x14ac:dyDescent="0.25">
      <c r="E35354"/>
      <c r="I35354"/>
    </row>
    <row r="35355" spans="5:9" x14ac:dyDescent="0.25">
      <c r="E35355"/>
      <c r="I35355"/>
    </row>
    <row r="35356" spans="5:9" x14ac:dyDescent="0.25">
      <c r="E35356"/>
      <c r="I35356"/>
    </row>
    <row r="35357" spans="5:9" x14ac:dyDescent="0.25">
      <c r="E35357"/>
      <c r="I35357"/>
    </row>
    <row r="35358" spans="5:9" x14ac:dyDescent="0.25">
      <c r="E35358"/>
      <c r="I35358"/>
    </row>
    <row r="35359" spans="5:9" x14ac:dyDescent="0.25">
      <c r="E35359"/>
      <c r="I35359"/>
    </row>
    <row r="35360" spans="5:9" x14ac:dyDescent="0.25">
      <c r="E35360"/>
      <c r="I35360"/>
    </row>
    <row r="35361" spans="5:9" x14ac:dyDescent="0.25">
      <c r="E35361"/>
      <c r="I35361"/>
    </row>
    <row r="35362" spans="5:9" x14ac:dyDescent="0.25">
      <c r="E35362"/>
      <c r="I35362"/>
    </row>
    <row r="35363" spans="5:9" x14ac:dyDescent="0.25">
      <c r="E35363"/>
      <c r="I35363"/>
    </row>
    <row r="35364" spans="5:9" x14ac:dyDescent="0.25">
      <c r="E35364"/>
      <c r="I35364"/>
    </row>
    <row r="35365" spans="5:9" x14ac:dyDescent="0.25">
      <c r="E35365"/>
      <c r="I35365"/>
    </row>
    <row r="35366" spans="5:9" x14ac:dyDescent="0.25">
      <c r="E35366"/>
      <c r="I35366"/>
    </row>
    <row r="35367" spans="5:9" x14ac:dyDescent="0.25">
      <c r="E35367"/>
      <c r="I35367"/>
    </row>
    <row r="35368" spans="5:9" x14ac:dyDescent="0.25">
      <c r="E35368"/>
      <c r="I35368"/>
    </row>
    <row r="35369" spans="5:9" x14ac:dyDescent="0.25">
      <c r="E35369"/>
      <c r="I35369"/>
    </row>
    <row r="35370" spans="5:9" x14ac:dyDescent="0.25">
      <c r="E35370"/>
      <c r="I35370"/>
    </row>
    <row r="35371" spans="5:9" x14ac:dyDescent="0.25">
      <c r="E35371"/>
      <c r="I35371"/>
    </row>
    <row r="35372" spans="5:9" x14ac:dyDescent="0.25">
      <c r="E35372"/>
      <c r="I35372"/>
    </row>
    <row r="35373" spans="5:9" x14ac:dyDescent="0.25">
      <c r="E35373"/>
      <c r="I35373"/>
    </row>
    <row r="35374" spans="5:9" x14ac:dyDescent="0.25">
      <c r="E35374"/>
      <c r="I35374"/>
    </row>
    <row r="35375" spans="5:9" x14ac:dyDescent="0.25">
      <c r="E35375"/>
      <c r="I35375"/>
    </row>
    <row r="35376" spans="5:9" x14ac:dyDescent="0.25">
      <c r="E35376"/>
      <c r="I35376"/>
    </row>
    <row r="35377" spans="5:9" x14ac:dyDescent="0.25">
      <c r="E35377"/>
      <c r="I35377"/>
    </row>
    <row r="35378" spans="5:9" x14ac:dyDescent="0.25">
      <c r="E35378"/>
      <c r="I35378"/>
    </row>
    <row r="35379" spans="5:9" x14ac:dyDescent="0.25">
      <c r="E35379"/>
      <c r="I35379"/>
    </row>
    <row r="35380" spans="5:9" x14ac:dyDescent="0.25">
      <c r="E35380"/>
      <c r="I35380"/>
    </row>
    <row r="35381" spans="5:9" x14ac:dyDescent="0.25">
      <c r="E35381"/>
      <c r="I35381"/>
    </row>
    <row r="35382" spans="5:9" x14ac:dyDescent="0.25">
      <c r="E35382"/>
      <c r="I35382"/>
    </row>
    <row r="35383" spans="5:9" x14ac:dyDescent="0.25">
      <c r="E35383"/>
      <c r="I35383"/>
    </row>
    <row r="35384" spans="5:9" x14ac:dyDescent="0.25">
      <c r="E35384"/>
      <c r="I35384"/>
    </row>
    <row r="35385" spans="5:9" x14ac:dyDescent="0.25">
      <c r="E35385"/>
      <c r="I35385"/>
    </row>
    <row r="35386" spans="5:9" x14ac:dyDescent="0.25">
      <c r="E35386"/>
      <c r="I35386"/>
    </row>
    <row r="35387" spans="5:9" x14ac:dyDescent="0.25">
      <c r="E35387"/>
      <c r="I35387"/>
    </row>
    <row r="35388" spans="5:9" x14ac:dyDescent="0.25">
      <c r="E35388"/>
      <c r="I35388"/>
    </row>
    <row r="35389" spans="5:9" x14ac:dyDescent="0.25">
      <c r="E35389"/>
      <c r="I35389"/>
    </row>
    <row r="35390" spans="5:9" x14ac:dyDescent="0.25">
      <c r="E35390"/>
      <c r="I35390"/>
    </row>
    <row r="35391" spans="5:9" x14ac:dyDescent="0.25">
      <c r="E35391"/>
      <c r="I35391"/>
    </row>
    <row r="35392" spans="5:9" x14ac:dyDescent="0.25">
      <c r="E35392"/>
      <c r="I35392"/>
    </row>
    <row r="35393" spans="5:9" x14ac:dyDescent="0.25">
      <c r="E35393"/>
      <c r="I35393"/>
    </row>
    <row r="35394" spans="5:9" x14ac:dyDescent="0.25">
      <c r="E35394"/>
      <c r="I35394"/>
    </row>
    <row r="35395" spans="5:9" x14ac:dyDescent="0.25">
      <c r="E35395"/>
      <c r="I35395"/>
    </row>
    <row r="35396" spans="5:9" x14ac:dyDescent="0.25">
      <c r="E35396"/>
      <c r="I35396"/>
    </row>
    <row r="35397" spans="5:9" x14ac:dyDescent="0.25">
      <c r="E35397"/>
      <c r="I35397"/>
    </row>
    <row r="35398" spans="5:9" x14ac:dyDescent="0.25">
      <c r="E35398"/>
      <c r="I35398"/>
    </row>
    <row r="35399" spans="5:9" x14ac:dyDescent="0.25">
      <c r="E35399"/>
      <c r="I35399"/>
    </row>
    <row r="35400" spans="5:9" x14ac:dyDescent="0.25">
      <c r="E35400"/>
      <c r="I35400"/>
    </row>
    <row r="35401" spans="5:9" x14ac:dyDescent="0.25">
      <c r="E35401"/>
      <c r="I35401"/>
    </row>
    <row r="35402" spans="5:9" x14ac:dyDescent="0.25">
      <c r="E35402"/>
      <c r="I35402"/>
    </row>
    <row r="35403" spans="5:9" x14ac:dyDescent="0.25">
      <c r="E35403"/>
      <c r="I35403"/>
    </row>
    <row r="35404" spans="5:9" x14ac:dyDescent="0.25">
      <c r="E35404"/>
      <c r="I35404"/>
    </row>
    <row r="35405" spans="5:9" x14ac:dyDescent="0.25">
      <c r="E35405"/>
      <c r="I35405"/>
    </row>
    <row r="35406" spans="5:9" x14ac:dyDescent="0.25">
      <c r="E35406"/>
      <c r="I35406"/>
    </row>
    <row r="35407" spans="5:9" x14ac:dyDescent="0.25">
      <c r="E35407"/>
      <c r="I35407"/>
    </row>
    <row r="35408" spans="5:9" x14ac:dyDescent="0.25">
      <c r="E35408"/>
      <c r="I35408"/>
    </row>
    <row r="35409" spans="5:9" x14ac:dyDescent="0.25">
      <c r="E35409"/>
      <c r="I35409"/>
    </row>
    <row r="35410" spans="5:9" x14ac:dyDescent="0.25">
      <c r="E35410"/>
      <c r="I35410"/>
    </row>
    <row r="35411" spans="5:9" x14ac:dyDescent="0.25">
      <c r="E35411"/>
      <c r="I35411"/>
    </row>
    <row r="35412" spans="5:9" x14ac:dyDescent="0.25">
      <c r="E35412"/>
      <c r="I35412"/>
    </row>
    <row r="35413" spans="5:9" x14ac:dyDescent="0.25">
      <c r="E35413"/>
      <c r="I35413"/>
    </row>
    <row r="35414" spans="5:9" x14ac:dyDescent="0.25">
      <c r="E35414"/>
      <c r="I35414"/>
    </row>
    <row r="35415" spans="5:9" x14ac:dyDescent="0.25">
      <c r="E35415"/>
      <c r="I35415"/>
    </row>
    <row r="35416" spans="5:9" x14ac:dyDescent="0.25">
      <c r="E35416"/>
      <c r="I35416"/>
    </row>
    <row r="35417" spans="5:9" x14ac:dyDescent="0.25">
      <c r="E35417"/>
      <c r="I35417"/>
    </row>
    <row r="35418" spans="5:9" x14ac:dyDescent="0.25">
      <c r="E35418"/>
      <c r="I35418"/>
    </row>
    <row r="35419" spans="5:9" x14ac:dyDescent="0.25">
      <c r="E35419"/>
      <c r="I35419"/>
    </row>
    <row r="35420" spans="5:9" x14ac:dyDescent="0.25">
      <c r="E35420"/>
      <c r="I35420"/>
    </row>
    <row r="35421" spans="5:9" x14ac:dyDescent="0.25">
      <c r="E35421"/>
      <c r="I35421"/>
    </row>
    <row r="35422" spans="5:9" x14ac:dyDescent="0.25">
      <c r="E35422"/>
      <c r="I35422"/>
    </row>
    <row r="35423" spans="5:9" x14ac:dyDescent="0.25">
      <c r="E35423"/>
      <c r="I35423"/>
    </row>
    <row r="35424" spans="5:9" x14ac:dyDescent="0.25">
      <c r="E35424"/>
      <c r="I35424"/>
    </row>
    <row r="35425" spans="5:9" x14ac:dyDescent="0.25">
      <c r="E35425"/>
      <c r="I35425"/>
    </row>
    <row r="35426" spans="5:9" x14ac:dyDescent="0.25">
      <c r="E35426"/>
      <c r="I35426"/>
    </row>
    <row r="35427" spans="5:9" x14ac:dyDescent="0.25">
      <c r="E35427"/>
      <c r="I35427"/>
    </row>
    <row r="35428" spans="5:9" x14ac:dyDescent="0.25">
      <c r="E35428"/>
      <c r="I35428"/>
    </row>
    <row r="35429" spans="5:9" x14ac:dyDescent="0.25">
      <c r="E35429"/>
      <c r="I35429"/>
    </row>
    <row r="35430" spans="5:9" x14ac:dyDescent="0.25">
      <c r="E35430"/>
      <c r="I35430"/>
    </row>
    <row r="35431" spans="5:9" x14ac:dyDescent="0.25">
      <c r="E35431"/>
      <c r="I35431"/>
    </row>
    <row r="35432" spans="5:9" x14ac:dyDescent="0.25">
      <c r="E35432"/>
      <c r="I35432"/>
    </row>
    <row r="35433" spans="5:9" x14ac:dyDescent="0.25">
      <c r="E35433"/>
      <c r="I35433"/>
    </row>
    <row r="35434" spans="5:9" x14ac:dyDescent="0.25">
      <c r="E35434"/>
      <c r="I35434"/>
    </row>
    <row r="35435" spans="5:9" x14ac:dyDescent="0.25">
      <c r="E35435"/>
      <c r="I35435"/>
    </row>
    <row r="35436" spans="5:9" x14ac:dyDescent="0.25">
      <c r="E35436"/>
      <c r="I35436"/>
    </row>
    <row r="35437" spans="5:9" x14ac:dyDescent="0.25">
      <c r="E35437"/>
      <c r="I35437"/>
    </row>
    <row r="35438" spans="5:9" x14ac:dyDescent="0.25">
      <c r="E35438"/>
      <c r="I35438"/>
    </row>
    <row r="35439" spans="5:9" x14ac:dyDescent="0.25">
      <c r="E35439"/>
      <c r="I35439"/>
    </row>
    <row r="35440" spans="5:9" x14ac:dyDescent="0.25">
      <c r="E35440"/>
      <c r="I35440"/>
    </row>
    <row r="35441" spans="5:9" x14ac:dyDescent="0.25">
      <c r="E35441"/>
      <c r="I35441"/>
    </row>
    <row r="35442" spans="5:9" x14ac:dyDescent="0.25">
      <c r="E35442"/>
      <c r="I35442"/>
    </row>
    <row r="35443" spans="5:9" x14ac:dyDescent="0.25">
      <c r="E35443"/>
      <c r="I35443"/>
    </row>
    <row r="35444" spans="5:9" x14ac:dyDescent="0.25">
      <c r="E35444"/>
      <c r="I35444"/>
    </row>
    <row r="35445" spans="5:9" x14ac:dyDescent="0.25">
      <c r="E35445"/>
      <c r="I35445"/>
    </row>
    <row r="35446" spans="5:9" x14ac:dyDescent="0.25">
      <c r="E35446"/>
      <c r="I35446"/>
    </row>
    <row r="35447" spans="5:9" x14ac:dyDescent="0.25">
      <c r="E35447"/>
      <c r="I35447"/>
    </row>
    <row r="35448" spans="5:9" x14ac:dyDescent="0.25">
      <c r="E35448"/>
      <c r="I35448"/>
    </row>
    <row r="35449" spans="5:9" x14ac:dyDescent="0.25">
      <c r="E35449"/>
      <c r="I35449"/>
    </row>
    <row r="35450" spans="5:9" x14ac:dyDescent="0.25">
      <c r="E35450"/>
      <c r="I35450"/>
    </row>
    <row r="35451" spans="5:9" x14ac:dyDescent="0.25">
      <c r="E35451"/>
      <c r="I35451"/>
    </row>
    <row r="35452" spans="5:9" x14ac:dyDescent="0.25">
      <c r="E35452"/>
      <c r="I35452"/>
    </row>
    <row r="35453" spans="5:9" x14ac:dyDescent="0.25">
      <c r="E35453"/>
      <c r="I35453"/>
    </row>
    <row r="35454" spans="5:9" x14ac:dyDescent="0.25">
      <c r="E35454"/>
      <c r="I35454"/>
    </row>
    <row r="35455" spans="5:9" x14ac:dyDescent="0.25">
      <c r="E35455"/>
      <c r="I35455"/>
    </row>
    <row r="35456" spans="5:9" x14ac:dyDescent="0.25">
      <c r="E35456"/>
      <c r="I35456"/>
    </row>
    <row r="35457" spans="5:9" x14ac:dyDescent="0.25">
      <c r="E35457"/>
      <c r="I35457"/>
    </row>
    <row r="35458" spans="5:9" x14ac:dyDescent="0.25">
      <c r="E35458"/>
      <c r="I35458"/>
    </row>
    <row r="35459" spans="5:9" x14ac:dyDescent="0.25">
      <c r="E35459"/>
      <c r="I35459"/>
    </row>
    <row r="35460" spans="5:9" x14ac:dyDescent="0.25">
      <c r="E35460"/>
      <c r="I35460"/>
    </row>
    <row r="35461" spans="5:9" x14ac:dyDescent="0.25">
      <c r="E35461"/>
      <c r="I35461"/>
    </row>
    <row r="35462" spans="5:9" x14ac:dyDescent="0.25">
      <c r="E35462"/>
      <c r="I35462"/>
    </row>
    <row r="35463" spans="5:9" x14ac:dyDescent="0.25">
      <c r="E35463"/>
      <c r="I35463"/>
    </row>
    <row r="35464" spans="5:9" x14ac:dyDescent="0.25">
      <c r="E35464"/>
      <c r="I35464"/>
    </row>
    <row r="35465" spans="5:9" x14ac:dyDescent="0.25">
      <c r="E35465"/>
      <c r="I35465"/>
    </row>
    <row r="35466" spans="5:9" x14ac:dyDescent="0.25">
      <c r="E35466"/>
      <c r="I35466"/>
    </row>
    <row r="35467" spans="5:9" x14ac:dyDescent="0.25">
      <c r="E35467"/>
      <c r="I35467"/>
    </row>
    <row r="35468" spans="5:9" x14ac:dyDescent="0.25">
      <c r="E35468"/>
      <c r="I35468"/>
    </row>
    <row r="35469" spans="5:9" x14ac:dyDescent="0.25">
      <c r="E35469"/>
      <c r="I35469"/>
    </row>
    <row r="35470" spans="5:9" x14ac:dyDescent="0.25">
      <c r="E35470"/>
      <c r="I35470"/>
    </row>
    <row r="35471" spans="5:9" x14ac:dyDescent="0.25">
      <c r="E35471"/>
      <c r="I35471"/>
    </row>
    <row r="35472" spans="5:9" x14ac:dyDescent="0.25">
      <c r="E35472"/>
      <c r="I35472"/>
    </row>
    <row r="35473" spans="5:9" x14ac:dyDescent="0.25">
      <c r="E35473"/>
      <c r="I35473"/>
    </row>
    <row r="35474" spans="5:9" x14ac:dyDescent="0.25">
      <c r="E35474"/>
      <c r="I35474"/>
    </row>
    <row r="35475" spans="5:9" x14ac:dyDescent="0.25">
      <c r="E35475"/>
      <c r="I35475"/>
    </row>
    <row r="35476" spans="5:9" x14ac:dyDescent="0.25">
      <c r="E35476"/>
      <c r="I35476"/>
    </row>
    <row r="35477" spans="5:9" x14ac:dyDescent="0.25">
      <c r="E35477"/>
      <c r="I35477"/>
    </row>
    <row r="35478" spans="5:9" x14ac:dyDescent="0.25">
      <c r="E35478"/>
      <c r="I35478"/>
    </row>
    <row r="35479" spans="5:9" x14ac:dyDescent="0.25">
      <c r="E35479"/>
      <c r="I35479"/>
    </row>
    <row r="35480" spans="5:9" x14ac:dyDescent="0.25">
      <c r="E35480"/>
      <c r="I35480"/>
    </row>
    <row r="35481" spans="5:9" x14ac:dyDescent="0.25">
      <c r="E35481"/>
      <c r="I35481"/>
    </row>
    <row r="35482" spans="5:9" x14ac:dyDescent="0.25">
      <c r="E35482"/>
      <c r="I35482"/>
    </row>
    <row r="35483" spans="5:9" x14ac:dyDescent="0.25">
      <c r="E35483"/>
      <c r="I35483"/>
    </row>
    <row r="35484" spans="5:9" x14ac:dyDescent="0.25">
      <c r="E35484"/>
      <c r="I35484"/>
    </row>
    <row r="35485" spans="5:9" x14ac:dyDescent="0.25">
      <c r="E35485"/>
      <c r="I35485"/>
    </row>
    <row r="35486" spans="5:9" x14ac:dyDescent="0.25">
      <c r="E35486"/>
      <c r="I35486"/>
    </row>
    <row r="35487" spans="5:9" x14ac:dyDescent="0.25">
      <c r="E35487"/>
      <c r="I35487"/>
    </row>
    <row r="35488" spans="5:9" x14ac:dyDescent="0.25">
      <c r="E35488"/>
      <c r="I35488"/>
    </row>
    <row r="35489" spans="5:9" x14ac:dyDescent="0.25">
      <c r="E35489"/>
      <c r="I35489"/>
    </row>
    <row r="35490" spans="5:9" x14ac:dyDescent="0.25">
      <c r="E35490"/>
      <c r="I35490"/>
    </row>
    <row r="35491" spans="5:9" x14ac:dyDescent="0.25">
      <c r="E35491"/>
      <c r="I35491"/>
    </row>
    <row r="35492" spans="5:9" x14ac:dyDescent="0.25">
      <c r="E35492"/>
      <c r="I35492"/>
    </row>
    <row r="35493" spans="5:9" x14ac:dyDescent="0.25">
      <c r="E35493"/>
      <c r="I35493"/>
    </row>
    <row r="35494" spans="5:9" x14ac:dyDescent="0.25">
      <c r="E35494"/>
      <c r="I35494"/>
    </row>
    <row r="35495" spans="5:9" x14ac:dyDescent="0.25">
      <c r="E35495"/>
      <c r="I35495"/>
    </row>
    <row r="35496" spans="5:9" x14ac:dyDescent="0.25">
      <c r="E35496"/>
      <c r="I35496"/>
    </row>
    <row r="35497" spans="5:9" x14ac:dyDescent="0.25">
      <c r="E35497"/>
      <c r="I35497"/>
    </row>
    <row r="35498" spans="5:9" x14ac:dyDescent="0.25">
      <c r="E35498"/>
      <c r="I35498"/>
    </row>
    <row r="35499" spans="5:9" x14ac:dyDescent="0.25">
      <c r="E35499"/>
      <c r="I35499"/>
    </row>
    <row r="35500" spans="5:9" x14ac:dyDescent="0.25">
      <c r="E35500"/>
      <c r="I35500"/>
    </row>
    <row r="35501" spans="5:9" x14ac:dyDescent="0.25">
      <c r="E35501"/>
      <c r="I35501"/>
    </row>
    <row r="35502" spans="5:9" x14ac:dyDescent="0.25">
      <c r="E35502"/>
      <c r="I35502"/>
    </row>
    <row r="35503" spans="5:9" x14ac:dyDescent="0.25">
      <c r="E35503"/>
      <c r="I35503"/>
    </row>
    <row r="35504" spans="5:9" x14ac:dyDescent="0.25">
      <c r="E35504"/>
      <c r="I35504"/>
    </row>
    <row r="35505" spans="5:9" x14ac:dyDescent="0.25">
      <c r="E35505"/>
      <c r="I35505"/>
    </row>
    <row r="35506" spans="5:9" x14ac:dyDescent="0.25">
      <c r="E35506"/>
      <c r="I35506"/>
    </row>
    <row r="35507" spans="5:9" x14ac:dyDescent="0.25">
      <c r="E35507"/>
      <c r="I35507"/>
    </row>
    <row r="35508" spans="5:9" x14ac:dyDescent="0.25">
      <c r="E35508"/>
      <c r="I35508"/>
    </row>
    <row r="35509" spans="5:9" x14ac:dyDescent="0.25">
      <c r="E35509"/>
      <c r="I35509"/>
    </row>
    <row r="35510" spans="5:9" x14ac:dyDescent="0.25">
      <c r="E35510"/>
      <c r="I35510"/>
    </row>
    <row r="35511" spans="5:9" x14ac:dyDescent="0.25">
      <c r="E35511"/>
      <c r="I35511"/>
    </row>
    <row r="35512" spans="5:9" x14ac:dyDescent="0.25">
      <c r="E35512"/>
      <c r="I35512"/>
    </row>
    <row r="35513" spans="5:9" x14ac:dyDescent="0.25">
      <c r="E35513"/>
      <c r="I35513"/>
    </row>
    <row r="35514" spans="5:9" x14ac:dyDescent="0.25">
      <c r="E35514"/>
      <c r="I35514"/>
    </row>
    <row r="35515" spans="5:9" x14ac:dyDescent="0.25">
      <c r="E35515"/>
      <c r="I35515"/>
    </row>
    <row r="35516" spans="5:9" x14ac:dyDescent="0.25">
      <c r="E35516"/>
      <c r="I35516"/>
    </row>
    <row r="35517" spans="5:9" x14ac:dyDescent="0.25">
      <c r="E35517"/>
      <c r="I35517"/>
    </row>
    <row r="35518" spans="5:9" x14ac:dyDescent="0.25">
      <c r="E35518"/>
      <c r="I35518"/>
    </row>
    <row r="35519" spans="5:9" x14ac:dyDescent="0.25">
      <c r="E35519"/>
      <c r="I35519"/>
    </row>
    <row r="35520" spans="5:9" x14ac:dyDescent="0.25">
      <c r="E35520"/>
      <c r="I35520"/>
    </row>
    <row r="35521" spans="5:9" x14ac:dyDescent="0.25">
      <c r="E35521"/>
      <c r="I35521"/>
    </row>
    <row r="35522" spans="5:9" x14ac:dyDescent="0.25">
      <c r="E35522"/>
      <c r="I35522"/>
    </row>
    <row r="35523" spans="5:9" x14ac:dyDescent="0.25">
      <c r="E35523"/>
      <c r="I35523"/>
    </row>
    <row r="35524" spans="5:9" x14ac:dyDescent="0.25">
      <c r="E35524"/>
      <c r="I35524"/>
    </row>
    <row r="35525" spans="5:9" x14ac:dyDescent="0.25">
      <c r="E35525"/>
      <c r="I35525"/>
    </row>
    <row r="35526" spans="5:9" x14ac:dyDescent="0.25">
      <c r="E35526"/>
      <c r="I35526"/>
    </row>
    <row r="35527" spans="5:9" x14ac:dyDescent="0.25">
      <c r="E35527"/>
      <c r="I35527"/>
    </row>
    <row r="35528" spans="5:9" x14ac:dyDescent="0.25">
      <c r="E35528"/>
      <c r="I35528"/>
    </row>
    <row r="35529" spans="5:9" x14ac:dyDescent="0.25">
      <c r="E35529"/>
      <c r="I35529"/>
    </row>
    <row r="35530" spans="5:9" x14ac:dyDescent="0.25">
      <c r="E35530"/>
      <c r="I35530"/>
    </row>
    <row r="35531" spans="5:9" x14ac:dyDescent="0.25">
      <c r="E35531"/>
      <c r="I35531"/>
    </row>
    <row r="35532" spans="5:9" x14ac:dyDescent="0.25">
      <c r="E35532"/>
      <c r="I35532"/>
    </row>
    <row r="35533" spans="5:9" x14ac:dyDescent="0.25">
      <c r="E35533"/>
      <c r="I35533"/>
    </row>
    <row r="35534" spans="5:9" x14ac:dyDescent="0.25">
      <c r="E35534"/>
      <c r="I35534"/>
    </row>
    <row r="35535" spans="5:9" x14ac:dyDescent="0.25">
      <c r="E35535"/>
      <c r="I35535"/>
    </row>
    <row r="35536" spans="5:9" x14ac:dyDescent="0.25">
      <c r="E35536"/>
      <c r="I35536"/>
    </row>
    <row r="35537" spans="5:9" x14ac:dyDescent="0.25">
      <c r="E35537"/>
      <c r="I35537"/>
    </row>
    <row r="35538" spans="5:9" x14ac:dyDescent="0.25">
      <c r="E35538"/>
      <c r="I35538"/>
    </row>
    <row r="35539" spans="5:9" x14ac:dyDescent="0.25">
      <c r="E35539"/>
      <c r="I35539"/>
    </row>
    <row r="35540" spans="5:9" x14ac:dyDescent="0.25">
      <c r="E35540"/>
      <c r="I35540"/>
    </row>
    <row r="35541" spans="5:9" x14ac:dyDescent="0.25">
      <c r="E35541"/>
      <c r="I35541"/>
    </row>
    <row r="35542" spans="5:9" x14ac:dyDescent="0.25">
      <c r="E35542"/>
      <c r="I35542"/>
    </row>
    <row r="35543" spans="5:9" x14ac:dyDescent="0.25">
      <c r="E35543"/>
      <c r="I35543"/>
    </row>
    <row r="35544" spans="5:9" x14ac:dyDescent="0.25">
      <c r="E35544"/>
      <c r="I35544"/>
    </row>
    <row r="35545" spans="5:9" x14ac:dyDescent="0.25">
      <c r="E35545"/>
      <c r="I35545"/>
    </row>
    <row r="35546" spans="5:9" x14ac:dyDescent="0.25">
      <c r="E35546"/>
      <c r="I35546"/>
    </row>
    <row r="35547" spans="5:9" x14ac:dyDescent="0.25">
      <c r="E35547"/>
      <c r="I35547"/>
    </row>
    <row r="35548" spans="5:9" x14ac:dyDescent="0.25">
      <c r="E35548"/>
      <c r="I35548"/>
    </row>
    <row r="35549" spans="5:9" x14ac:dyDescent="0.25">
      <c r="E35549"/>
      <c r="I35549"/>
    </row>
    <row r="35550" spans="5:9" x14ac:dyDescent="0.25">
      <c r="E35550"/>
      <c r="I35550"/>
    </row>
    <row r="35551" spans="5:9" x14ac:dyDescent="0.25">
      <c r="E35551"/>
      <c r="I35551"/>
    </row>
    <row r="35552" spans="5:9" x14ac:dyDescent="0.25">
      <c r="E35552"/>
      <c r="I35552"/>
    </row>
    <row r="35553" spans="5:9" x14ac:dyDescent="0.25">
      <c r="E35553"/>
      <c r="I35553"/>
    </row>
    <row r="35554" spans="5:9" x14ac:dyDescent="0.25">
      <c r="E35554"/>
      <c r="I35554"/>
    </row>
    <row r="35555" spans="5:9" x14ac:dyDescent="0.25">
      <c r="E35555"/>
      <c r="I35555"/>
    </row>
    <row r="35556" spans="5:9" x14ac:dyDescent="0.25">
      <c r="E35556"/>
      <c r="I35556"/>
    </row>
    <row r="35557" spans="5:9" x14ac:dyDescent="0.25">
      <c r="E35557"/>
      <c r="I35557"/>
    </row>
    <row r="35558" spans="5:9" x14ac:dyDescent="0.25">
      <c r="E35558"/>
      <c r="I35558"/>
    </row>
    <row r="35559" spans="5:9" x14ac:dyDescent="0.25">
      <c r="E35559"/>
      <c r="I35559"/>
    </row>
    <row r="35560" spans="5:9" x14ac:dyDescent="0.25">
      <c r="E35560"/>
      <c r="I35560"/>
    </row>
    <row r="35561" spans="5:9" x14ac:dyDescent="0.25">
      <c r="E35561"/>
      <c r="I35561"/>
    </row>
    <row r="35562" spans="5:9" x14ac:dyDescent="0.25">
      <c r="E35562"/>
      <c r="I35562"/>
    </row>
    <row r="35563" spans="5:9" x14ac:dyDescent="0.25">
      <c r="E35563"/>
      <c r="I35563"/>
    </row>
    <row r="35564" spans="5:9" x14ac:dyDescent="0.25">
      <c r="E35564"/>
      <c r="I35564"/>
    </row>
    <row r="35565" spans="5:9" x14ac:dyDescent="0.25">
      <c r="E35565"/>
      <c r="I35565"/>
    </row>
    <row r="35566" spans="5:9" x14ac:dyDescent="0.25">
      <c r="E35566"/>
      <c r="I35566"/>
    </row>
    <row r="35567" spans="5:9" x14ac:dyDescent="0.25">
      <c r="E35567"/>
      <c r="I35567"/>
    </row>
    <row r="35568" spans="5:9" x14ac:dyDescent="0.25">
      <c r="E35568"/>
      <c r="I35568"/>
    </row>
    <row r="35569" spans="5:9" x14ac:dyDescent="0.25">
      <c r="E35569"/>
      <c r="I35569"/>
    </row>
    <row r="35570" spans="5:9" x14ac:dyDescent="0.25">
      <c r="E35570"/>
      <c r="I35570"/>
    </row>
    <row r="35571" spans="5:9" x14ac:dyDescent="0.25">
      <c r="E35571"/>
      <c r="I35571"/>
    </row>
    <row r="35572" spans="5:9" x14ac:dyDescent="0.25">
      <c r="E35572"/>
      <c r="I35572"/>
    </row>
    <row r="35573" spans="5:9" x14ac:dyDescent="0.25">
      <c r="E35573"/>
      <c r="I35573"/>
    </row>
    <row r="35574" spans="5:9" x14ac:dyDescent="0.25">
      <c r="E35574"/>
      <c r="I35574"/>
    </row>
    <row r="35575" spans="5:9" x14ac:dyDescent="0.25">
      <c r="E35575"/>
      <c r="I35575"/>
    </row>
    <row r="35576" spans="5:9" x14ac:dyDescent="0.25">
      <c r="E35576"/>
      <c r="I35576"/>
    </row>
    <row r="35577" spans="5:9" x14ac:dyDescent="0.25">
      <c r="E35577"/>
      <c r="I35577"/>
    </row>
    <row r="35578" spans="5:9" x14ac:dyDescent="0.25">
      <c r="E35578"/>
      <c r="I35578"/>
    </row>
    <row r="35579" spans="5:9" x14ac:dyDescent="0.25">
      <c r="E35579"/>
      <c r="I35579"/>
    </row>
    <row r="35580" spans="5:9" x14ac:dyDescent="0.25">
      <c r="E35580"/>
      <c r="I35580"/>
    </row>
    <row r="35581" spans="5:9" x14ac:dyDescent="0.25">
      <c r="E35581"/>
      <c r="I35581"/>
    </row>
    <row r="35582" spans="5:9" x14ac:dyDescent="0.25">
      <c r="E35582"/>
      <c r="I35582"/>
    </row>
    <row r="35583" spans="5:9" x14ac:dyDescent="0.25">
      <c r="E35583"/>
      <c r="I35583"/>
    </row>
    <row r="35584" spans="5:9" x14ac:dyDescent="0.25">
      <c r="E35584"/>
      <c r="I35584"/>
    </row>
    <row r="35585" spans="5:9" x14ac:dyDescent="0.25">
      <c r="E35585"/>
      <c r="I35585"/>
    </row>
    <row r="35586" spans="5:9" x14ac:dyDescent="0.25">
      <c r="E35586"/>
      <c r="I35586"/>
    </row>
    <row r="35587" spans="5:9" x14ac:dyDescent="0.25">
      <c r="E35587"/>
      <c r="I35587"/>
    </row>
    <row r="35588" spans="5:9" x14ac:dyDescent="0.25">
      <c r="E35588"/>
      <c r="I35588"/>
    </row>
    <row r="35589" spans="5:9" x14ac:dyDescent="0.25">
      <c r="E35589"/>
      <c r="I35589"/>
    </row>
    <row r="35590" spans="5:9" x14ac:dyDescent="0.25">
      <c r="E35590"/>
      <c r="I35590"/>
    </row>
    <row r="35591" spans="5:9" x14ac:dyDescent="0.25">
      <c r="E35591"/>
      <c r="I35591"/>
    </row>
    <row r="35592" spans="5:9" x14ac:dyDescent="0.25">
      <c r="E35592"/>
      <c r="I35592"/>
    </row>
    <row r="35593" spans="5:9" x14ac:dyDescent="0.25">
      <c r="E35593"/>
      <c r="I35593"/>
    </row>
    <row r="35594" spans="5:9" x14ac:dyDescent="0.25">
      <c r="E35594"/>
      <c r="I35594"/>
    </row>
    <row r="35595" spans="5:9" x14ac:dyDescent="0.25">
      <c r="E35595"/>
      <c r="I35595"/>
    </row>
    <row r="35596" spans="5:9" x14ac:dyDescent="0.25">
      <c r="E35596"/>
      <c r="I35596"/>
    </row>
    <row r="35597" spans="5:9" x14ac:dyDescent="0.25">
      <c r="E35597"/>
      <c r="I35597"/>
    </row>
    <row r="35598" spans="5:9" x14ac:dyDescent="0.25">
      <c r="E35598"/>
      <c r="I35598"/>
    </row>
    <row r="35599" spans="5:9" x14ac:dyDescent="0.25">
      <c r="E35599"/>
      <c r="I35599"/>
    </row>
    <row r="35600" spans="5:9" x14ac:dyDescent="0.25">
      <c r="E35600"/>
      <c r="I35600"/>
    </row>
    <row r="35601" spans="5:9" x14ac:dyDescent="0.25">
      <c r="E35601"/>
      <c r="I35601"/>
    </row>
    <row r="35602" spans="5:9" x14ac:dyDescent="0.25">
      <c r="E35602"/>
      <c r="I35602"/>
    </row>
    <row r="35603" spans="5:9" x14ac:dyDescent="0.25">
      <c r="E35603"/>
      <c r="I35603"/>
    </row>
    <row r="35604" spans="5:9" x14ac:dyDescent="0.25">
      <c r="E35604"/>
      <c r="I35604"/>
    </row>
    <row r="35605" spans="5:9" x14ac:dyDescent="0.25">
      <c r="E35605"/>
      <c r="I35605"/>
    </row>
    <row r="35606" spans="5:9" x14ac:dyDescent="0.25">
      <c r="E35606"/>
      <c r="I35606"/>
    </row>
    <row r="35607" spans="5:9" x14ac:dyDescent="0.25">
      <c r="E35607"/>
      <c r="I35607"/>
    </row>
    <row r="35608" spans="5:9" x14ac:dyDescent="0.25">
      <c r="E35608"/>
      <c r="I35608"/>
    </row>
    <row r="35609" spans="5:9" x14ac:dyDescent="0.25">
      <c r="E35609"/>
      <c r="I35609"/>
    </row>
    <row r="35610" spans="5:9" x14ac:dyDescent="0.25">
      <c r="E35610"/>
      <c r="I35610"/>
    </row>
    <row r="35611" spans="5:9" x14ac:dyDescent="0.25">
      <c r="E35611"/>
      <c r="I35611"/>
    </row>
    <row r="35612" spans="5:9" x14ac:dyDescent="0.25">
      <c r="E35612"/>
      <c r="I35612"/>
    </row>
    <row r="35613" spans="5:9" x14ac:dyDescent="0.25">
      <c r="E35613"/>
      <c r="I35613"/>
    </row>
    <row r="35614" spans="5:9" x14ac:dyDescent="0.25">
      <c r="E35614"/>
      <c r="I35614"/>
    </row>
    <row r="35615" spans="5:9" x14ac:dyDescent="0.25">
      <c r="E35615"/>
      <c r="I35615"/>
    </row>
    <row r="35616" spans="5:9" x14ac:dyDescent="0.25">
      <c r="E35616"/>
      <c r="I35616"/>
    </row>
    <row r="35617" spans="5:9" x14ac:dyDescent="0.25">
      <c r="E35617"/>
      <c r="I35617"/>
    </row>
    <row r="35618" spans="5:9" x14ac:dyDescent="0.25">
      <c r="E35618"/>
      <c r="I35618"/>
    </row>
    <row r="35619" spans="5:9" x14ac:dyDescent="0.25">
      <c r="E35619"/>
      <c r="I35619"/>
    </row>
    <row r="35620" spans="5:9" x14ac:dyDescent="0.25">
      <c r="E35620"/>
      <c r="I35620"/>
    </row>
    <row r="35621" spans="5:9" x14ac:dyDescent="0.25">
      <c r="E35621"/>
      <c r="I35621"/>
    </row>
    <row r="35622" spans="5:9" x14ac:dyDescent="0.25">
      <c r="E35622"/>
      <c r="I35622"/>
    </row>
    <row r="35623" spans="5:9" x14ac:dyDescent="0.25">
      <c r="E35623"/>
      <c r="I35623"/>
    </row>
    <row r="35624" spans="5:9" x14ac:dyDescent="0.25">
      <c r="E35624"/>
      <c r="I35624"/>
    </row>
    <row r="35625" spans="5:9" x14ac:dyDescent="0.25">
      <c r="E35625"/>
      <c r="I35625"/>
    </row>
    <row r="35626" spans="5:9" x14ac:dyDescent="0.25">
      <c r="E35626"/>
      <c r="I35626"/>
    </row>
    <row r="35627" spans="5:9" x14ac:dyDescent="0.25">
      <c r="E35627"/>
      <c r="I35627"/>
    </row>
    <row r="35628" spans="5:9" x14ac:dyDescent="0.25">
      <c r="E35628"/>
      <c r="I35628"/>
    </row>
    <row r="35629" spans="5:9" x14ac:dyDescent="0.25">
      <c r="E35629"/>
      <c r="I35629"/>
    </row>
    <row r="35630" spans="5:9" x14ac:dyDescent="0.25">
      <c r="E35630"/>
      <c r="I35630"/>
    </row>
    <row r="35631" spans="5:9" x14ac:dyDescent="0.25">
      <c r="E35631"/>
      <c r="I35631"/>
    </row>
    <row r="35632" spans="5:9" x14ac:dyDescent="0.25">
      <c r="E35632"/>
      <c r="I35632"/>
    </row>
    <row r="35633" spans="5:9" x14ac:dyDescent="0.25">
      <c r="E35633"/>
      <c r="I35633"/>
    </row>
    <row r="35634" spans="5:9" x14ac:dyDescent="0.25">
      <c r="E35634"/>
      <c r="I35634"/>
    </row>
    <row r="35635" spans="5:9" x14ac:dyDescent="0.25">
      <c r="E35635"/>
      <c r="I35635"/>
    </row>
    <row r="35636" spans="5:9" x14ac:dyDescent="0.25">
      <c r="E35636"/>
      <c r="I35636"/>
    </row>
    <row r="35637" spans="5:9" x14ac:dyDescent="0.25">
      <c r="E35637"/>
      <c r="I35637"/>
    </row>
    <row r="35638" spans="5:9" x14ac:dyDescent="0.25">
      <c r="E35638"/>
      <c r="I35638"/>
    </row>
    <row r="35639" spans="5:9" x14ac:dyDescent="0.25">
      <c r="E35639"/>
      <c r="I35639"/>
    </row>
    <row r="35640" spans="5:9" x14ac:dyDescent="0.25">
      <c r="E35640"/>
      <c r="I35640"/>
    </row>
    <row r="35641" spans="5:9" x14ac:dyDescent="0.25">
      <c r="E35641"/>
      <c r="I35641"/>
    </row>
    <row r="35642" spans="5:9" x14ac:dyDescent="0.25">
      <c r="E35642"/>
      <c r="I35642"/>
    </row>
    <row r="35643" spans="5:9" x14ac:dyDescent="0.25">
      <c r="E35643"/>
      <c r="I35643"/>
    </row>
    <row r="35644" spans="5:9" x14ac:dyDescent="0.25">
      <c r="E35644"/>
      <c r="I35644"/>
    </row>
    <row r="35645" spans="5:9" x14ac:dyDescent="0.25">
      <c r="E35645"/>
      <c r="I35645"/>
    </row>
    <row r="35646" spans="5:9" x14ac:dyDescent="0.25">
      <c r="E35646"/>
      <c r="I35646"/>
    </row>
    <row r="35647" spans="5:9" x14ac:dyDescent="0.25">
      <c r="E35647"/>
      <c r="I35647"/>
    </row>
    <row r="35648" spans="5:9" x14ac:dyDescent="0.25">
      <c r="E35648"/>
      <c r="I35648"/>
    </row>
    <row r="35649" spans="5:9" x14ac:dyDescent="0.25">
      <c r="E35649"/>
      <c r="I35649"/>
    </row>
    <row r="35650" spans="5:9" x14ac:dyDescent="0.25">
      <c r="E35650"/>
      <c r="I35650"/>
    </row>
    <row r="35651" spans="5:9" x14ac:dyDescent="0.25">
      <c r="E35651"/>
      <c r="I35651"/>
    </row>
    <row r="35652" spans="5:9" x14ac:dyDescent="0.25">
      <c r="E35652"/>
      <c r="I35652"/>
    </row>
    <row r="35653" spans="5:9" x14ac:dyDescent="0.25">
      <c r="E35653"/>
      <c r="I35653"/>
    </row>
    <row r="35654" spans="5:9" x14ac:dyDescent="0.25">
      <c r="E35654"/>
      <c r="I35654"/>
    </row>
    <row r="35655" spans="5:9" x14ac:dyDescent="0.25">
      <c r="E35655"/>
      <c r="I35655"/>
    </row>
    <row r="35656" spans="5:9" x14ac:dyDescent="0.25">
      <c r="E35656"/>
      <c r="I35656"/>
    </row>
    <row r="35657" spans="5:9" x14ac:dyDescent="0.25">
      <c r="E35657"/>
      <c r="I35657"/>
    </row>
    <row r="35658" spans="5:9" x14ac:dyDescent="0.25">
      <c r="E35658"/>
      <c r="I35658"/>
    </row>
    <row r="35659" spans="5:9" x14ac:dyDescent="0.25">
      <c r="E35659"/>
      <c r="I35659"/>
    </row>
    <row r="35660" spans="5:9" x14ac:dyDescent="0.25">
      <c r="E35660"/>
      <c r="I35660"/>
    </row>
    <row r="35661" spans="5:9" x14ac:dyDescent="0.25">
      <c r="E35661"/>
      <c r="I35661"/>
    </row>
    <row r="35662" spans="5:9" x14ac:dyDescent="0.25">
      <c r="E35662"/>
      <c r="I35662"/>
    </row>
    <row r="35663" spans="5:9" x14ac:dyDescent="0.25">
      <c r="E35663"/>
      <c r="I35663"/>
    </row>
    <row r="35664" spans="5:9" x14ac:dyDescent="0.25">
      <c r="E35664"/>
      <c r="I35664"/>
    </row>
    <row r="35665" spans="5:9" x14ac:dyDescent="0.25">
      <c r="E35665"/>
      <c r="I35665"/>
    </row>
    <row r="35666" spans="5:9" x14ac:dyDescent="0.25">
      <c r="E35666"/>
      <c r="I35666"/>
    </row>
    <row r="35667" spans="5:9" x14ac:dyDescent="0.25">
      <c r="E35667"/>
      <c r="I35667"/>
    </row>
    <row r="35668" spans="5:9" x14ac:dyDescent="0.25">
      <c r="E35668"/>
      <c r="I35668"/>
    </row>
    <row r="35669" spans="5:9" x14ac:dyDescent="0.25">
      <c r="E35669"/>
      <c r="I35669"/>
    </row>
    <row r="35670" spans="5:9" x14ac:dyDescent="0.25">
      <c r="E35670"/>
      <c r="I35670"/>
    </row>
    <row r="35671" spans="5:9" x14ac:dyDescent="0.25">
      <c r="E35671"/>
      <c r="I35671"/>
    </row>
    <row r="35672" spans="5:9" x14ac:dyDescent="0.25">
      <c r="E35672"/>
      <c r="I35672"/>
    </row>
    <row r="35673" spans="5:9" x14ac:dyDescent="0.25">
      <c r="E35673"/>
      <c r="I35673"/>
    </row>
    <row r="35674" spans="5:9" x14ac:dyDescent="0.25">
      <c r="E35674"/>
      <c r="I35674"/>
    </row>
    <row r="35675" spans="5:9" x14ac:dyDescent="0.25">
      <c r="E35675"/>
      <c r="I35675"/>
    </row>
    <row r="35676" spans="5:9" x14ac:dyDescent="0.25">
      <c r="E35676"/>
      <c r="I35676"/>
    </row>
    <row r="35677" spans="5:9" x14ac:dyDescent="0.25">
      <c r="E35677"/>
      <c r="I35677"/>
    </row>
    <row r="35678" spans="5:9" x14ac:dyDescent="0.25">
      <c r="E35678"/>
      <c r="I35678"/>
    </row>
    <row r="35679" spans="5:9" x14ac:dyDescent="0.25">
      <c r="E35679"/>
      <c r="I35679"/>
    </row>
    <row r="35680" spans="5:9" x14ac:dyDescent="0.25">
      <c r="E35680"/>
      <c r="I35680"/>
    </row>
    <row r="35681" spans="5:9" x14ac:dyDescent="0.25">
      <c r="E35681"/>
      <c r="I35681"/>
    </row>
    <row r="35682" spans="5:9" x14ac:dyDescent="0.25">
      <c r="E35682"/>
      <c r="I35682"/>
    </row>
    <row r="35683" spans="5:9" x14ac:dyDescent="0.25">
      <c r="E35683"/>
      <c r="I35683"/>
    </row>
    <row r="35684" spans="5:9" x14ac:dyDescent="0.25">
      <c r="E35684"/>
      <c r="I35684"/>
    </row>
    <row r="35685" spans="5:9" x14ac:dyDescent="0.25">
      <c r="E35685"/>
      <c r="I35685"/>
    </row>
    <row r="35686" spans="5:9" x14ac:dyDescent="0.25">
      <c r="E35686"/>
      <c r="I35686"/>
    </row>
    <row r="35687" spans="5:9" x14ac:dyDescent="0.25">
      <c r="E35687"/>
      <c r="I35687"/>
    </row>
    <row r="35688" spans="5:9" x14ac:dyDescent="0.25">
      <c r="E35688"/>
      <c r="I35688"/>
    </row>
    <row r="35689" spans="5:9" x14ac:dyDescent="0.25">
      <c r="E35689"/>
      <c r="I35689"/>
    </row>
    <row r="35690" spans="5:9" x14ac:dyDescent="0.25">
      <c r="E35690"/>
      <c r="I35690"/>
    </row>
    <row r="35691" spans="5:9" x14ac:dyDescent="0.25">
      <c r="E35691"/>
      <c r="I35691"/>
    </row>
    <row r="35692" spans="5:9" x14ac:dyDescent="0.25">
      <c r="E35692"/>
      <c r="I35692"/>
    </row>
    <row r="35693" spans="5:9" x14ac:dyDescent="0.25">
      <c r="E35693"/>
      <c r="I35693"/>
    </row>
    <row r="35694" spans="5:9" x14ac:dyDescent="0.25">
      <c r="E35694"/>
      <c r="I35694"/>
    </row>
    <row r="35695" spans="5:9" x14ac:dyDescent="0.25">
      <c r="E35695"/>
      <c r="I35695"/>
    </row>
    <row r="35696" spans="5:9" x14ac:dyDescent="0.25">
      <c r="E35696"/>
      <c r="I35696"/>
    </row>
    <row r="35697" spans="5:9" x14ac:dyDescent="0.25">
      <c r="E35697"/>
      <c r="I35697"/>
    </row>
    <row r="35698" spans="5:9" x14ac:dyDescent="0.25">
      <c r="E35698"/>
      <c r="I35698"/>
    </row>
    <row r="35699" spans="5:9" x14ac:dyDescent="0.25">
      <c r="E35699"/>
      <c r="I35699"/>
    </row>
    <row r="35700" spans="5:9" x14ac:dyDescent="0.25">
      <c r="E35700"/>
      <c r="I35700"/>
    </row>
    <row r="35701" spans="5:9" x14ac:dyDescent="0.25">
      <c r="E35701"/>
      <c r="I35701"/>
    </row>
    <row r="35702" spans="5:9" x14ac:dyDescent="0.25">
      <c r="E35702"/>
      <c r="I35702"/>
    </row>
    <row r="35703" spans="5:9" x14ac:dyDescent="0.25">
      <c r="E35703"/>
      <c r="I35703"/>
    </row>
    <row r="35704" spans="5:9" x14ac:dyDescent="0.25">
      <c r="E35704"/>
      <c r="I35704"/>
    </row>
    <row r="35705" spans="5:9" x14ac:dyDescent="0.25">
      <c r="E35705"/>
      <c r="I35705"/>
    </row>
    <row r="35706" spans="5:9" x14ac:dyDescent="0.25">
      <c r="E35706"/>
      <c r="I35706"/>
    </row>
    <row r="35707" spans="5:9" x14ac:dyDescent="0.25">
      <c r="E35707"/>
      <c r="I35707"/>
    </row>
    <row r="35708" spans="5:9" x14ac:dyDescent="0.25">
      <c r="E35708"/>
      <c r="I35708"/>
    </row>
    <row r="35709" spans="5:9" x14ac:dyDescent="0.25">
      <c r="E35709"/>
      <c r="I35709"/>
    </row>
    <row r="35710" spans="5:9" x14ac:dyDescent="0.25">
      <c r="E35710"/>
      <c r="I35710"/>
    </row>
    <row r="35711" spans="5:9" x14ac:dyDescent="0.25">
      <c r="E35711"/>
      <c r="I35711"/>
    </row>
    <row r="35712" spans="5:9" x14ac:dyDescent="0.25">
      <c r="E35712"/>
      <c r="I35712"/>
    </row>
    <row r="35713" spans="5:9" x14ac:dyDescent="0.25">
      <c r="E35713"/>
      <c r="I35713"/>
    </row>
    <row r="35714" spans="5:9" x14ac:dyDescent="0.25">
      <c r="E35714"/>
      <c r="I35714"/>
    </row>
    <row r="35715" spans="5:9" x14ac:dyDescent="0.25">
      <c r="E35715"/>
      <c r="I35715"/>
    </row>
    <row r="35716" spans="5:9" x14ac:dyDescent="0.25">
      <c r="E35716"/>
      <c r="I35716"/>
    </row>
    <row r="35717" spans="5:9" x14ac:dyDescent="0.25">
      <c r="E35717"/>
      <c r="I35717"/>
    </row>
    <row r="35718" spans="5:9" x14ac:dyDescent="0.25">
      <c r="E35718"/>
      <c r="I35718"/>
    </row>
    <row r="35719" spans="5:9" x14ac:dyDescent="0.25">
      <c r="E35719"/>
      <c r="I35719"/>
    </row>
    <row r="35720" spans="5:9" x14ac:dyDescent="0.25">
      <c r="E35720"/>
      <c r="I35720"/>
    </row>
    <row r="35721" spans="5:9" x14ac:dyDescent="0.25">
      <c r="E35721"/>
      <c r="I35721"/>
    </row>
    <row r="35722" spans="5:9" x14ac:dyDescent="0.25">
      <c r="E35722"/>
      <c r="I35722"/>
    </row>
    <row r="35723" spans="5:9" x14ac:dyDescent="0.25">
      <c r="E35723"/>
      <c r="I35723"/>
    </row>
    <row r="35724" spans="5:9" x14ac:dyDescent="0.25">
      <c r="E35724"/>
      <c r="I35724"/>
    </row>
    <row r="35725" spans="5:9" x14ac:dyDescent="0.25">
      <c r="E35725"/>
      <c r="I35725"/>
    </row>
    <row r="35726" spans="5:9" x14ac:dyDescent="0.25">
      <c r="E35726"/>
      <c r="I35726"/>
    </row>
    <row r="35727" spans="5:9" x14ac:dyDescent="0.25">
      <c r="E35727"/>
      <c r="I35727"/>
    </row>
    <row r="35728" spans="5:9" x14ac:dyDescent="0.25">
      <c r="E35728"/>
      <c r="I35728"/>
    </row>
    <row r="35729" spans="5:9" x14ac:dyDescent="0.25">
      <c r="E35729"/>
      <c r="I35729"/>
    </row>
    <row r="35730" spans="5:9" x14ac:dyDescent="0.25">
      <c r="E35730"/>
      <c r="I35730"/>
    </row>
    <row r="35731" spans="5:9" x14ac:dyDescent="0.25">
      <c r="E35731"/>
      <c r="I35731"/>
    </row>
    <row r="35732" spans="5:9" x14ac:dyDescent="0.25">
      <c r="E35732"/>
      <c r="I35732"/>
    </row>
    <row r="35733" spans="5:9" x14ac:dyDescent="0.25">
      <c r="E35733"/>
      <c r="I35733"/>
    </row>
    <row r="35734" spans="5:9" x14ac:dyDescent="0.25">
      <c r="E35734"/>
      <c r="I35734"/>
    </row>
    <row r="35735" spans="5:9" x14ac:dyDescent="0.25">
      <c r="E35735"/>
      <c r="I35735"/>
    </row>
    <row r="35736" spans="5:9" x14ac:dyDescent="0.25">
      <c r="E35736"/>
      <c r="I35736"/>
    </row>
    <row r="35737" spans="5:9" x14ac:dyDescent="0.25">
      <c r="E35737"/>
      <c r="I35737"/>
    </row>
    <row r="35738" spans="5:9" x14ac:dyDescent="0.25">
      <c r="E35738"/>
      <c r="I35738"/>
    </row>
    <row r="35739" spans="5:9" x14ac:dyDescent="0.25">
      <c r="E35739"/>
      <c r="I35739"/>
    </row>
    <row r="35740" spans="5:9" x14ac:dyDescent="0.25">
      <c r="E35740"/>
      <c r="I35740"/>
    </row>
    <row r="35741" spans="5:9" x14ac:dyDescent="0.25">
      <c r="E35741"/>
      <c r="I35741"/>
    </row>
    <row r="35742" spans="5:9" x14ac:dyDescent="0.25">
      <c r="E35742"/>
      <c r="I35742"/>
    </row>
    <row r="35743" spans="5:9" x14ac:dyDescent="0.25">
      <c r="E35743"/>
      <c r="I35743"/>
    </row>
    <row r="35744" spans="5:9" x14ac:dyDescent="0.25">
      <c r="E35744"/>
      <c r="I35744"/>
    </row>
    <row r="35745" spans="5:9" x14ac:dyDescent="0.25">
      <c r="E35745"/>
      <c r="I35745"/>
    </row>
    <row r="35746" spans="5:9" x14ac:dyDescent="0.25">
      <c r="E35746"/>
      <c r="I35746"/>
    </row>
    <row r="35747" spans="5:9" x14ac:dyDescent="0.25">
      <c r="E35747"/>
      <c r="I35747"/>
    </row>
    <row r="35748" spans="5:9" x14ac:dyDescent="0.25">
      <c r="E35748"/>
      <c r="I35748"/>
    </row>
    <row r="35749" spans="5:9" x14ac:dyDescent="0.25">
      <c r="E35749"/>
      <c r="I35749"/>
    </row>
    <row r="35750" spans="5:9" x14ac:dyDescent="0.25">
      <c r="E35750"/>
      <c r="I35750"/>
    </row>
    <row r="35751" spans="5:9" x14ac:dyDescent="0.25">
      <c r="E35751"/>
      <c r="I35751"/>
    </row>
    <row r="35752" spans="5:9" x14ac:dyDescent="0.25">
      <c r="E35752"/>
      <c r="I35752"/>
    </row>
    <row r="35753" spans="5:9" x14ac:dyDescent="0.25">
      <c r="E35753"/>
      <c r="I35753"/>
    </row>
    <row r="35754" spans="5:9" x14ac:dyDescent="0.25">
      <c r="E35754"/>
      <c r="I35754"/>
    </row>
    <row r="35755" spans="5:9" x14ac:dyDescent="0.25">
      <c r="E35755"/>
      <c r="I35755"/>
    </row>
    <row r="35756" spans="5:9" x14ac:dyDescent="0.25">
      <c r="E35756"/>
      <c r="I35756"/>
    </row>
    <row r="35757" spans="5:9" x14ac:dyDescent="0.25">
      <c r="E35757"/>
      <c r="I35757"/>
    </row>
    <row r="35758" spans="5:9" x14ac:dyDescent="0.25">
      <c r="E35758"/>
      <c r="I35758"/>
    </row>
    <row r="35759" spans="5:9" x14ac:dyDescent="0.25">
      <c r="E35759"/>
      <c r="I35759"/>
    </row>
    <row r="35760" spans="5:9" x14ac:dyDescent="0.25">
      <c r="E35760"/>
      <c r="I35760"/>
    </row>
    <row r="35761" spans="5:9" x14ac:dyDescent="0.25">
      <c r="E35761"/>
      <c r="I35761"/>
    </row>
    <row r="35762" spans="5:9" x14ac:dyDescent="0.25">
      <c r="E35762"/>
      <c r="I35762"/>
    </row>
    <row r="35763" spans="5:9" x14ac:dyDescent="0.25">
      <c r="E35763"/>
      <c r="I35763"/>
    </row>
    <row r="35764" spans="5:9" x14ac:dyDescent="0.25">
      <c r="E35764"/>
      <c r="I35764"/>
    </row>
    <row r="35765" spans="5:9" x14ac:dyDescent="0.25">
      <c r="E35765"/>
      <c r="I35765"/>
    </row>
    <row r="35766" spans="5:9" x14ac:dyDescent="0.25">
      <c r="E35766"/>
      <c r="I35766"/>
    </row>
    <row r="35767" spans="5:9" x14ac:dyDescent="0.25">
      <c r="E35767"/>
      <c r="I35767"/>
    </row>
    <row r="35768" spans="5:9" x14ac:dyDescent="0.25">
      <c r="E35768"/>
      <c r="I35768"/>
    </row>
    <row r="35769" spans="5:9" x14ac:dyDescent="0.25">
      <c r="E35769"/>
      <c r="I35769"/>
    </row>
    <row r="35770" spans="5:9" x14ac:dyDescent="0.25">
      <c r="E35770"/>
      <c r="I35770"/>
    </row>
    <row r="35771" spans="5:9" x14ac:dyDescent="0.25">
      <c r="E35771"/>
      <c r="I35771"/>
    </row>
    <row r="35772" spans="5:9" x14ac:dyDescent="0.25">
      <c r="E35772"/>
      <c r="I35772"/>
    </row>
    <row r="35773" spans="5:9" x14ac:dyDescent="0.25">
      <c r="E35773"/>
      <c r="I35773"/>
    </row>
    <row r="35774" spans="5:9" x14ac:dyDescent="0.25">
      <c r="E35774"/>
      <c r="I35774"/>
    </row>
    <row r="35775" spans="5:9" x14ac:dyDescent="0.25">
      <c r="E35775"/>
      <c r="I35775"/>
    </row>
    <row r="35776" spans="5:9" x14ac:dyDescent="0.25">
      <c r="E35776"/>
      <c r="I35776"/>
    </row>
    <row r="35777" spans="5:9" x14ac:dyDescent="0.25">
      <c r="E35777"/>
      <c r="I35777"/>
    </row>
    <row r="35778" spans="5:9" x14ac:dyDescent="0.25">
      <c r="E35778"/>
      <c r="I35778"/>
    </row>
    <row r="35779" spans="5:9" x14ac:dyDescent="0.25">
      <c r="E35779"/>
      <c r="I35779"/>
    </row>
    <row r="35780" spans="5:9" x14ac:dyDescent="0.25">
      <c r="E35780"/>
      <c r="I35780"/>
    </row>
    <row r="35781" spans="5:9" x14ac:dyDescent="0.25">
      <c r="E35781"/>
      <c r="I35781"/>
    </row>
    <row r="35782" spans="5:9" x14ac:dyDescent="0.25">
      <c r="E35782"/>
      <c r="I35782"/>
    </row>
    <row r="35783" spans="5:9" x14ac:dyDescent="0.25">
      <c r="E35783"/>
      <c r="I35783"/>
    </row>
    <row r="35784" spans="5:9" x14ac:dyDescent="0.25">
      <c r="E35784"/>
      <c r="I35784"/>
    </row>
    <row r="35785" spans="5:9" x14ac:dyDescent="0.25">
      <c r="E35785"/>
      <c r="I35785"/>
    </row>
    <row r="35786" spans="5:9" x14ac:dyDescent="0.25">
      <c r="E35786"/>
      <c r="I35786"/>
    </row>
    <row r="35787" spans="5:9" x14ac:dyDescent="0.25">
      <c r="E35787"/>
      <c r="I35787"/>
    </row>
    <row r="35788" spans="5:9" x14ac:dyDescent="0.25">
      <c r="E35788"/>
      <c r="I35788"/>
    </row>
    <row r="35789" spans="5:9" x14ac:dyDescent="0.25">
      <c r="E35789"/>
      <c r="I35789"/>
    </row>
    <row r="35790" spans="5:9" x14ac:dyDescent="0.25">
      <c r="E35790"/>
      <c r="I35790"/>
    </row>
    <row r="35791" spans="5:9" x14ac:dyDescent="0.25">
      <c r="E35791"/>
      <c r="I35791"/>
    </row>
    <row r="35792" spans="5:9" x14ac:dyDescent="0.25">
      <c r="E35792"/>
      <c r="I35792"/>
    </row>
    <row r="35793" spans="5:9" x14ac:dyDescent="0.25">
      <c r="E35793"/>
      <c r="I35793"/>
    </row>
    <row r="35794" spans="5:9" x14ac:dyDescent="0.25">
      <c r="E35794"/>
      <c r="I35794"/>
    </row>
    <row r="35795" spans="5:9" x14ac:dyDescent="0.25">
      <c r="E35795"/>
      <c r="I35795"/>
    </row>
    <row r="35796" spans="5:9" x14ac:dyDescent="0.25">
      <c r="E35796"/>
      <c r="I35796"/>
    </row>
    <row r="35797" spans="5:9" x14ac:dyDescent="0.25">
      <c r="E35797"/>
      <c r="I35797"/>
    </row>
    <row r="35798" spans="5:9" x14ac:dyDescent="0.25">
      <c r="E35798"/>
      <c r="I35798"/>
    </row>
    <row r="35799" spans="5:9" x14ac:dyDescent="0.25">
      <c r="E35799"/>
      <c r="I35799"/>
    </row>
    <row r="35800" spans="5:9" x14ac:dyDescent="0.25">
      <c r="E35800"/>
      <c r="I35800"/>
    </row>
    <row r="35801" spans="5:9" x14ac:dyDescent="0.25">
      <c r="E35801"/>
      <c r="I35801"/>
    </row>
    <row r="35802" spans="5:9" x14ac:dyDescent="0.25">
      <c r="E35802"/>
      <c r="I35802"/>
    </row>
    <row r="35803" spans="5:9" x14ac:dyDescent="0.25">
      <c r="E35803"/>
      <c r="I35803"/>
    </row>
    <row r="35804" spans="5:9" x14ac:dyDescent="0.25">
      <c r="E35804"/>
      <c r="I35804"/>
    </row>
    <row r="35805" spans="5:9" x14ac:dyDescent="0.25">
      <c r="E35805"/>
      <c r="I35805"/>
    </row>
    <row r="35806" spans="5:9" x14ac:dyDescent="0.25">
      <c r="E35806"/>
      <c r="I35806"/>
    </row>
    <row r="35807" spans="5:9" x14ac:dyDescent="0.25">
      <c r="E35807"/>
      <c r="I35807"/>
    </row>
    <row r="35808" spans="5:9" x14ac:dyDescent="0.25">
      <c r="E35808"/>
      <c r="I35808"/>
    </row>
    <row r="35809" spans="5:9" x14ac:dyDescent="0.25">
      <c r="E35809"/>
      <c r="I35809"/>
    </row>
    <row r="35810" spans="5:9" x14ac:dyDescent="0.25">
      <c r="E35810"/>
      <c r="I35810"/>
    </row>
    <row r="35811" spans="5:9" x14ac:dyDescent="0.25">
      <c r="E35811"/>
      <c r="I35811"/>
    </row>
    <row r="35812" spans="5:9" x14ac:dyDescent="0.25">
      <c r="E35812"/>
      <c r="I35812"/>
    </row>
    <row r="35813" spans="5:9" x14ac:dyDescent="0.25">
      <c r="E35813"/>
      <c r="I35813"/>
    </row>
    <row r="35814" spans="5:9" x14ac:dyDescent="0.25">
      <c r="E35814"/>
      <c r="I35814"/>
    </row>
    <row r="35815" spans="5:9" x14ac:dyDescent="0.25">
      <c r="E35815"/>
      <c r="I35815"/>
    </row>
    <row r="35816" spans="5:9" x14ac:dyDescent="0.25">
      <c r="E35816"/>
      <c r="I35816"/>
    </row>
    <row r="35817" spans="5:9" x14ac:dyDescent="0.25">
      <c r="E35817"/>
      <c r="I35817"/>
    </row>
    <row r="35818" spans="5:9" x14ac:dyDescent="0.25">
      <c r="E35818"/>
      <c r="I35818"/>
    </row>
    <row r="35819" spans="5:9" x14ac:dyDescent="0.25">
      <c r="E35819"/>
      <c r="I35819"/>
    </row>
    <row r="35820" spans="5:9" x14ac:dyDescent="0.25">
      <c r="E35820"/>
      <c r="I35820"/>
    </row>
    <row r="35821" spans="5:9" x14ac:dyDescent="0.25">
      <c r="E35821"/>
      <c r="I35821"/>
    </row>
    <row r="35822" spans="5:9" x14ac:dyDescent="0.25">
      <c r="E35822"/>
      <c r="I35822"/>
    </row>
    <row r="35823" spans="5:9" x14ac:dyDescent="0.25">
      <c r="E35823"/>
      <c r="I35823"/>
    </row>
    <row r="35824" spans="5:9" x14ac:dyDescent="0.25">
      <c r="E35824"/>
      <c r="I35824"/>
    </row>
    <row r="35825" spans="5:9" x14ac:dyDescent="0.25">
      <c r="E35825"/>
      <c r="I35825"/>
    </row>
    <row r="35826" spans="5:9" x14ac:dyDescent="0.25">
      <c r="E35826"/>
      <c r="I35826"/>
    </row>
    <row r="35827" spans="5:9" x14ac:dyDescent="0.25">
      <c r="E35827"/>
      <c r="I35827"/>
    </row>
    <row r="35828" spans="5:9" x14ac:dyDescent="0.25">
      <c r="E35828"/>
      <c r="I35828"/>
    </row>
    <row r="35829" spans="5:9" x14ac:dyDescent="0.25">
      <c r="E35829"/>
      <c r="I35829"/>
    </row>
    <row r="35830" spans="5:9" x14ac:dyDescent="0.25">
      <c r="E35830"/>
      <c r="I35830"/>
    </row>
    <row r="35831" spans="5:9" x14ac:dyDescent="0.25">
      <c r="E35831"/>
      <c r="I35831"/>
    </row>
    <row r="35832" spans="5:9" x14ac:dyDescent="0.25">
      <c r="E35832"/>
      <c r="I35832"/>
    </row>
    <row r="35833" spans="5:9" x14ac:dyDescent="0.25">
      <c r="E35833"/>
      <c r="I35833"/>
    </row>
    <row r="35834" spans="5:9" x14ac:dyDescent="0.25">
      <c r="E35834"/>
      <c r="I35834"/>
    </row>
    <row r="35835" spans="5:9" x14ac:dyDescent="0.25">
      <c r="E35835"/>
      <c r="I35835"/>
    </row>
    <row r="35836" spans="5:9" x14ac:dyDescent="0.25">
      <c r="E35836"/>
      <c r="I35836"/>
    </row>
    <row r="35837" spans="5:9" x14ac:dyDescent="0.25">
      <c r="E35837"/>
      <c r="I35837"/>
    </row>
    <row r="35838" spans="5:9" x14ac:dyDescent="0.25">
      <c r="E35838"/>
      <c r="I35838"/>
    </row>
    <row r="35839" spans="5:9" x14ac:dyDescent="0.25">
      <c r="E35839"/>
      <c r="I35839"/>
    </row>
    <row r="35840" spans="5:9" x14ac:dyDescent="0.25">
      <c r="E35840"/>
      <c r="I35840"/>
    </row>
    <row r="35841" spans="5:9" x14ac:dyDescent="0.25">
      <c r="E35841"/>
      <c r="I35841"/>
    </row>
    <row r="35842" spans="5:9" x14ac:dyDescent="0.25">
      <c r="E35842"/>
      <c r="I35842"/>
    </row>
    <row r="35843" spans="5:9" x14ac:dyDescent="0.25">
      <c r="E35843"/>
      <c r="I35843"/>
    </row>
    <row r="35844" spans="5:9" x14ac:dyDescent="0.25">
      <c r="E35844"/>
      <c r="I35844"/>
    </row>
    <row r="35845" spans="5:9" x14ac:dyDescent="0.25">
      <c r="E35845"/>
      <c r="I35845"/>
    </row>
    <row r="35846" spans="5:9" x14ac:dyDescent="0.25">
      <c r="E35846"/>
      <c r="I35846"/>
    </row>
    <row r="35847" spans="5:9" x14ac:dyDescent="0.25">
      <c r="E35847"/>
      <c r="I35847"/>
    </row>
    <row r="35848" spans="5:9" x14ac:dyDescent="0.25">
      <c r="E35848"/>
      <c r="I35848"/>
    </row>
    <row r="35849" spans="5:9" x14ac:dyDescent="0.25">
      <c r="E35849"/>
      <c r="I35849"/>
    </row>
    <row r="35850" spans="5:9" x14ac:dyDescent="0.25">
      <c r="E35850"/>
      <c r="I35850"/>
    </row>
    <row r="35851" spans="5:9" x14ac:dyDescent="0.25">
      <c r="E35851"/>
      <c r="I35851"/>
    </row>
    <row r="35852" spans="5:9" x14ac:dyDescent="0.25">
      <c r="E35852"/>
      <c r="I35852"/>
    </row>
    <row r="35853" spans="5:9" x14ac:dyDescent="0.25">
      <c r="E35853"/>
      <c r="I35853"/>
    </row>
    <row r="35854" spans="5:9" x14ac:dyDescent="0.25">
      <c r="E35854"/>
      <c r="I35854"/>
    </row>
    <row r="35855" spans="5:9" x14ac:dyDescent="0.25">
      <c r="E35855"/>
      <c r="I35855"/>
    </row>
    <row r="35856" spans="5:9" x14ac:dyDescent="0.25">
      <c r="E35856"/>
      <c r="I35856"/>
    </row>
    <row r="35857" spans="5:9" x14ac:dyDescent="0.25">
      <c r="E35857"/>
      <c r="I35857"/>
    </row>
    <row r="35858" spans="5:9" x14ac:dyDescent="0.25">
      <c r="E35858"/>
      <c r="I35858"/>
    </row>
    <row r="35859" spans="5:9" x14ac:dyDescent="0.25">
      <c r="E35859"/>
      <c r="I35859"/>
    </row>
    <row r="35860" spans="5:9" x14ac:dyDescent="0.25">
      <c r="E35860"/>
      <c r="I35860"/>
    </row>
    <row r="35861" spans="5:9" x14ac:dyDescent="0.25">
      <c r="E35861"/>
      <c r="I35861"/>
    </row>
    <row r="35862" spans="5:9" x14ac:dyDescent="0.25">
      <c r="E35862"/>
      <c r="I35862"/>
    </row>
    <row r="35863" spans="5:9" x14ac:dyDescent="0.25">
      <c r="E35863"/>
      <c r="I35863"/>
    </row>
    <row r="35864" spans="5:9" x14ac:dyDescent="0.25">
      <c r="E35864"/>
      <c r="I35864"/>
    </row>
    <row r="35865" spans="5:9" x14ac:dyDescent="0.25">
      <c r="E35865"/>
      <c r="I35865"/>
    </row>
    <row r="35866" spans="5:9" x14ac:dyDescent="0.25">
      <c r="E35866"/>
      <c r="I35866"/>
    </row>
    <row r="35867" spans="5:9" x14ac:dyDescent="0.25">
      <c r="E35867"/>
      <c r="I35867"/>
    </row>
    <row r="35868" spans="5:9" x14ac:dyDescent="0.25">
      <c r="E35868"/>
      <c r="I35868"/>
    </row>
    <row r="35869" spans="5:9" x14ac:dyDescent="0.25">
      <c r="E35869"/>
      <c r="I35869"/>
    </row>
    <row r="35870" spans="5:9" x14ac:dyDescent="0.25">
      <c r="E35870"/>
      <c r="I35870"/>
    </row>
    <row r="35871" spans="5:9" x14ac:dyDescent="0.25">
      <c r="E35871"/>
      <c r="I35871"/>
    </row>
    <row r="35872" spans="5:9" x14ac:dyDescent="0.25">
      <c r="E35872"/>
      <c r="I35872"/>
    </row>
    <row r="35873" spans="5:9" x14ac:dyDescent="0.25">
      <c r="E35873"/>
      <c r="I35873"/>
    </row>
    <row r="35874" spans="5:9" x14ac:dyDescent="0.25">
      <c r="E35874"/>
      <c r="I35874"/>
    </row>
    <row r="35875" spans="5:9" x14ac:dyDescent="0.25">
      <c r="E35875"/>
      <c r="I35875"/>
    </row>
    <row r="35876" spans="5:9" x14ac:dyDescent="0.25">
      <c r="E35876"/>
      <c r="I35876"/>
    </row>
    <row r="35877" spans="5:9" x14ac:dyDescent="0.25">
      <c r="E35877"/>
      <c r="I35877"/>
    </row>
    <row r="35878" spans="5:9" x14ac:dyDescent="0.25">
      <c r="E35878"/>
      <c r="I35878"/>
    </row>
    <row r="35879" spans="5:9" x14ac:dyDescent="0.25">
      <c r="E35879"/>
      <c r="I35879"/>
    </row>
    <row r="35880" spans="5:9" x14ac:dyDescent="0.25">
      <c r="E35880"/>
      <c r="I35880"/>
    </row>
    <row r="35881" spans="5:9" x14ac:dyDescent="0.25">
      <c r="E35881"/>
      <c r="I35881"/>
    </row>
    <row r="35882" spans="5:9" x14ac:dyDescent="0.25">
      <c r="E35882"/>
      <c r="I35882"/>
    </row>
    <row r="35883" spans="5:9" x14ac:dyDescent="0.25">
      <c r="E35883"/>
      <c r="I35883"/>
    </row>
    <row r="35884" spans="5:9" x14ac:dyDescent="0.25">
      <c r="E35884"/>
      <c r="I35884"/>
    </row>
    <row r="35885" spans="5:9" x14ac:dyDescent="0.25">
      <c r="E35885"/>
      <c r="I35885"/>
    </row>
    <row r="35886" spans="5:9" x14ac:dyDescent="0.25">
      <c r="E35886"/>
      <c r="I35886"/>
    </row>
    <row r="35887" spans="5:9" x14ac:dyDescent="0.25">
      <c r="E35887"/>
      <c r="I35887"/>
    </row>
    <row r="35888" spans="5:9" x14ac:dyDescent="0.25">
      <c r="E35888"/>
      <c r="I35888"/>
    </row>
    <row r="35889" spans="5:9" x14ac:dyDescent="0.25">
      <c r="E35889"/>
      <c r="I35889"/>
    </row>
    <row r="35890" spans="5:9" x14ac:dyDescent="0.25">
      <c r="E35890"/>
      <c r="I35890"/>
    </row>
    <row r="35891" spans="5:9" x14ac:dyDescent="0.25">
      <c r="E35891"/>
      <c r="I35891"/>
    </row>
    <row r="35892" spans="5:9" x14ac:dyDescent="0.25">
      <c r="E35892"/>
      <c r="I35892"/>
    </row>
    <row r="35893" spans="5:9" x14ac:dyDescent="0.25">
      <c r="E35893"/>
      <c r="I35893"/>
    </row>
    <row r="35894" spans="5:9" x14ac:dyDescent="0.25">
      <c r="E35894"/>
      <c r="I35894"/>
    </row>
    <row r="35895" spans="5:9" x14ac:dyDescent="0.25">
      <c r="E35895"/>
      <c r="I35895"/>
    </row>
    <row r="35896" spans="5:9" x14ac:dyDescent="0.25">
      <c r="E35896"/>
      <c r="I35896"/>
    </row>
    <row r="35897" spans="5:9" x14ac:dyDescent="0.25">
      <c r="E35897"/>
      <c r="I35897"/>
    </row>
    <row r="35898" spans="5:9" x14ac:dyDescent="0.25">
      <c r="E35898"/>
      <c r="I35898"/>
    </row>
    <row r="35899" spans="5:9" x14ac:dyDescent="0.25">
      <c r="E35899"/>
      <c r="I35899"/>
    </row>
    <row r="35900" spans="5:9" x14ac:dyDescent="0.25">
      <c r="E35900"/>
      <c r="I35900"/>
    </row>
    <row r="35901" spans="5:9" x14ac:dyDescent="0.25">
      <c r="E35901"/>
      <c r="I35901"/>
    </row>
    <row r="35902" spans="5:9" x14ac:dyDescent="0.25">
      <c r="E35902"/>
      <c r="I35902"/>
    </row>
    <row r="35903" spans="5:9" x14ac:dyDescent="0.25">
      <c r="E35903"/>
      <c r="I35903"/>
    </row>
    <row r="35904" spans="5:9" x14ac:dyDescent="0.25">
      <c r="E35904"/>
      <c r="I35904"/>
    </row>
    <row r="35905" spans="5:9" x14ac:dyDescent="0.25">
      <c r="E35905"/>
      <c r="I35905"/>
    </row>
    <row r="35906" spans="5:9" x14ac:dyDescent="0.25">
      <c r="E35906"/>
      <c r="I35906"/>
    </row>
    <row r="35907" spans="5:9" x14ac:dyDescent="0.25">
      <c r="E35907"/>
      <c r="I35907"/>
    </row>
    <row r="35908" spans="5:9" x14ac:dyDescent="0.25">
      <c r="E35908"/>
      <c r="I35908"/>
    </row>
    <row r="35909" spans="5:9" x14ac:dyDescent="0.25">
      <c r="E35909"/>
      <c r="I35909"/>
    </row>
    <row r="35910" spans="5:9" x14ac:dyDescent="0.25">
      <c r="E35910"/>
      <c r="I35910"/>
    </row>
    <row r="35911" spans="5:9" x14ac:dyDescent="0.25">
      <c r="E35911"/>
      <c r="I35911"/>
    </row>
    <row r="35912" spans="5:9" x14ac:dyDescent="0.25">
      <c r="E35912"/>
      <c r="I35912"/>
    </row>
    <row r="35913" spans="5:9" x14ac:dyDescent="0.25">
      <c r="E35913"/>
      <c r="I35913"/>
    </row>
    <row r="35914" spans="5:9" x14ac:dyDescent="0.25">
      <c r="E35914"/>
      <c r="I35914"/>
    </row>
    <row r="35915" spans="5:9" x14ac:dyDescent="0.25">
      <c r="E35915"/>
      <c r="I35915"/>
    </row>
    <row r="35916" spans="5:9" x14ac:dyDescent="0.25">
      <c r="E35916"/>
      <c r="I35916"/>
    </row>
    <row r="35917" spans="5:9" x14ac:dyDescent="0.25">
      <c r="E35917"/>
      <c r="I35917"/>
    </row>
    <row r="35918" spans="5:9" x14ac:dyDescent="0.25">
      <c r="E35918"/>
      <c r="I35918"/>
    </row>
    <row r="35919" spans="5:9" x14ac:dyDescent="0.25">
      <c r="E35919"/>
      <c r="I35919"/>
    </row>
    <row r="35920" spans="5:9" x14ac:dyDescent="0.25">
      <c r="E35920"/>
      <c r="I35920"/>
    </row>
    <row r="35921" spans="5:9" x14ac:dyDescent="0.25">
      <c r="E35921"/>
      <c r="I35921"/>
    </row>
    <row r="35922" spans="5:9" x14ac:dyDescent="0.25">
      <c r="E35922"/>
      <c r="I35922"/>
    </row>
    <row r="35923" spans="5:9" x14ac:dyDescent="0.25">
      <c r="E35923"/>
      <c r="I35923"/>
    </row>
    <row r="35924" spans="5:9" x14ac:dyDescent="0.25">
      <c r="E35924"/>
      <c r="I35924"/>
    </row>
    <row r="35925" spans="5:9" x14ac:dyDescent="0.25">
      <c r="E35925"/>
      <c r="I35925"/>
    </row>
    <row r="35926" spans="5:9" x14ac:dyDescent="0.25">
      <c r="E35926"/>
      <c r="I35926"/>
    </row>
    <row r="35927" spans="5:9" x14ac:dyDescent="0.25">
      <c r="E35927"/>
      <c r="I35927"/>
    </row>
    <row r="35928" spans="5:9" x14ac:dyDescent="0.25">
      <c r="E35928"/>
      <c r="I35928"/>
    </row>
    <row r="35929" spans="5:9" x14ac:dyDescent="0.25">
      <c r="E35929"/>
      <c r="I35929"/>
    </row>
    <row r="35930" spans="5:9" x14ac:dyDescent="0.25">
      <c r="E35930"/>
      <c r="I35930"/>
    </row>
    <row r="35931" spans="5:9" x14ac:dyDescent="0.25">
      <c r="E35931"/>
      <c r="I35931"/>
    </row>
    <row r="35932" spans="5:9" x14ac:dyDescent="0.25">
      <c r="E35932"/>
      <c r="I35932"/>
    </row>
    <row r="35933" spans="5:9" x14ac:dyDescent="0.25">
      <c r="E35933"/>
      <c r="I35933"/>
    </row>
    <row r="35934" spans="5:9" x14ac:dyDescent="0.25">
      <c r="E35934"/>
      <c r="I35934"/>
    </row>
    <row r="35935" spans="5:9" x14ac:dyDescent="0.25">
      <c r="E35935"/>
      <c r="I35935"/>
    </row>
    <row r="35936" spans="5:9" x14ac:dyDescent="0.25">
      <c r="E35936"/>
      <c r="I35936"/>
    </row>
    <row r="35937" spans="5:9" x14ac:dyDescent="0.25">
      <c r="E35937"/>
      <c r="I35937"/>
    </row>
    <row r="35938" spans="5:9" x14ac:dyDescent="0.25">
      <c r="E35938"/>
      <c r="I35938"/>
    </row>
    <row r="35939" spans="5:9" x14ac:dyDescent="0.25">
      <c r="E35939"/>
      <c r="I35939"/>
    </row>
    <row r="35940" spans="5:9" x14ac:dyDescent="0.25">
      <c r="E35940"/>
      <c r="I35940"/>
    </row>
    <row r="35941" spans="5:9" x14ac:dyDescent="0.25">
      <c r="E35941"/>
      <c r="I35941"/>
    </row>
    <row r="35942" spans="5:9" x14ac:dyDescent="0.25">
      <c r="E35942"/>
      <c r="I35942"/>
    </row>
    <row r="35943" spans="5:9" x14ac:dyDescent="0.25">
      <c r="E35943"/>
      <c r="I35943"/>
    </row>
    <row r="35944" spans="5:9" x14ac:dyDescent="0.25">
      <c r="E35944"/>
      <c r="I35944"/>
    </row>
    <row r="35945" spans="5:9" x14ac:dyDescent="0.25">
      <c r="E35945"/>
      <c r="I35945"/>
    </row>
    <row r="35946" spans="5:9" x14ac:dyDescent="0.25">
      <c r="E35946"/>
      <c r="I35946"/>
    </row>
    <row r="35947" spans="5:9" x14ac:dyDescent="0.25">
      <c r="E35947"/>
      <c r="I35947"/>
    </row>
    <row r="35948" spans="5:9" x14ac:dyDescent="0.25">
      <c r="E35948"/>
      <c r="I35948"/>
    </row>
    <row r="35949" spans="5:9" x14ac:dyDescent="0.25">
      <c r="E35949"/>
      <c r="I35949"/>
    </row>
    <row r="35950" spans="5:9" x14ac:dyDescent="0.25">
      <c r="E35950"/>
      <c r="I35950"/>
    </row>
    <row r="35951" spans="5:9" x14ac:dyDescent="0.25">
      <c r="E35951"/>
      <c r="I35951"/>
    </row>
    <row r="35952" spans="5:9" x14ac:dyDescent="0.25">
      <c r="E35952"/>
      <c r="I35952"/>
    </row>
    <row r="35953" spans="5:9" x14ac:dyDescent="0.25">
      <c r="E35953"/>
      <c r="I35953"/>
    </row>
    <row r="35954" spans="5:9" x14ac:dyDescent="0.25">
      <c r="E35954"/>
      <c r="I35954"/>
    </row>
    <row r="35955" spans="5:9" x14ac:dyDescent="0.25">
      <c r="E35955"/>
      <c r="I35955"/>
    </row>
    <row r="35956" spans="5:9" x14ac:dyDescent="0.25">
      <c r="E35956"/>
      <c r="I35956"/>
    </row>
    <row r="35957" spans="5:9" x14ac:dyDescent="0.25">
      <c r="E35957"/>
      <c r="I35957"/>
    </row>
    <row r="35958" spans="5:9" x14ac:dyDescent="0.25">
      <c r="E35958"/>
      <c r="I35958"/>
    </row>
    <row r="35959" spans="5:9" x14ac:dyDescent="0.25">
      <c r="E35959"/>
      <c r="I35959"/>
    </row>
    <row r="35960" spans="5:9" x14ac:dyDescent="0.25">
      <c r="E35960"/>
      <c r="I35960"/>
    </row>
    <row r="35961" spans="5:9" x14ac:dyDescent="0.25">
      <c r="E35961"/>
      <c r="I35961"/>
    </row>
    <row r="35962" spans="5:9" x14ac:dyDescent="0.25">
      <c r="E35962"/>
      <c r="I35962"/>
    </row>
    <row r="35963" spans="5:9" x14ac:dyDescent="0.25">
      <c r="E35963"/>
      <c r="I35963"/>
    </row>
    <row r="35964" spans="5:9" x14ac:dyDescent="0.25">
      <c r="E35964"/>
      <c r="I35964"/>
    </row>
    <row r="35965" spans="5:9" x14ac:dyDescent="0.25">
      <c r="E35965"/>
      <c r="I35965"/>
    </row>
    <row r="35966" spans="5:9" x14ac:dyDescent="0.25">
      <c r="E35966"/>
      <c r="I35966"/>
    </row>
    <row r="35967" spans="5:9" x14ac:dyDescent="0.25">
      <c r="E35967"/>
      <c r="I35967"/>
    </row>
    <row r="35968" spans="5:9" x14ac:dyDescent="0.25">
      <c r="E35968"/>
      <c r="I35968"/>
    </row>
    <row r="35969" spans="5:9" x14ac:dyDescent="0.25">
      <c r="E35969"/>
      <c r="I35969"/>
    </row>
    <row r="35970" spans="5:9" x14ac:dyDescent="0.25">
      <c r="E35970"/>
      <c r="I35970"/>
    </row>
    <row r="35971" spans="5:9" x14ac:dyDescent="0.25">
      <c r="E35971"/>
      <c r="I35971"/>
    </row>
    <row r="35972" spans="5:9" x14ac:dyDescent="0.25">
      <c r="E35972"/>
      <c r="I35972"/>
    </row>
    <row r="35973" spans="5:9" x14ac:dyDescent="0.25">
      <c r="E35973"/>
      <c r="I35973"/>
    </row>
    <row r="35974" spans="5:9" x14ac:dyDescent="0.25">
      <c r="E35974"/>
      <c r="I35974"/>
    </row>
    <row r="35975" spans="5:9" x14ac:dyDescent="0.25">
      <c r="E35975"/>
      <c r="I35975"/>
    </row>
    <row r="35976" spans="5:9" x14ac:dyDescent="0.25">
      <c r="E35976"/>
      <c r="I35976"/>
    </row>
    <row r="35977" spans="5:9" x14ac:dyDescent="0.25">
      <c r="E35977"/>
      <c r="I35977"/>
    </row>
    <row r="35978" spans="5:9" x14ac:dyDescent="0.25">
      <c r="E35978"/>
      <c r="I35978"/>
    </row>
    <row r="35979" spans="5:9" x14ac:dyDescent="0.25">
      <c r="E35979"/>
      <c r="I35979"/>
    </row>
    <row r="35980" spans="5:9" x14ac:dyDescent="0.25">
      <c r="E35980"/>
      <c r="I35980"/>
    </row>
    <row r="35981" spans="5:9" x14ac:dyDescent="0.25">
      <c r="E35981"/>
      <c r="I35981"/>
    </row>
    <row r="35982" spans="5:9" x14ac:dyDescent="0.25">
      <c r="E35982"/>
      <c r="I35982"/>
    </row>
    <row r="35983" spans="5:9" x14ac:dyDescent="0.25">
      <c r="E35983"/>
      <c r="I35983"/>
    </row>
    <row r="35984" spans="5:9" x14ac:dyDescent="0.25">
      <c r="E35984"/>
      <c r="I35984"/>
    </row>
    <row r="35985" spans="5:9" x14ac:dyDescent="0.25">
      <c r="E35985"/>
      <c r="I35985"/>
    </row>
    <row r="35986" spans="5:9" x14ac:dyDescent="0.25">
      <c r="E35986"/>
      <c r="I35986"/>
    </row>
    <row r="35987" spans="5:9" x14ac:dyDescent="0.25">
      <c r="E35987"/>
      <c r="I35987"/>
    </row>
    <row r="35988" spans="5:9" x14ac:dyDescent="0.25">
      <c r="E35988"/>
      <c r="I35988"/>
    </row>
    <row r="35989" spans="5:9" x14ac:dyDescent="0.25">
      <c r="E35989"/>
      <c r="I35989"/>
    </row>
    <row r="35990" spans="5:9" x14ac:dyDescent="0.25">
      <c r="E35990"/>
      <c r="I35990"/>
    </row>
    <row r="35991" spans="5:9" x14ac:dyDescent="0.25">
      <c r="E35991"/>
      <c r="I35991"/>
    </row>
    <row r="35992" spans="5:9" x14ac:dyDescent="0.25">
      <c r="E35992"/>
      <c r="I35992"/>
    </row>
    <row r="35993" spans="5:9" x14ac:dyDescent="0.25">
      <c r="E35993"/>
      <c r="I35993"/>
    </row>
    <row r="35994" spans="5:9" x14ac:dyDescent="0.25">
      <c r="E35994"/>
      <c r="I35994"/>
    </row>
    <row r="35995" spans="5:9" x14ac:dyDescent="0.25">
      <c r="E35995"/>
      <c r="I35995"/>
    </row>
    <row r="35996" spans="5:9" x14ac:dyDescent="0.25">
      <c r="E35996"/>
      <c r="I35996"/>
    </row>
    <row r="35997" spans="5:9" x14ac:dyDescent="0.25">
      <c r="E35997"/>
      <c r="I35997"/>
    </row>
    <row r="35998" spans="5:9" x14ac:dyDescent="0.25">
      <c r="E35998"/>
      <c r="I35998"/>
    </row>
    <row r="35999" spans="5:9" x14ac:dyDescent="0.25">
      <c r="E35999"/>
      <c r="I35999"/>
    </row>
    <row r="36000" spans="5:9" x14ac:dyDescent="0.25">
      <c r="E36000"/>
      <c r="I36000"/>
    </row>
    <row r="36001" spans="5:9" x14ac:dyDescent="0.25">
      <c r="E36001"/>
      <c r="I36001"/>
    </row>
    <row r="36002" spans="5:9" x14ac:dyDescent="0.25">
      <c r="E36002"/>
      <c r="I36002"/>
    </row>
    <row r="36003" spans="5:9" x14ac:dyDescent="0.25">
      <c r="E36003"/>
      <c r="I36003"/>
    </row>
    <row r="36004" spans="5:9" x14ac:dyDescent="0.25">
      <c r="E36004"/>
      <c r="I36004"/>
    </row>
    <row r="36005" spans="5:9" x14ac:dyDescent="0.25">
      <c r="E36005"/>
      <c r="I36005"/>
    </row>
    <row r="36006" spans="5:9" x14ac:dyDescent="0.25">
      <c r="E36006"/>
      <c r="I36006"/>
    </row>
    <row r="36007" spans="5:9" x14ac:dyDescent="0.25">
      <c r="E36007"/>
      <c r="I36007"/>
    </row>
    <row r="36008" spans="5:9" x14ac:dyDescent="0.25">
      <c r="E36008"/>
      <c r="I36008"/>
    </row>
    <row r="36009" spans="5:9" x14ac:dyDescent="0.25">
      <c r="E36009"/>
      <c r="I36009"/>
    </row>
    <row r="36010" spans="5:9" x14ac:dyDescent="0.25">
      <c r="E36010"/>
      <c r="I36010"/>
    </row>
    <row r="36011" spans="5:9" x14ac:dyDescent="0.25">
      <c r="E36011"/>
      <c r="I36011"/>
    </row>
    <row r="36012" spans="5:9" x14ac:dyDescent="0.25">
      <c r="E36012"/>
      <c r="I36012"/>
    </row>
    <row r="36013" spans="5:9" x14ac:dyDescent="0.25">
      <c r="E36013"/>
      <c r="I36013"/>
    </row>
    <row r="36014" spans="5:9" x14ac:dyDescent="0.25">
      <c r="E36014"/>
      <c r="I36014"/>
    </row>
    <row r="36015" spans="5:9" x14ac:dyDescent="0.25">
      <c r="E36015"/>
      <c r="I36015"/>
    </row>
    <row r="36016" spans="5:9" x14ac:dyDescent="0.25">
      <c r="E36016"/>
      <c r="I36016"/>
    </row>
    <row r="36017" spans="5:9" x14ac:dyDescent="0.25">
      <c r="E36017"/>
      <c r="I36017"/>
    </row>
    <row r="36018" spans="5:9" x14ac:dyDescent="0.25">
      <c r="E36018"/>
      <c r="I36018"/>
    </row>
    <row r="36019" spans="5:9" x14ac:dyDescent="0.25">
      <c r="E36019"/>
      <c r="I36019"/>
    </row>
    <row r="36020" spans="5:9" x14ac:dyDescent="0.25">
      <c r="E36020"/>
      <c r="I36020"/>
    </row>
    <row r="36021" spans="5:9" x14ac:dyDescent="0.25">
      <c r="E36021"/>
      <c r="I36021"/>
    </row>
    <row r="36022" spans="5:9" x14ac:dyDescent="0.25">
      <c r="E36022"/>
      <c r="I36022"/>
    </row>
    <row r="36023" spans="5:9" x14ac:dyDescent="0.25">
      <c r="E36023"/>
      <c r="I36023"/>
    </row>
    <row r="36024" spans="5:9" x14ac:dyDescent="0.25">
      <c r="E36024"/>
      <c r="I36024"/>
    </row>
    <row r="36025" spans="5:9" x14ac:dyDescent="0.25">
      <c r="E36025"/>
      <c r="I36025"/>
    </row>
    <row r="36026" spans="5:9" x14ac:dyDescent="0.25">
      <c r="E36026"/>
      <c r="I36026"/>
    </row>
    <row r="36027" spans="5:9" x14ac:dyDescent="0.25">
      <c r="E36027"/>
      <c r="I36027"/>
    </row>
    <row r="36028" spans="5:9" x14ac:dyDescent="0.25">
      <c r="E36028"/>
      <c r="I36028"/>
    </row>
    <row r="36029" spans="5:9" x14ac:dyDescent="0.25">
      <c r="E36029"/>
      <c r="I36029"/>
    </row>
    <row r="36030" spans="5:9" x14ac:dyDescent="0.25">
      <c r="E36030"/>
      <c r="I36030"/>
    </row>
    <row r="36031" spans="5:9" x14ac:dyDescent="0.25">
      <c r="E36031"/>
      <c r="I36031"/>
    </row>
    <row r="36032" spans="5:9" x14ac:dyDescent="0.25">
      <c r="E36032"/>
      <c r="I36032"/>
    </row>
    <row r="36033" spans="5:9" x14ac:dyDescent="0.25">
      <c r="E36033"/>
      <c r="I36033"/>
    </row>
    <row r="36034" spans="5:9" x14ac:dyDescent="0.25">
      <c r="E36034"/>
      <c r="I36034"/>
    </row>
    <row r="36035" spans="5:9" x14ac:dyDescent="0.25">
      <c r="E36035"/>
      <c r="I36035"/>
    </row>
    <row r="36036" spans="5:9" x14ac:dyDescent="0.25">
      <c r="E36036"/>
      <c r="I36036"/>
    </row>
    <row r="36037" spans="5:9" x14ac:dyDescent="0.25">
      <c r="E36037"/>
      <c r="I36037"/>
    </row>
    <row r="36038" spans="5:9" x14ac:dyDescent="0.25">
      <c r="E36038"/>
      <c r="I36038"/>
    </row>
    <row r="36039" spans="5:9" x14ac:dyDescent="0.25">
      <c r="E36039"/>
      <c r="I36039"/>
    </row>
    <row r="36040" spans="5:9" x14ac:dyDescent="0.25">
      <c r="E36040"/>
      <c r="I36040"/>
    </row>
    <row r="36041" spans="5:9" x14ac:dyDescent="0.25">
      <c r="E36041"/>
      <c r="I36041"/>
    </row>
    <row r="36042" spans="5:9" x14ac:dyDescent="0.25">
      <c r="E36042"/>
      <c r="I36042"/>
    </row>
    <row r="36043" spans="5:9" x14ac:dyDescent="0.25">
      <c r="E36043"/>
      <c r="I36043"/>
    </row>
    <row r="36044" spans="5:9" x14ac:dyDescent="0.25">
      <c r="E36044"/>
      <c r="I36044"/>
    </row>
    <row r="36045" spans="5:9" x14ac:dyDescent="0.25">
      <c r="E36045"/>
      <c r="I36045"/>
    </row>
    <row r="36046" spans="5:9" x14ac:dyDescent="0.25">
      <c r="E36046"/>
      <c r="I36046"/>
    </row>
    <row r="36047" spans="5:9" x14ac:dyDescent="0.25">
      <c r="E36047"/>
      <c r="I36047"/>
    </row>
    <row r="36048" spans="5:9" x14ac:dyDescent="0.25">
      <c r="E36048"/>
      <c r="I36048"/>
    </row>
    <row r="36049" spans="5:9" x14ac:dyDescent="0.25">
      <c r="E36049"/>
      <c r="I36049"/>
    </row>
    <row r="36050" spans="5:9" x14ac:dyDescent="0.25">
      <c r="E36050"/>
      <c r="I36050"/>
    </row>
    <row r="36051" spans="5:9" x14ac:dyDescent="0.25">
      <c r="E36051"/>
      <c r="I36051"/>
    </row>
    <row r="36052" spans="5:9" x14ac:dyDescent="0.25">
      <c r="E36052"/>
      <c r="I36052"/>
    </row>
    <row r="36053" spans="5:9" x14ac:dyDescent="0.25">
      <c r="E36053"/>
      <c r="I36053"/>
    </row>
    <row r="36054" spans="5:9" x14ac:dyDescent="0.25">
      <c r="E36054"/>
      <c r="I36054"/>
    </row>
    <row r="36055" spans="5:9" x14ac:dyDescent="0.25">
      <c r="E36055"/>
      <c r="I36055"/>
    </row>
    <row r="36056" spans="5:9" x14ac:dyDescent="0.25">
      <c r="E36056"/>
      <c r="I36056"/>
    </row>
    <row r="36057" spans="5:9" x14ac:dyDescent="0.25">
      <c r="E36057"/>
      <c r="I36057"/>
    </row>
    <row r="36058" spans="5:9" x14ac:dyDescent="0.25">
      <c r="E36058"/>
      <c r="I36058"/>
    </row>
    <row r="36059" spans="5:9" x14ac:dyDescent="0.25">
      <c r="E36059"/>
      <c r="I36059"/>
    </row>
    <row r="36060" spans="5:9" x14ac:dyDescent="0.25">
      <c r="E36060"/>
      <c r="I36060"/>
    </row>
    <row r="36061" spans="5:9" x14ac:dyDescent="0.25">
      <c r="E36061"/>
      <c r="I36061"/>
    </row>
    <row r="36062" spans="5:9" x14ac:dyDescent="0.25">
      <c r="E36062"/>
      <c r="I36062"/>
    </row>
    <row r="36063" spans="5:9" x14ac:dyDescent="0.25">
      <c r="E36063"/>
      <c r="I36063"/>
    </row>
    <row r="36064" spans="5:9" x14ac:dyDescent="0.25">
      <c r="E36064"/>
      <c r="I36064"/>
    </row>
    <row r="36065" spans="5:9" x14ac:dyDescent="0.25">
      <c r="E36065"/>
      <c r="I36065"/>
    </row>
    <row r="36066" spans="5:9" x14ac:dyDescent="0.25">
      <c r="E36066"/>
      <c r="I36066"/>
    </row>
    <row r="36067" spans="5:9" x14ac:dyDescent="0.25">
      <c r="E36067"/>
      <c r="I36067"/>
    </row>
    <row r="36068" spans="5:9" x14ac:dyDescent="0.25">
      <c r="E36068"/>
      <c r="I36068"/>
    </row>
    <row r="36069" spans="5:9" x14ac:dyDescent="0.25">
      <c r="E36069"/>
      <c r="I36069"/>
    </row>
    <row r="36070" spans="5:9" x14ac:dyDescent="0.25">
      <c r="E36070"/>
      <c r="I36070"/>
    </row>
    <row r="36071" spans="5:9" x14ac:dyDescent="0.25">
      <c r="E36071"/>
      <c r="I36071"/>
    </row>
    <row r="36072" spans="5:9" x14ac:dyDescent="0.25">
      <c r="E36072"/>
      <c r="I36072"/>
    </row>
    <row r="36073" spans="5:9" x14ac:dyDescent="0.25">
      <c r="E36073"/>
      <c r="I36073"/>
    </row>
    <row r="36074" spans="5:9" x14ac:dyDescent="0.25">
      <c r="E36074"/>
      <c r="I36074"/>
    </row>
    <row r="36075" spans="5:9" x14ac:dyDescent="0.25">
      <c r="E36075"/>
      <c r="I36075"/>
    </row>
    <row r="36076" spans="5:9" x14ac:dyDescent="0.25">
      <c r="E36076"/>
      <c r="I36076"/>
    </row>
    <row r="36077" spans="5:9" x14ac:dyDescent="0.25">
      <c r="E36077"/>
      <c r="I36077"/>
    </row>
    <row r="36078" spans="5:9" x14ac:dyDescent="0.25">
      <c r="E36078"/>
      <c r="I36078"/>
    </row>
    <row r="36079" spans="5:9" x14ac:dyDescent="0.25">
      <c r="E36079"/>
      <c r="I36079"/>
    </row>
    <row r="36080" spans="5:9" x14ac:dyDescent="0.25">
      <c r="E36080"/>
      <c r="I36080"/>
    </row>
    <row r="36081" spans="5:9" x14ac:dyDescent="0.25">
      <c r="E36081"/>
      <c r="I36081"/>
    </row>
    <row r="36082" spans="5:9" x14ac:dyDescent="0.25">
      <c r="E36082"/>
      <c r="I36082"/>
    </row>
    <row r="36083" spans="5:9" x14ac:dyDescent="0.25">
      <c r="E36083"/>
      <c r="I36083"/>
    </row>
    <row r="36084" spans="5:9" x14ac:dyDescent="0.25">
      <c r="E36084"/>
      <c r="I36084"/>
    </row>
    <row r="36085" spans="5:9" x14ac:dyDescent="0.25">
      <c r="E36085"/>
      <c r="I36085"/>
    </row>
    <row r="36086" spans="5:9" x14ac:dyDescent="0.25">
      <c r="E36086"/>
      <c r="I36086"/>
    </row>
    <row r="36087" spans="5:9" x14ac:dyDescent="0.25">
      <c r="E36087"/>
      <c r="I36087"/>
    </row>
    <row r="36088" spans="5:9" x14ac:dyDescent="0.25">
      <c r="E36088"/>
      <c r="I36088"/>
    </row>
    <row r="36089" spans="5:9" x14ac:dyDescent="0.25">
      <c r="E36089"/>
      <c r="I36089"/>
    </row>
    <row r="36090" spans="5:9" x14ac:dyDescent="0.25">
      <c r="E36090"/>
      <c r="I36090"/>
    </row>
    <row r="36091" spans="5:9" x14ac:dyDescent="0.25">
      <c r="E36091"/>
      <c r="I36091"/>
    </row>
    <row r="36092" spans="5:9" x14ac:dyDescent="0.25">
      <c r="E36092"/>
      <c r="I36092"/>
    </row>
    <row r="36093" spans="5:9" x14ac:dyDescent="0.25">
      <c r="E36093"/>
      <c r="I36093"/>
    </row>
    <row r="36094" spans="5:9" x14ac:dyDescent="0.25">
      <c r="E36094"/>
      <c r="I36094"/>
    </row>
    <row r="36095" spans="5:9" x14ac:dyDescent="0.25">
      <c r="E36095"/>
      <c r="I36095"/>
    </row>
    <row r="36096" spans="5:9" x14ac:dyDescent="0.25">
      <c r="E36096"/>
      <c r="I36096"/>
    </row>
    <row r="36097" spans="5:9" x14ac:dyDescent="0.25">
      <c r="E36097"/>
      <c r="I36097"/>
    </row>
    <row r="36098" spans="5:9" x14ac:dyDescent="0.25">
      <c r="E36098"/>
      <c r="I36098"/>
    </row>
    <row r="36099" spans="5:9" x14ac:dyDescent="0.25">
      <c r="E36099"/>
      <c r="I36099"/>
    </row>
    <row r="36100" spans="5:9" x14ac:dyDescent="0.25">
      <c r="E36100"/>
      <c r="I36100"/>
    </row>
    <row r="36101" spans="5:9" x14ac:dyDescent="0.25">
      <c r="E36101"/>
      <c r="I36101"/>
    </row>
    <row r="36102" spans="5:9" x14ac:dyDescent="0.25">
      <c r="E36102"/>
      <c r="I36102"/>
    </row>
    <row r="36103" spans="5:9" x14ac:dyDescent="0.25">
      <c r="E36103"/>
      <c r="I36103"/>
    </row>
    <row r="36104" spans="5:9" x14ac:dyDescent="0.25">
      <c r="E36104"/>
      <c r="I36104"/>
    </row>
    <row r="36105" spans="5:9" x14ac:dyDescent="0.25">
      <c r="E36105"/>
      <c r="I36105"/>
    </row>
    <row r="36106" spans="5:9" x14ac:dyDescent="0.25">
      <c r="E36106"/>
      <c r="I36106"/>
    </row>
    <row r="36107" spans="5:9" x14ac:dyDescent="0.25">
      <c r="E36107"/>
      <c r="I36107"/>
    </row>
    <row r="36108" spans="5:9" x14ac:dyDescent="0.25">
      <c r="E36108"/>
      <c r="I36108"/>
    </row>
    <row r="36109" spans="5:9" x14ac:dyDescent="0.25">
      <c r="E36109"/>
      <c r="I36109"/>
    </row>
    <row r="36110" spans="5:9" x14ac:dyDescent="0.25">
      <c r="E36110"/>
      <c r="I36110"/>
    </row>
    <row r="36111" spans="5:9" x14ac:dyDescent="0.25">
      <c r="E36111"/>
      <c r="I36111"/>
    </row>
    <row r="36112" spans="5:9" x14ac:dyDescent="0.25">
      <c r="E36112"/>
      <c r="I36112"/>
    </row>
    <row r="36113" spans="5:9" x14ac:dyDescent="0.25">
      <c r="E36113"/>
      <c r="I36113"/>
    </row>
    <row r="36114" spans="5:9" x14ac:dyDescent="0.25">
      <c r="E36114"/>
      <c r="I36114"/>
    </row>
    <row r="36115" spans="5:9" x14ac:dyDescent="0.25">
      <c r="E36115"/>
      <c r="I36115"/>
    </row>
    <row r="36116" spans="5:9" x14ac:dyDescent="0.25">
      <c r="E36116"/>
      <c r="I36116"/>
    </row>
    <row r="36117" spans="5:9" x14ac:dyDescent="0.25">
      <c r="E36117"/>
      <c r="I36117"/>
    </row>
    <row r="36118" spans="5:9" x14ac:dyDescent="0.25">
      <c r="E36118"/>
      <c r="I36118"/>
    </row>
    <row r="36119" spans="5:9" x14ac:dyDescent="0.25">
      <c r="E36119"/>
      <c r="I36119"/>
    </row>
    <row r="36120" spans="5:9" x14ac:dyDescent="0.25">
      <c r="E36120"/>
      <c r="I36120"/>
    </row>
    <row r="36121" spans="5:9" x14ac:dyDescent="0.25">
      <c r="E36121"/>
      <c r="I36121"/>
    </row>
    <row r="36122" spans="5:9" x14ac:dyDescent="0.25">
      <c r="E36122"/>
      <c r="I36122"/>
    </row>
    <row r="36123" spans="5:9" x14ac:dyDescent="0.25">
      <c r="E36123"/>
      <c r="I36123"/>
    </row>
    <row r="36124" spans="5:9" x14ac:dyDescent="0.25">
      <c r="E36124"/>
      <c r="I36124"/>
    </row>
    <row r="36125" spans="5:9" x14ac:dyDescent="0.25">
      <c r="E36125"/>
      <c r="I36125"/>
    </row>
    <row r="36126" spans="5:9" x14ac:dyDescent="0.25">
      <c r="E36126"/>
      <c r="I36126"/>
    </row>
    <row r="36127" spans="5:9" x14ac:dyDescent="0.25">
      <c r="E36127"/>
      <c r="I36127"/>
    </row>
    <row r="36128" spans="5:9" x14ac:dyDescent="0.25">
      <c r="E36128"/>
      <c r="I36128"/>
    </row>
    <row r="36129" spans="5:9" x14ac:dyDescent="0.25">
      <c r="E36129"/>
      <c r="I36129"/>
    </row>
    <row r="36130" spans="5:9" x14ac:dyDescent="0.25">
      <c r="E36130"/>
      <c r="I36130"/>
    </row>
    <row r="36131" spans="5:9" x14ac:dyDescent="0.25">
      <c r="E36131"/>
      <c r="I36131"/>
    </row>
    <row r="36132" spans="5:9" x14ac:dyDescent="0.25">
      <c r="E36132"/>
      <c r="I36132"/>
    </row>
    <row r="36133" spans="5:9" x14ac:dyDescent="0.25">
      <c r="E36133"/>
      <c r="I36133"/>
    </row>
    <row r="36134" spans="5:9" x14ac:dyDescent="0.25">
      <c r="E36134"/>
      <c r="I36134"/>
    </row>
    <row r="36135" spans="5:9" x14ac:dyDescent="0.25">
      <c r="E36135"/>
      <c r="I36135"/>
    </row>
    <row r="36136" spans="5:9" x14ac:dyDescent="0.25">
      <c r="E36136"/>
      <c r="I36136"/>
    </row>
    <row r="36137" spans="5:9" x14ac:dyDescent="0.25">
      <c r="E36137"/>
      <c r="I36137"/>
    </row>
    <row r="36138" spans="5:9" x14ac:dyDescent="0.25">
      <c r="E36138"/>
      <c r="I36138"/>
    </row>
    <row r="36139" spans="5:9" x14ac:dyDescent="0.25">
      <c r="E36139"/>
      <c r="I36139"/>
    </row>
    <row r="36140" spans="5:9" x14ac:dyDescent="0.25">
      <c r="E36140"/>
      <c r="I36140"/>
    </row>
    <row r="36141" spans="5:9" x14ac:dyDescent="0.25">
      <c r="E36141"/>
      <c r="I36141"/>
    </row>
    <row r="36142" spans="5:9" x14ac:dyDescent="0.25">
      <c r="E36142"/>
      <c r="I36142"/>
    </row>
    <row r="36143" spans="5:9" x14ac:dyDescent="0.25">
      <c r="E36143"/>
      <c r="I36143"/>
    </row>
    <row r="36144" spans="5:9" x14ac:dyDescent="0.25">
      <c r="E36144"/>
      <c r="I36144"/>
    </row>
    <row r="36145" spans="5:9" x14ac:dyDescent="0.25">
      <c r="E36145"/>
      <c r="I36145"/>
    </row>
    <row r="36146" spans="5:9" x14ac:dyDescent="0.25">
      <c r="E36146"/>
      <c r="I36146"/>
    </row>
    <row r="36147" spans="5:9" x14ac:dyDescent="0.25">
      <c r="E36147"/>
      <c r="I36147"/>
    </row>
    <row r="36148" spans="5:9" x14ac:dyDescent="0.25">
      <c r="E36148"/>
      <c r="I36148"/>
    </row>
    <row r="36149" spans="5:9" x14ac:dyDescent="0.25">
      <c r="E36149"/>
      <c r="I36149"/>
    </row>
    <row r="36150" spans="5:9" x14ac:dyDescent="0.25">
      <c r="E36150"/>
      <c r="I36150"/>
    </row>
    <row r="36151" spans="5:9" x14ac:dyDescent="0.25">
      <c r="E36151"/>
      <c r="I36151"/>
    </row>
    <row r="36152" spans="5:9" x14ac:dyDescent="0.25">
      <c r="E36152"/>
      <c r="I36152"/>
    </row>
    <row r="36153" spans="5:9" x14ac:dyDescent="0.25">
      <c r="E36153"/>
      <c r="I36153"/>
    </row>
    <row r="36154" spans="5:9" x14ac:dyDescent="0.25">
      <c r="E36154"/>
      <c r="I36154"/>
    </row>
    <row r="36155" spans="5:9" x14ac:dyDescent="0.25">
      <c r="E36155"/>
      <c r="I36155"/>
    </row>
    <row r="36156" spans="5:9" x14ac:dyDescent="0.25">
      <c r="E36156"/>
      <c r="I36156"/>
    </row>
    <row r="36157" spans="5:9" x14ac:dyDescent="0.25">
      <c r="E36157"/>
      <c r="I36157"/>
    </row>
    <row r="36158" spans="5:9" x14ac:dyDescent="0.25">
      <c r="E36158"/>
      <c r="I36158"/>
    </row>
    <row r="36159" spans="5:9" x14ac:dyDescent="0.25">
      <c r="E36159"/>
      <c r="I36159"/>
    </row>
    <row r="36160" spans="5:9" x14ac:dyDescent="0.25">
      <c r="E36160"/>
      <c r="I36160"/>
    </row>
    <row r="36161" spans="5:9" x14ac:dyDescent="0.25">
      <c r="E36161"/>
      <c r="I36161"/>
    </row>
    <row r="36162" spans="5:9" x14ac:dyDescent="0.25">
      <c r="E36162"/>
      <c r="I36162"/>
    </row>
    <row r="36163" spans="5:9" x14ac:dyDescent="0.25">
      <c r="E36163"/>
      <c r="I36163"/>
    </row>
    <row r="36164" spans="5:9" x14ac:dyDescent="0.25">
      <c r="E36164"/>
      <c r="I36164"/>
    </row>
    <row r="36165" spans="5:9" x14ac:dyDescent="0.25">
      <c r="E36165"/>
      <c r="I36165"/>
    </row>
    <row r="36166" spans="5:9" x14ac:dyDescent="0.25">
      <c r="E36166"/>
      <c r="I36166"/>
    </row>
    <row r="36167" spans="5:9" x14ac:dyDescent="0.25">
      <c r="E36167"/>
      <c r="I36167"/>
    </row>
    <row r="36168" spans="5:9" x14ac:dyDescent="0.25">
      <c r="E36168"/>
      <c r="I36168"/>
    </row>
    <row r="36169" spans="5:9" x14ac:dyDescent="0.25">
      <c r="E36169"/>
      <c r="I36169"/>
    </row>
    <row r="36170" spans="5:9" x14ac:dyDescent="0.25">
      <c r="E36170"/>
      <c r="I36170"/>
    </row>
    <row r="36171" spans="5:9" x14ac:dyDescent="0.25">
      <c r="E36171"/>
      <c r="I36171"/>
    </row>
    <row r="36172" spans="5:9" x14ac:dyDescent="0.25">
      <c r="E36172"/>
      <c r="I36172"/>
    </row>
    <row r="36173" spans="5:9" x14ac:dyDescent="0.25">
      <c r="E36173"/>
      <c r="I36173"/>
    </row>
    <row r="36174" spans="5:9" x14ac:dyDescent="0.25">
      <c r="E36174"/>
      <c r="I36174"/>
    </row>
    <row r="36175" spans="5:9" x14ac:dyDescent="0.25">
      <c r="E36175"/>
      <c r="I36175"/>
    </row>
    <row r="36176" spans="5:9" x14ac:dyDescent="0.25">
      <c r="E36176"/>
      <c r="I36176"/>
    </row>
    <row r="36177" spans="5:9" x14ac:dyDescent="0.25">
      <c r="E36177"/>
      <c r="I36177"/>
    </row>
    <row r="36178" spans="5:9" x14ac:dyDescent="0.25">
      <c r="E36178"/>
      <c r="I36178"/>
    </row>
    <row r="36179" spans="5:9" x14ac:dyDescent="0.25">
      <c r="E36179"/>
      <c r="I36179"/>
    </row>
    <row r="36180" spans="5:9" x14ac:dyDescent="0.25">
      <c r="E36180"/>
      <c r="I36180"/>
    </row>
    <row r="36181" spans="5:9" x14ac:dyDescent="0.25">
      <c r="E36181"/>
      <c r="I36181"/>
    </row>
    <row r="36182" spans="5:9" x14ac:dyDescent="0.25">
      <c r="E36182"/>
      <c r="I36182"/>
    </row>
    <row r="36183" spans="5:9" x14ac:dyDescent="0.25">
      <c r="E36183"/>
      <c r="I36183"/>
    </row>
    <row r="36184" spans="5:9" x14ac:dyDescent="0.25">
      <c r="E36184"/>
      <c r="I36184"/>
    </row>
    <row r="36185" spans="5:9" x14ac:dyDescent="0.25">
      <c r="E36185"/>
      <c r="I36185"/>
    </row>
    <row r="36186" spans="5:9" x14ac:dyDescent="0.25">
      <c r="E36186"/>
      <c r="I36186"/>
    </row>
    <row r="36187" spans="5:9" x14ac:dyDescent="0.25">
      <c r="E36187"/>
      <c r="I36187"/>
    </row>
    <row r="36188" spans="5:9" x14ac:dyDescent="0.25">
      <c r="E36188"/>
      <c r="I36188"/>
    </row>
    <row r="36189" spans="5:9" x14ac:dyDescent="0.25">
      <c r="E36189"/>
      <c r="I36189"/>
    </row>
    <row r="36190" spans="5:9" x14ac:dyDescent="0.25">
      <c r="E36190"/>
      <c r="I36190"/>
    </row>
    <row r="36191" spans="5:9" x14ac:dyDescent="0.25">
      <c r="E36191"/>
      <c r="I36191"/>
    </row>
    <row r="36192" spans="5:9" x14ac:dyDescent="0.25">
      <c r="E36192"/>
      <c r="I36192"/>
    </row>
    <row r="36193" spans="5:9" x14ac:dyDescent="0.25">
      <c r="E36193"/>
      <c r="I36193"/>
    </row>
    <row r="36194" spans="5:9" x14ac:dyDescent="0.25">
      <c r="E36194"/>
      <c r="I36194"/>
    </row>
    <row r="36195" spans="5:9" x14ac:dyDescent="0.25">
      <c r="E36195"/>
      <c r="I36195"/>
    </row>
    <row r="36196" spans="5:9" x14ac:dyDescent="0.25">
      <c r="E36196"/>
      <c r="I36196"/>
    </row>
    <row r="36197" spans="5:9" x14ac:dyDescent="0.25">
      <c r="E36197"/>
      <c r="I36197"/>
    </row>
    <row r="36198" spans="5:9" x14ac:dyDescent="0.25">
      <c r="E36198"/>
      <c r="I36198"/>
    </row>
    <row r="36199" spans="5:9" x14ac:dyDescent="0.25">
      <c r="E36199"/>
      <c r="I36199"/>
    </row>
    <row r="36200" spans="5:9" x14ac:dyDescent="0.25">
      <c r="E36200"/>
      <c r="I36200"/>
    </row>
    <row r="36201" spans="5:9" x14ac:dyDescent="0.25">
      <c r="E36201"/>
      <c r="I36201"/>
    </row>
    <row r="36202" spans="5:9" x14ac:dyDescent="0.25">
      <c r="E36202"/>
      <c r="I36202"/>
    </row>
    <row r="36203" spans="5:9" x14ac:dyDescent="0.25">
      <c r="E36203"/>
      <c r="I36203"/>
    </row>
    <row r="36204" spans="5:9" x14ac:dyDescent="0.25">
      <c r="E36204"/>
      <c r="I36204"/>
    </row>
    <row r="36205" spans="5:9" x14ac:dyDescent="0.25">
      <c r="E36205"/>
      <c r="I36205"/>
    </row>
    <row r="36206" spans="5:9" x14ac:dyDescent="0.25">
      <c r="E36206"/>
      <c r="I36206"/>
    </row>
    <row r="36207" spans="5:9" x14ac:dyDescent="0.25">
      <c r="E36207"/>
      <c r="I36207"/>
    </row>
    <row r="36208" spans="5:9" x14ac:dyDescent="0.25">
      <c r="E36208"/>
      <c r="I36208"/>
    </row>
    <row r="36209" spans="5:9" x14ac:dyDescent="0.25">
      <c r="E36209"/>
      <c r="I36209"/>
    </row>
    <row r="36210" spans="5:9" x14ac:dyDescent="0.25">
      <c r="E36210"/>
      <c r="I36210"/>
    </row>
    <row r="36211" spans="5:9" x14ac:dyDescent="0.25">
      <c r="E36211"/>
      <c r="I36211"/>
    </row>
    <row r="36212" spans="5:9" x14ac:dyDescent="0.25">
      <c r="E36212"/>
      <c r="I36212"/>
    </row>
    <row r="36213" spans="5:9" x14ac:dyDescent="0.25">
      <c r="E36213"/>
      <c r="I36213"/>
    </row>
    <row r="36214" spans="5:9" x14ac:dyDescent="0.25">
      <c r="E36214"/>
      <c r="I36214"/>
    </row>
    <row r="36215" spans="5:9" x14ac:dyDescent="0.25">
      <c r="E36215"/>
      <c r="I36215"/>
    </row>
    <row r="36216" spans="5:9" x14ac:dyDescent="0.25">
      <c r="E36216"/>
      <c r="I36216"/>
    </row>
    <row r="36217" spans="5:9" x14ac:dyDescent="0.25">
      <c r="E36217"/>
      <c r="I36217"/>
    </row>
    <row r="36218" spans="5:9" x14ac:dyDescent="0.25">
      <c r="E36218"/>
      <c r="I36218"/>
    </row>
    <row r="36219" spans="5:9" x14ac:dyDescent="0.25">
      <c r="E36219"/>
      <c r="I36219"/>
    </row>
    <row r="36220" spans="5:9" x14ac:dyDescent="0.25">
      <c r="E36220"/>
      <c r="I36220"/>
    </row>
    <row r="36221" spans="5:9" x14ac:dyDescent="0.25">
      <c r="E36221"/>
      <c r="I36221"/>
    </row>
    <row r="36222" spans="5:9" x14ac:dyDescent="0.25">
      <c r="E36222"/>
      <c r="I36222"/>
    </row>
    <row r="36223" spans="5:9" x14ac:dyDescent="0.25">
      <c r="E36223"/>
      <c r="I36223"/>
    </row>
    <row r="36224" spans="5:9" x14ac:dyDescent="0.25">
      <c r="E36224"/>
      <c r="I36224"/>
    </row>
    <row r="36225" spans="5:9" x14ac:dyDescent="0.25">
      <c r="E36225"/>
      <c r="I36225"/>
    </row>
    <row r="36226" spans="5:9" x14ac:dyDescent="0.25">
      <c r="E36226"/>
      <c r="I36226"/>
    </row>
    <row r="36227" spans="5:9" x14ac:dyDescent="0.25">
      <c r="E36227"/>
      <c r="I36227"/>
    </row>
    <row r="36228" spans="5:9" x14ac:dyDescent="0.25">
      <c r="E36228"/>
      <c r="I36228"/>
    </row>
    <row r="36229" spans="5:9" x14ac:dyDescent="0.25">
      <c r="E36229"/>
      <c r="I36229"/>
    </row>
    <row r="36230" spans="5:9" x14ac:dyDescent="0.25">
      <c r="E36230"/>
      <c r="I36230"/>
    </row>
    <row r="36231" spans="5:9" x14ac:dyDescent="0.25">
      <c r="E36231"/>
      <c r="I36231"/>
    </row>
    <row r="36232" spans="5:9" x14ac:dyDescent="0.25">
      <c r="E36232"/>
      <c r="I36232"/>
    </row>
    <row r="36233" spans="5:9" x14ac:dyDescent="0.25">
      <c r="E36233"/>
      <c r="I36233"/>
    </row>
    <row r="36234" spans="5:9" x14ac:dyDescent="0.25">
      <c r="E36234"/>
      <c r="I36234"/>
    </row>
    <row r="36235" spans="5:9" x14ac:dyDescent="0.25">
      <c r="E36235"/>
      <c r="I36235"/>
    </row>
    <row r="36236" spans="5:9" x14ac:dyDescent="0.25">
      <c r="E36236"/>
      <c r="I36236"/>
    </row>
    <row r="36237" spans="5:9" x14ac:dyDescent="0.25">
      <c r="E36237"/>
      <c r="I36237"/>
    </row>
    <row r="36238" spans="5:9" x14ac:dyDescent="0.25">
      <c r="E36238"/>
      <c r="I36238"/>
    </row>
    <row r="36239" spans="5:9" x14ac:dyDescent="0.25">
      <c r="E36239"/>
      <c r="I36239"/>
    </row>
    <row r="36240" spans="5:9" x14ac:dyDescent="0.25">
      <c r="E36240"/>
      <c r="I36240"/>
    </row>
    <row r="36241" spans="5:9" x14ac:dyDescent="0.25">
      <c r="E36241"/>
      <c r="I36241"/>
    </row>
    <row r="36242" spans="5:9" x14ac:dyDescent="0.25">
      <c r="E36242"/>
      <c r="I36242"/>
    </row>
    <row r="36243" spans="5:9" x14ac:dyDescent="0.25">
      <c r="E36243"/>
      <c r="I36243"/>
    </row>
    <row r="36244" spans="5:9" x14ac:dyDescent="0.25">
      <c r="E36244"/>
      <c r="I36244"/>
    </row>
    <row r="36245" spans="5:9" x14ac:dyDescent="0.25">
      <c r="E36245"/>
      <c r="I36245"/>
    </row>
    <row r="36246" spans="5:9" x14ac:dyDescent="0.25">
      <c r="E36246"/>
      <c r="I36246"/>
    </row>
    <row r="36247" spans="5:9" x14ac:dyDescent="0.25">
      <c r="E36247"/>
      <c r="I36247"/>
    </row>
    <row r="36248" spans="5:9" x14ac:dyDescent="0.25">
      <c r="E36248"/>
      <c r="I36248"/>
    </row>
    <row r="36249" spans="5:9" x14ac:dyDescent="0.25">
      <c r="E36249"/>
      <c r="I36249"/>
    </row>
    <row r="36250" spans="5:9" x14ac:dyDescent="0.25">
      <c r="E36250"/>
      <c r="I36250"/>
    </row>
    <row r="36251" spans="5:9" x14ac:dyDescent="0.25">
      <c r="E36251"/>
      <c r="I36251"/>
    </row>
    <row r="36252" spans="5:9" x14ac:dyDescent="0.25">
      <c r="E36252"/>
      <c r="I36252"/>
    </row>
    <row r="36253" spans="5:9" x14ac:dyDescent="0.25">
      <c r="E36253"/>
      <c r="I36253"/>
    </row>
    <row r="36254" spans="5:9" x14ac:dyDescent="0.25">
      <c r="E36254"/>
      <c r="I36254"/>
    </row>
    <row r="36255" spans="5:9" x14ac:dyDescent="0.25">
      <c r="E36255"/>
      <c r="I36255"/>
    </row>
    <row r="36256" spans="5:9" x14ac:dyDescent="0.25">
      <c r="E36256"/>
      <c r="I36256"/>
    </row>
    <row r="36257" spans="5:9" x14ac:dyDescent="0.25">
      <c r="E36257"/>
      <c r="I36257"/>
    </row>
    <row r="36258" spans="5:9" x14ac:dyDescent="0.25">
      <c r="E36258"/>
      <c r="I36258"/>
    </row>
    <row r="36259" spans="5:9" x14ac:dyDescent="0.25">
      <c r="E36259"/>
      <c r="I36259"/>
    </row>
    <row r="36260" spans="5:9" x14ac:dyDescent="0.25">
      <c r="E36260"/>
      <c r="I36260"/>
    </row>
    <row r="36261" spans="5:9" x14ac:dyDescent="0.25">
      <c r="E36261"/>
      <c r="I36261"/>
    </row>
    <row r="36262" spans="5:9" x14ac:dyDescent="0.25">
      <c r="E36262"/>
      <c r="I36262"/>
    </row>
    <row r="36263" spans="5:9" x14ac:dyDescent="0.25">
      <c r="E36263"/>
      <c r="I36263"/>
    </row>
    <row r="36264" spans="5:9" x14ac:dyDescent="0.25">
      <c r="E36264"/>
      <c r="I36264"/>
    </row>
    <row r="36265" spans="5:9" x14ac:dyDescent="0.25">
      <c r="E36265"/>
      <c r="I36265"/>
    </row>
    <row r="36266" spans="5:9" x14ac:dyDescent="0.25">
      <c r="E36266"/>
      <c r="I36266"/>
    </row>
    <row r="36267" spans="5:9" x14ac:dyDescent="0.25">
      <c r="E36267"/>
      <c r="I36267"/>
    </row>
    <row r="36268" spans="5:9" x14ac:dyDescent="0.25">
      <c r="E36268"/>
      <c r="I36268"/>
    </row>
    <row r="36269" spans="5:9" x14ac:dyDescent="0.25">
      <c r="E36269"/>
      <c r="I36269"/>
    </row>
    <row r="36270" spans="5:9" x14ac:dyDescent="0.25">
      <c r="E36270"/>
      <c r="I36270"/>
    </row>
    <row r="36271" spans="5:9" x14ac:dyDescent="0.25">
      <c r="E36271"/>
      <c r="I36271"/>
    </row>
    <row r="36272" spans="5:9" x14ac:dyDescent="0.25">
      <c r="E36272"/>
      <c r="I36272"/>
    </row>
    <row r="36273" spans="5:9" x14ac:dyDescent="0.25">
      <c r="E36273"/>
      <c r="I36273"/>
    </row>
    <row r="36274" spans="5:9" x14ac:dyDescent="0.25">
      <c r="E36274"/>
      <c r="I36274"/>
    </row>
    <row r="36275" spans="5:9" x14ac:dyDescent="0.25">
      <c r="E36275"/>
      <c r="I36275"/>
    </row>
    <row r="36276" spans="5:9" x14ac:dyDescent="0.25">
      <c r="E36276"/>
      <c r="I36276"/>
    </row>
    <row r="36277" spans="5:9" x14ac:dyDescent="0.25">
      <c r="E36277"/>
      <c r="I36277"/>
    </row>
    <row r="36278" spans="5:9" x14ac:dyDescent="0.25">
      <c r="E36278"/>
      <c r="I36278"/>
    </row>
    <row r="36279" spans="5:9" x14ac:dyDescent="0.25">
      <c r="E36279"/>
      <c r="I36279"/>
    </row>
    <row r="36280" spans="5:9" x14ac:dyDescent="0.25">
      <c r="E36280"/>
      <c r="I36280"/>
    </row>
    <row r="36281" spans="5:9" x14ac:dyDescent="0.25">
      <c r="E36281"/>
      <c r="I36281"/>
    </row>
    <row r="36282" spans="5:9" x14ac:dyDescent="0.25">
      <c r="E36282"/>
      <c r="I36282"/>
    </row>
    <row r="36283" spans="5:9" x14ac:dyDescent="0.25">
      <c r="E36283"/>
      <c r="I36283"/>
    </row>
    <row r="36284" spans="5:9" x14ac:dyDescent="0.25">
      <c r="E36284"/>
      <c r="I36284"/>
    </row>
    <row r="36285" spans="5:9" x14ac:dyDescent="0.25">
      <c r="E36285"/>
      <c r="I36285"/>
    </row>
    <row r="36286" spans="5:9" x14ac:dyDescent="0.25">
      <c r="E36286"/>
      <c r="I36286"/>
    </row>
    <row r="36287" spans="5:9" x14ac:dyDescent="0.25">
      <c r="E36287"/>
      <c r="I36287"/>
    </row>
    <row r="36288" spans="5:9" x14ac:dyDescent="0.25">
      <c r="E36288"/>
      <c r="I36288"/>
    </row>
    <row r="36289" spans="5:9" x14ac:dyDescent="0.25">
      <c r="E36289"/>
      <c r="I36289"/>
    </row>
    <row r="36290" spans="5:9" x14ac:dyDescent="0.25">
      <c r="E36290"/>
      <c r="I36290"/>
    </row>
    <row r="36291" spans="5:9" x14ac:dyDescent="0.25">
      <c r="E36291"/>
      <c r="I36291"/>
    </row>
    <row r="36292" spans="5:9" x14ac:dyDescent="0.25">
      <c r="E36292"/>
      <c r="I36292"/>
    </row>
    <row r="36293" spans="5:9" x14ac:dyDescent="0.25">
      <c r="E36293"/>
      <c r="I36293"/>
    </row>
    <row r="36294" spans="5:9" x14ac:dyDescent="0.25">
      <c r="E36294"/>
      <c r="I36294"/>
    </row>
    <row r="36295" spans="5:9" x14ac:dyDescent="0.25">
      <c r="E36295"/>
      <c r="I36295"/>
    </row>
    <row r="36296" spans="5:9" x14ac:dyDescent="0.25">
      <c r="E36296"/>
      <c r="I36296"/>
    </row>
    <row r="36297" spans="5:9" x14ac:dyDescent="0.25">
      <c r="E36297"/>
      <c r="I36297"/>
    </row>
    <row r="36298" spans="5:9" x14ac:dyDescent="0.25">
      <c r="E36298"/>
      <c r="I36298"/>
    </row>
    <row r="36299" spans="5:9" x14ac:dyDescent="0.25">
      <c r="E36299"/>
      <c r="I36299"/>
    </row>
    <row r="36300" spans="5:9" x14ac:dyDescent="0.25">
      <c r="E36300"/>
      <c r="I36300"/>
    </row>
    <row r="36301" spans="5:9" x14ac:dyDescent="0.25">
      <c r="E36301"/>
      <c r="I36301"/>
    </row>
    <row r="36302" spans="5:9" x14ac:dyDescent="0.25">
      <c r="E36302"/>
      <c r="I36302"/>
    </row>
    <row r="36303" spans="5:9" x14ac:dyDescent="0.25">
      <c r="E36303"/>
      <c r="I36303"/>
    </row>
    <row r="36304" spans="5:9" x14ac:dyDescent="0.25">
      <c r="E36304"/>
      <c r="I36304"/>
    </row>
    <row r="36305" spans="5:9" x14ac:dyDescent="0.25">
      <c r="E36305"/>
      <c r="I36305"/>
    </row>
    <row r="36306" spans="5:9" x14ac:dyDescent="0.25">
      <c r="E36306"/>
      <c r="I36306"/>
    </row>
    <row r="36307" spans="5:9" x14ac:dyDescent="0.25">
      <c r="E36307"/>
      <c r="I36307"/>
    </row>
    <row r="36308" spans="5:9" x14ac:dyDescent="0.25">
      <c r="E36308"/>
      <c r="I36308"/>
    </row>
    <row r="36309" spans="5:9" x14ac:dyDescent="0.25">
      <c r="E36309"/>
      <c r="I36309"/>
    </row>
    <row r="36310" spans="5:9" x14ac:dyDescent="0.25">
      <c r="E36310"/>
      <c r="I36310"/>
    </row>
    <row r="36311" spans="5:9" x14ac:dyDescent="0.25">
      <c r="E36311"/>
      <c r="I36311"/>
    </row>
    <row r="36312" spans="5:9" x14ac:dyDescent="0.25">
      <c r="E36312"/>
      <c r="I36312"/>
    </row>
    <row r="36313" spans="5:9" x14ac:dyDescent="0.25">
      <c r="E36313"/>
      <c r="I36313"/>
    </row>
    <row r="36314" spans="5:9" x14ac:dyDescent="0.25">
      <c r="E36314"/>
      <c r="I36314"/>
    </row>
    <row r="36315" spans="5:9" x14ac:dyDescent="0.25">
      <c r="E36315"/>
      <c r="I36315"/>
    </row>
    <row r="36316" spans="5:9" x14ac:dyDescent="0.25">
      <c r="E36316"/>
      <c r="I36316"/>
    </row>
    <row r="36317" spans="5:9" x14ac:dyDescent="0.25">
      <c r="E36317"/>
      <c r="I36317"/>
    </row>
    <row r="36318" spans="5:9" x14ac:dyDescent="0.25">
      <c r="E36318"/>
      <c r="I36318"/>
    </row>
    <row r="36319" spans="5:9" x14ac:dyDescent="0.25">
      <c r="E36319"/>
      <c r="I36319"/>
    </row>
    <row r="36320" spans="5:9" x14ac:dyDescent="0.25">
      <c r="E36320"/>
      <c r="I36320"/>
    </row>
    <row r="36321" spans="5:9" x14ac:dyDescent="0.25">
      <c r="E36321"/>
      <c r="I36321"/>
    </row>
    <row r="36322" spans="5:9" x14ac:dyDescent="0.25">
      <c r="E36322"/>
      <c r="I36322"/>
    </row>
    <row r="36323" spans="5:9" x14ac:dyDescent="0.25">
      <c r="E36323"/>
      <c r="I36323"/>
    </row>
    <row r="36324" spans="5:9" x14ac:dyDescent="0.25">
      <c r="E36324"/>
      <c r="I36324"/>
    </row>
    <row r="36325" spans="5:9" x14ac:dyDescent="0.25">
      <c r="E36325"/>
      <c r="I36325"/>
    </row>
    <row r="36326" spans="5:9" x14ac:dyDescent="0.25">
      <c r="E36326"/>
      <c r="I36326"/>
    </row>
    <row r="36327" spans="5:9" x14ac:dyDescent="0.25">
      <c r="E36327"/>
      <c r="I36327"/>
    </row>
    <row r="36328" spans="5:9" x14ac:dyDescent="0.25">
      <c r="E36328"/>
      <c r="I36328"/>
    </row>
    <row r="36329" spans="5:9" x14ac:dyDescent="0.25">
      <c r="E36329"/>
      <c r="I36329"/>
    </row>
    <row r="36330" spans="5:9" x14ac:dyDescent="0.25">
      <c r="E36330"/>
      <c r="I36330"/>
    </row>
    <row r="36331" spans="5:9" x14ac:dyDescent="0.25">
      <c r="E36331"/>
      <c r="I36331"/>
    </row>
    <row r="36332" spans="5:9" x14ac:dyDescent="0.25">
      <c r="E36332"/>
      <c r="I36332"/>
    </row>
    <row r="36333" spans="5:9" x14ac:dyDescent="0.25">
      <c r="E36333"/>
      <c r="I36333"/>
    </row>
    <row r="36334" spans="5:9" x14ac:dyDescent="0.25">
      <c r="E36334"/>
      <c r="I36334"/>
    </row>
    <row r="36335" spans="5:9" x14ac:dyDescent="0.25">
      <c r="E36335"/>
      <c r="I36335"/>
    </row>
    <row r="36336" spans="5:9" x14ac:dyDescent="0.25">
      <c r="E36336"/>
      <c r="I36336"/>
    </row>
    <row r="36337" spans="5:9" x14ac:dyDescent="0.25">
      <c r="E36337"/>
      <c r="I36337"/>
    </row>
    <row r="36338" spans="5:9" x14ac:dyDescent="0.25">
      <c r="E36338"/>
      <c r="I36338"/>
    </row>
    <row r="36339" spans="5:9" x14ac:dyDescent="0.25">
      <c r="E36339"/>
      <c r="I36339"/>
    </row>
    <row r="36340" spans="5:9" x14ac:dyDescent="0.25">
      <c r="E36340"/>
      <c r="I36340"/>
    </row>
    <row r="36341" spans="5:9" x14ac:dyDescent="0.25">
      <c r="E36341"/>
      <c r="I36341"/>
    </row>
    <row r="36342" spans="5:9" x14ac:dyDescent="0.25">
      <c r="E36342"/>
      <c r="I36342"/>
    </row>
    <row r="36343" spans="5:9" x14ac:dyDescent="0.25">
      <c r="E36343"/>
      <c r="I36343"/>
    </row>
    <row r="36344" spans="5:9" x14ac:dyDescent="0.25">
      <c r="E36344"/>
      <c r="I36344"/>
    </row>
    <row r="36345" spans="5:9" x14ac:dyDescent="0.25">
      <c r="E36345"/>
      <c r="I36345"/>
    </row>
    <row r="36346" spans="5:9" x14ac:dyDescent="0.25">
      <c r="E36346"/>
      <c r="I36346"/>
    </row>
    <row r="36347" spans="5:9" x14ac:dyDescent="0.25">
      <c r="E36347"/>
      <c r="I36347"/>
    </row>
    <row r="36348" spans="5:9" x14ac:dyDescent="0.25">
      <c r="E36348"/>
      <c r="I36348"/>
    </row>
    <row r="36349" spans="5:9" x14ac:dyDescent="0.25">
      <c r="E36349"/>
      <c r="I36349"/>
    </row>
    <row r="36350" spans="5:9" x14ac:dyDescent="0.25">
      <c r="E36350"/>
      <c r="I36350"/>
    </row>
    <row r="36351" spans="5:9" x14ac:dyDescent="0.25">
      <c r="E36351"/>
      <c r="I36351"/>
    </row>
    <row r="36352" spans="5:9" x14ac:dyDescent="0.25">
      <c r="E36352"/>
      <c r="I36352"/>
    </row>
    <row r="36353" spans="5:9" x14ac:dyDescent="0.25">
      <c r="E36353"/>
      <c r="I36353"/>
    </row>
    <row r="36354" spans="5:9" x14ac:dyDescent="0.25">
      <c r="E36354"/>
      <c r="I36354"/>
    </row>
    <row r="36355" spans="5:9" x14ac:dyDescent="0.25">
      <c r="E36355"/>
      <c r="I36355"/>
    </row>
    <row r="36356" spans="5:9" x14ac:dyDescent="0.25">
      <c r="E36356"/>
      <c r="I36356"/>
    </row>
    <row r="36357" spans="5:9" x14ac:dyDescent="0.25">
      <c r="E36357"/>
      <c r="I36357"/>
    </row>
    <row r="36358" spans="5:9" x14ac:dyDescent="0.25">
      <c r="E36358"/>
      <c r="I36358"/>
    </row>
    <row r="36359" spans="5:9" x14ac:dyDescent="0.25">
      <c r="E36359"/>
      <c r="I36359"/>
    </row>
    <row r="36360" spans="5:9" x14ac:dyDescent="0.25">
      <c r="E36360"/>
      <c r="I36360"/>
    </row>
    <row r="36361" spans="5:9" x14ac:dyDescent="0.25">
      <c r="E36361"/>
      <c r="I36361"/>
    </row>
    <row r="36362" spans="5:9" x14ac:dyDescent="0.25">
      <c r="E36362"/>
      <c r="I36362"/>
    </row>
    <row r="36363" spans="5:9" x14ac:dyDescent="0.25">
      <c r="E36363"/>
      <c r="I36363"/>
    </row>
    <row r="36364" spans="5:9" x14ac:dyDescent="0.25">
      <c r="E36364"/>
      <c r="I36364"/>
    </row>
    <row r="36365" spans="5:9" x14ac:dyDescent="0.25">
      <c r="E36365"/>
      <c r="I36365"/>
    </row>
    <row r="36366" spans="5:9" x14ac:dyDescent="0.25">
      <c r="E36366"/>
      <c r="I36366"/>
    </row>
    <row r="36367" spans="5:9" x14ac:dyDescent="0.25">
      <c r="E36367"/>
      <c r="I36367"/>
    </row>
    <row r="36368" spans="5:9" x14ac:dyDescent="0.25">
      <c r="E36368"/>
      <c r="I36368"/>
    </row>
    <row r="36369" spans="5:9" x14ac:dyDescent="0.25">
      <c r="E36369"/>
      <c r="I36369"/>
    </row>
    <row r="36370" spans="5:9" x14ac:dyDescent="0.25">
      <c r="E36370"/>
      <c r="I36370"/>
    </row>
    <row r="36371" spans="5:9" x14ac:dyDescent="0.25">
      <c r="E36371"/>
      <c r="I36371"/>
    </row>
    <row r="36372" spans="5:9" x14ac:dyDescent="0.25">
      <c r="E36372"/>
      <c r="I36372"/>
    </row>
    <row r="36373" spans="5:9" x14ac:dyDescent="0.25">
      <c r="E36373"/>
      <c r="I36373"/>
    </row>
    <row r="36374" spans="5:9" x14ac:dyDescent="0.25">
      <c r="E36374"/>
      <c r="I36374"/>
    </row>
    <row r="36375" spans="5:9" x14ac:dyDescent="0.25">
      <c r="E36375"/>
      <c r="I36375"/>
    </row>
    <row r="36376" spans="5:9" x14ac:dyDescent="0.25">
      <c r="E36376"/>
      <c r="I36376"/>
    </row>
    <row r="36377" spans="5:9" x14ac:dyDescent="0.25">
      <c r="E36377"/>
      <c r="I36377"/>
    </row>
    <row r="36378" spans="5:9" x14ac:dyDescent="0.25">
      <c r="E36378"/>
      <c r="I36378"/>
    </row>
    <row r="36379" spans="5:9" x14ac:dyDescent="0.25">
      <c r="E36379"/>
      <c r="I36379"/>
    </row>
    <row r="36380" spans="5:9" x14ac:dyDescent="0.25">
      <c r="E36380"/>
      <c r="I36380"/>
    </row>
    <row r="36381" spans="5:9" x14ac:dyDescent="0.25">
      <c r="E36381"/>
      <c r="I36381"/>
    </row>
    <row r="36382" spans="5:9" x14ac:dyDescent="0.25">
      <c r="E36382"/>
      <c r="I36382"/>
    </row>
    <row r="36383" spans="5:9" x14ac:dyDescent="0.25">
      <c r="E36383"/>
      <c r="I36383"/>
    </row>
    <row r="36384" spans="5:9" x14ac:dyDescent="0.25">
      <c r="E36384"/>
      <c r="I36384"/>
    </row>
    <row r="36385" spans="5:9" x14ac:dyDescent="0.25">
      <c r="E36385"/>
      <c r="I36385"/>
    </row>
    <row r="36386" spans="5:9" x14ac:dyDescent="0.25">
      <c r="E36386"/>
      <c r="I36386"/>
    </row>
    <row r="36387" spans="5:9" x14ac:dyDescent="0.25">
      <c r="E36387"/>
      <c r="I36387"/>
    </row>
    <row r="36388" spans="5:9" x14ac:dyDescent="0.25">
      <c r="E36388"/>
      <c r="I36388"/>
    </row>
    <row r="36389" spans="5:9" x14ac:dyDescent="0.25">
      <c r="E36389"/>
      <c r="I36389"/>
    </row>
    <row r="36390" spans="5:9" x14ac:dyDescent="0.25">
      <c r="E36390"/>
      <c r="I36390"/>
    </row>
    <row r="36391" spans="5:9" x14ac:dyDescent="0.25">
      <c r="E36391"/>
      <c r="I36391"/>
    </row>
    <row r="36392" spans="5:9" x14ac:dyDescent="0.25">
      <c r="E36392"/>
      <c r="I36392"/>
    </row>
    <row r="36393" spans="5:9" x14ac:dyDescent="0.25">
      <c r="E36393"/>
      <c r="I36393"/>
    </row>
    <row r="36394" spans="5:9" x14ac:dyDescent="0.25">
      <c r="E36394"/>
      <c r="I36394"/>
    </row>
    <row r="36395" spans="5:9" x14ac:dyDescent="0.25">
      <c r="E36395"/>
      <c r="I36395"/>
    </row>
    <row r="36396" spans="5:9" x14ac:dyDescent="0.25">
      <c r="E36396"/>
      <c r="I36396"/>
    </row>
    <row r="36397" spans="5:9" x14ac:dyDescent="0.25">
      <c r="E36397"/>
      <c r="I36397"/>
    </row>
    <row r="36398" spans="5:9" x14ac:dyDescent="0.25">
      <c r="E36398"/>
      <c r="I36398"/>
    </row>
    <row r="36399" spans="5:9" x14ac:dyDescent="0.25">
      <c r="E36399"/>
      <c r="I36399"/>
    </row>
    <row r="36400" spans="5:9" x14ac:dyDescent="0.25">
      <c r="E36400"/>
      <c r="I36400"/>
    </row>
    <row r="36401" spans="5:9" x14ac:dyDescent="0.25">
      <c r="E36401"/>
      <c r="I36401"/>
    </row>
    <row r="36402" spans="5:9" x14ac:dyDescent="0.25">
      <c r="E36402"/>
      <c r="I36402"/>
    </row>
    <row r="36403" spans="5:9" x14ac:dyDescent="0.25">
      <c r="E36403"/>
      <c r="I36403"/>
    </row>
    <row r="36404" spans="5:9" x14ac:dyDescent="0.25">
      <c r="E36404"/>
      <c r="I36404"/>
    </row>
    <row r="36405" spans="5:9" x14ac:dyDescent="0.25">
      <c r="E36405"/>
      <c r="I36405"/>
    </row>
    <row r="36406" spans="5:9" x14ac:dyDescent="0.25">
      <c r="E36406"/>
      <c r="I36406"/>
    </row>
    <row r="36407" spans="5:9" x14ac:dyDescent="0.25">
      <c r="E36407"/>
      <c r="I36407"/>
    </row>
    <row r="36408" spans="5:9" x14ac:dyDescent="0.25">
      <c r="E36408"/>
      <c r="I36408"/>
    </row>
    <row r="36409" spans="5:9" x14ac:dyDescent="0.25">
      <c r="E36409"/>
      <c r="I36409"/>
    </row>
    <row r="36410" spans="5:9" x14ac:dyDescent="0.25">
      <c r="E36410"/>
      <c r="I36410"/>
    </row>
    <row r="36411" spans="5:9" x14ac:dyDescent="0.25">
      <c r="E36411"/>
      <c r="I36411"/>
    </row>
    <row r="36412" spans="5:9" x14ac:dyDescent="0.25">
      <c r="E36412"/>
      <c r="I36412"/>
    </row>
    <row r="36413" spans="5:9" x14ac:dyDescent="0.25">
      <c r="E36413"/>
      <c r="I36413"/>
    </row>
    <row r="36414" spans="5:9" x14ac:dyDescent="0.25">
      <c r="E36414"/>
      <c r="I36414"/>
    </row>
    <row r="36415" spans="5:9" x14ac:dyDescent="0.25">
      <c r="E36415"/>
      <c r="I36415"/>
    </row>
    <row r="36416" spans="5:9" x14ac:dyDescent="0.25">
      <c r="E36416"/>
      <c r="I36416"/>
    </row>
    <row r="36417" spans="5:9" x14ac:dyDescent="0.25">
      <c r="E36417"/>
      <c r="I36417"/>
    </row>
    <row r="36418" spans="5:9" x14ac:dyDescent="0.25">
      <c r="E36418"/>
      <c r="I36418"/>
    </row>
    <row r="36419" spans="5:9" x14ac:dyDescent="0.25">
      <c r="E36419"/>
      <c r="I36419"/>
    </row>
    <row r="36420" spans="5:9" x14ac:dyDescent="0.25">
      <c r="E36420"/>
      <c r="I36420"/>
    </row>
    <row r="36421" spans="5:9" x14ac:dyDescent="0.25">
      <c r="E36421"/>
      <c r="I36421"/>
    </row>
    <row r="36422" spans="5:9" x14ac:dyDescent="0.25">
      <c r="E36422"/>
      <c r="I36422"/>
    </row>
    <row r="36423" spans="5:9" x14ac:dyDescent="0.25">
      <c r="E36423"/>
      <c r="I36423"/>
    </row>
    <row r="36424" spans="5:9" x14ac:dyDescent="0.25">
      <c r="E36424"/>
      <c r="I36424"/>
    </row>
    <row r="36425" spans="5:9" x14ac:dyDescent="0.25">
      <c r="E36425"/>
      <c r="I36425"/>
    </row>
    <row r="36426" spans="5:9" x14ac:dyDescent="0.25">
      <c r="E36426"/>
      <c r="I36426"/>
    </row>
    <row r="36427" spans="5:9" x14ac:dyDescent="0.25">
      <c r="E36427"/>
      <c r="I36427"/>
    </row>
    <row r="36428" spans="5:9" x14ac:dyDescent="0.25">
      <c r="E36428"/>
      <c r="I36428"/>
    </row>
    <row r="36429" spans="5:9" x14ac:dyDescent="0.25">
      <c r="E36429"/>
      <c r="I36429"/>
    </row>
    <row r="36430" spans="5:9" x14ac:dyDescent="0.25">
      <c r="E36430"/>
      <c r="I36430"/>
    </row>
    <row r="36431" spans="5:9" x14ac:dyDescent="0.25">
      <c r="E36431"/>
      <c r="I36431"/>
    </row>
    <row r="36432" spans="5:9" x14ac:dyDescent="0.25">
      <c r="E36432"/>
      <c r="I36432"/>
    </row>
    <row r="36433" spans="5:9" x14ac:dyDescent="0.25">
      <c r="E36433"/>
      <c r="I36433"/>
    </row>
    <row r="36434" spans="5:9" x14ac:dyDescent="0.25">
      <c r="E36434"/>
      <c r="I36434"/>
    </row>
    <row r="36435" spans="5:9" x14ac:dyDescent="0.25">
      <c r="E36435"/>
      <c r="I36435"/>
    </row>
    <row r="36436" spans="5:9" x14ac:dyDescent="0.25">
      <c r="E36436"/>
      <c r="I36436"/>
    </row>
    <row r="36437" spans="5:9" x14ac:dyDescent="0.25">
      <c r="E36437"/>
      <c r="I36437"/>
    </row>
    <row r="36438" spans="5:9" x14ac:dyDescent="0.25">
      <c r="E36438"/>
      <c r="I36438"/>
    </row>
    <row r="36439" spans="5:9" x14ac:dyDescent="0.25">
      <c r="E36439"/>
      <c r="I36439"/>
    </row>
    <row r="36440" spans="5:9" x14ac:dyDescent="0.25">
      <c r="E36440"/>
      <c r="I36440"/>
    </row>
    <row r="36441" spans="5:9" x14ac:dyDescent="0.25">
      <c r="E36441"/>
      <c r="I36441"/>
    </row>
    <row r="36442" spans="5:9" x14ac:dyDescent="0.25">
      <c r="E36442"/>
      <c r="I36442"/>
    </row>
    <row r="36443" spans="5:9" x14ac:dyDescent="0.25">
      <c r="E36443"/>
      <c r="I36443"/>
    </row>
    <row r="36444" spans="5:9" x14ac:dyDescent="0.25">
      <c r="E36444"/>
      <c r="I36444"/>
    </row>
    <row r="36445" spans="5:9" x14ac:dyDescent="0.25">
      <c r="E36445"/>
      <c r="I36445"/>
    </row>
    <row r="36446" spans="5:9" x14ac:dyDescent="0.25">
      <c r="E36446"/>
      <c r="I36446"/>
    </row>
    <row r="36447" spans="5:9" x14ac:dyDescent="0.25">
      <c r="E36447"/>
      <c r="I36447"/>
    </row>
    <row r="36448" spans="5:9" x14ac:dyDescent="0.25">
      <c r="E36448"/>
      <c r="I36448"/>
    </row>
    <row r="36449" spans="5:9" x14ac:dyDescent="0.25">
      <c r="E36449"/>
      <c r="I36449"/>
    </row>
    <row r="36450" spans="5:9" x14ac:dyDescent="0.25">
      <c r="E36450"/>
      <c r="I36450"/>
    </row>
    <row r="36451" spans="5:9" x14ac:dyDescent="0.25">
      <c r="E36451"/>
      <c r="I36451"/>
    </row>
    <row r="36452" spans="5:9" x14ac:dyDescent="0.25">
      <c r="E36452"/>
      <c r="I36452"/>
    </row>
    <row r="36453" spans="5:9" x14ac:dyDescent="0.25">
      <c r="E36453"/>
      <c r="I36453"/>
    </row>
    <row r="36454" spans="5:9" x14ac:dyDescent="0.25">
      <c r="E36454"/>
      <c r="I36454"/>
    </row>
    <row r="36455" spans="5:9" x14ac:dyDescent="0.25">
      <c r="E36455"/>
      <c r="I36455"/>
    </row>
    <row r="36456" spans="5:9" x14ac:dyDescent="0.25">
      <c r="E36456"/>
      <c r="I36456"/>
    </row>
    <row r="36457" spans="5:9" x14ac:dyDescent="0.25">
      <c r="E36457"/>
      <c r="I36457"/>
    </row>
    <row r="36458" spans="5:9" x14ac:dyDescent="0.25">
      <c r="E36458"/>
      <c r="I36458"/>
    </row>
    <row r="36459" spans="5:9" x14ac:dyDescent="0.25">
      <c r="E36459"/>
      <c r="I36459"/>
    </row>
    <row r="36460" spans="5:9" x14ac:dyDescent="0.25">
      <c r="E36460"/>
      <c r="I36460"/>
    </row>
    <row r="36461" spans="5:9" x14ac:dyDescent="0.25">
      <c r="E36461"/>
      <c r="I36461"/>
    </row>
    <row r="36462" spans="5:9" x14ac:dyDescent="0.25">
      <c r="E36462"/>
      <c r="I36462"/>
    </row>
    <row r="36463" spans="5:9" x14ac:dyDescent="0.25">
      <c r="E36463"/>
      <c r="I36463"/>
    </row>
    <row r="36464" spans="5:9" x14ac:dyDescent="0.25">
      <c r="E36464"/>
      <c r="I36464"/>
    </row>
    <row r="36465" spans="5:9" x14ac:dyDescent="0.25">
      <c r="E36465"/>
      <c r="I36465"/>
    </row>
    <row r="36466" spans="5:9" x14ac:dyDescent="0.25">
      <c r="E36466"/>
      <c r="I36466"/>
    </row>
    <row r="36467" spans="5:9" x14ac:dyDescent="0.25">
      <c r="E36467"/>
      <c r="I36467"/>
    </row>
    <row r="36468" spans="5:9" x14ac:dyDescent="0.25">
      <c r="E36468"/>
      <c r="I36468"/>
    </row>
    <row r="36469" spans="5:9" x14ac:dyDescent="0.25">
      <c r="E36469"/>
      <c r="I36469"/>
    </row>
    <row r="36470" spans="5:9" x14ac:dyDescent="0.25">
      <c r="E36470"/>
      <c r="I36470"/>
    </row>
    <row r="36471" spans="5:9" x14ac:dyDescent="0.25">
      <c r="E36471"/>
      <c r="I36471"/>
    </row>
    <row r="36472" spans="5:9" x14ac:dyDescent="0.25">
      <c r="E36472"/>
      <c r="I36472"/>
    </row>
    <row r="36473" spans="5:9" x14ac:dyDescent="0.25">
      <c r="E36473"/>
      <c r="I36473"/>
    </row>
    <row r="36474" spans="5:9" x14ac:dyDescent="0.25">
      <c r="E36474"/>
      <c r="I36474"/>
    </row>
    <row r="36475" spans="5:9" x14ac:dyDescent="0.25">
      <c r="E36475"/>
      <c r="I36475"/>
    </row>
    <row r="36476" spans="5:9" x14ac:dyDescent="0.25">
      <c r="E36476"/>
      <c r="I36476"/>
    </row>
    <row r="36477" spans="5:9" x14ac:dyDescent="0.25">
      <c r="E36477"/>
      <c r="I36477"/>
    </row>
    <row r="36478" spans="5:9" x14ac:dyDescent="0.25">
      <c r="E36478"/>
      <c r="I36478"/>
    </row>
    <row r="36479" spans="5:9" x14ac:dyDescent="0.25">
      <c r="E36479"/>
      <c r="I36479"/>
    </row>
    <row r="36480" spans="5:9" x14ac:dyDescent="0.25">
      <c r="E36480"/>
      <c r="I36480"/>
    </row>
    <row r="36481" spans="5:9" x14ac:dyDescent="0.25">
      <c r="E36481"/>
      <c r="I36481"/>
    </row>
    <row r="36482" spans="5:9" x14ac:dyDescent="0.25">
      <c r="E36482"/>
      <c r="I36482"/>
    </row>
    <row r="36483" spans="5:9" x14ac:dyDescent="0.25">
      <c r="E36483"/>
      <c r="I36483"/>
    </row>
    <row r="36484" spans="5:9" x14ac:dyDescent="0.25">
      <c r="E36484"/>
      <c r="I36484"/>
    </row>
    <row r="36485" spans="5:9" x14ac:dyDescent="0.25">
      <c r="E36485"/>
      <c r="I36485"/>
    </row>
    <row r="36486" spans="5:9" x14ac:dyDescent="0.25">
      <c r="E36486"/>
      <c r="I36486"/>
    </row>
    <row r="36487" spans="5:9" x14ac:dyDescent="0.25">
      <c r="E36487"/>
      <c r="I36487"/>
    </row>
    <row r="36488" spans="5:9" x14ac:dyDescent="0.25">
      <c r="E36488"/>
      <c r="I36488"/>
    </row>
    <row r="36489" spans="5:9" x14ac:dyDescent="0.25">
      <c r="E36489"/>
      <c r="I36489"/>
    </row>
    <row r="36490" spans="5:9" x14ac:dyDescent="0.25">
      <c r="E36490"/>
      <c r="I36490"/>
    </row>
    <row r="36491" spans="5:9" x14ac:dyDescent="0.25">
      <c r="E36491"/>
      <c r="I36491"/>
    </row>
    <row r="36492" spans="5:9" x14ac:dyDescent="0.25">
      <c r="E36492"/>
      <c r="I36492"/>
    </row>
    <row r="36493" spans="5:9" x14ac:dyDescent="0.25">
      <c r="E36493"/>
      <c r="I36493"/>
    </row>
    <row r="36494" spans="5:9" x14ac:dyDescent="0.25">
      <c r="E36494"/>
      <c r="I36494"/>
    </row>
    <row r="36495" spans="5:9" x14ac:dyDescent="0.25">
      <c r="E36495"/>
      <c r="I36495"/>
    </row>
    <row r="36496" spans="5:9" x14ac:dyDescent="0.25">
      <c r="E36496"/>
      <c r="I36496"/>
    </row>
    <row r="36497" spans="5:9" x14ac:dyDescent="0.25">
      <c r="E36497"/>
      <c r="I36497"/>
    </row>
    <row r="36498" spans="5:9" x14ac:dyDescent="0.25">
      <c r="E36498"/>
      <c r="I36498"/>
    </row>
    <row r="36499" spans="5:9" x14ac:dyDescent="0.25">
      <c r="E36499"/>
      <c r="I36499"/>
    </row>
    <row r="36500" spans="5:9" x14ac:dyDescent="0.25">
      <c r="E36500"/>
      <c r="I36500"/>
    </row>
    <row r="36501" spans="5:9" x14ac:dyDescent="0.25">
      <c r="E36501"/>
      <c r="I36501"/>
    </row>
    <row r="36502" spans="5:9" x14ac:dyDescent="0.25">
      <c r="E36502"/>
      <c r="I36502"/>
    </row>
    <row r="36503" spans="5:9" x14ac:dyDescent="0.25">
      <c r="E36503"/>
      <c r="I36503"/>
    </row>
    <row r="36504" spans="5:9" x14ac:dyDescent="0.25">
      <c r="E36504"/>
      <c r="I36504"/>
    </row>
    <row r="36505" spans="5:9" x14ac:dyDescent="0.25">
      <c r="E36505"/>
      <c r="I36505"/>
    </row>
    <row r="36506" spans="5:9" x14ac:dyDescent="0.25">
      <c r="E36506"/>
      <c r="I36506"/>
    </row>
    <row r="36507" spans="5:9" x14ac:dyDescent="0.25">
      <c r="E36507"/>
      <c r="I36507"/>
    </row>
    <row r="36508" spans="5:9" x14ac:dyDescent="0.25">
      <c r="E36508"/>
      <c r="I36508"/>
    </row>
    <row r="36509" spans="5:9" x14ac:dyDescent="0.25">
      <c r="E36509"/>
      <c r="I36509"/>
    </row>
    <row r="36510" spans="5:9" x14ac:dyDescent="0.25">
      <c r="E36510"/>
      <c r="I36510"/>
    </row>
    <row r="36511" spans="5:9" x14ac:dyDescent="0.25">
      <c r="E36511"/>
      <c r="I36511"/>
    </row>
    <row r="36512" spans="5:9" x14ac:dyDescent="0.25">
      <c r="E36512"/>
      <c r="I36512"/>
    </row>
    <row r="36513" spans="5:9" x14ac:dyDescent="0.25">
      <c r="E36513"/>
      <c r="I36513"/>
    </row>
    <row r="36514" spans="5:9" x14ac:dyDescent="0.25">
      <c r="E36514"/>
      <c r="I36514"/>
    </row>
    <row r="36515" spans="5:9" x14ac:dyDescent="0.25">
      <c r="E36515"/>
      <c r="I36515"/>
    </row>
    <row r="36516" spans="5:9" x14ac:dyDescent="0.25">
      <c r="E36516"/>
      <c r="I36516"/>
    </row>
    <row r="36517" spans="5:9" x14ac:dyDescent="0.25">
      <c r="E36517"/>
      <c r="I36517"/>
    </row>
    <row r="36518" spans="5:9" x14ac:dyDescent="0.25">
      <c r="E36518"/>
      <c r="I36518"/>
    </row>
    <row r="36519" spans="5:9" x14ac:dyDescent="0.25">
      <c r="E36519"/>
      <c r="I36519"/>
    </row>
    <row r="36520" spans="5:9" x14ac:dyDescent="0.25">
      <c r="E36520"/>
      <c r="I36520"/>
    </row>
    <row r="36521" spans="5:9" x14ac:dyDescent="0.25">
      <c r="E36521"/>
      <c r="I36521"/>
    </row>
    <row r="36522" spans="5:9" x14ac:dyDescent="0.25">
      <c r="E36522"/>
      <c r="I36522"/>
    </row>
    <row r="36523" spans="5:9" x14ac:dyDescent="0.25">
      <c r="E36523"/>
      <c r="I36523"/>
    </row>
    <row r="36524" spans="5:9" x14ac:dyDescent="0.25">
      <c r="E36524"/>
      <c r="I36524"/>
    </row>
    <row r="36525" spans="5:9" x14ac:dyDescent="0.25">
      <c r="E36525"/>
      <c r="I36525"/>
    </row>
    <row r="36526" spans="5:9" x14ac:dyDescent="0.25">
      <c r="E36526"/>
      <c r="I36526"/>
    </row>
    <row r="36527" spans="5:9" x14ac:dyDescent="0.25">
      <c r="E36527"/>
      <c r="I36527"/>
    </row>
    <row r="36528" spans="5:9" x14ac:dyDescent="0.25">
      <c r="E36528"/>
      <c r="I36528"/>
    </row>
    <row r="36529" spans="5:9" x14ac:dyDescent="0.25">
      <c r="E36529"/>
      <c r="I36529"/>
    </row>
    <row r="36530" spans="5:9" x14ac:dyDescent="0.25">
      <c r="E36530"/>
      <c r="I36530"/>
    </row>
    <row r="36531" spans="5:9" x14ac:dyDescent="0.25">
      <c r="E36531"/>
      <c r="I36531"/>
    </row>
    <row r="36532" spans="5:9" x14ac:dyDescent="0.25">
      <c r="E36532"/>
      <c r="I36532"/>
    </row>
    <row r="36533" spans="5:9" x14ac:dyDescent="0.25">
      <c r="E36533"/>
      <c r="I36533"/>
    </row>
    <row r="36534" spans="5:9" x14ac:dyDescent="0.25">
      <c r="E36534"/>
      <c r="I36534"/>
    </row>
    <row r="36535" spans="5:9" x14ac:dyDescent="0.25">
      <c r="E36535"/>
      <c r="I36535"/>
    </row>
    <row r="36536" spans="5:9" x14ac:dyDescent="0.25">
      <c r="E36536"/>
      <c r="I36536"/>
    </row>
    <row r="36537" spans="5:9" x14ac:dyDescent="0.25">
      <c r="E36537"/>
      <c r="I36537"/>
    </row>
    <row r="36538" spans="5:9" x14ac:dyDescent="0.25">
      <c r="E36538"/>
      <c r="I36538"/>
    </row>
    <row r="36539" spans="5:9" x14ac:dyDescent="0.25">
      <c r="E36539"/>
      <c r="I36539"/>
    </row>
    <row r="36540" spans="5:9" x14ac:dyDescent="0.25">
      <c r="E36540"/>
      <c r="I36540"/>
    </row>
    <row r="36541" spans="5:9" x14ac:dyDescent="0.25">
      <c r="E36541"/>
      <c r="I36541"/>
    </row>
    <row r="36542" spans="5:9" x14ac:dyDescent="0.25">
      <c r="E36542"/>
      <c r="I36542"/>
    </row>
    <row r="36543" spans="5:9" x14ac:dyDescent="0.25">
      <c r="E36543"/>
      <c r="I36543"/>
    </row>
    <row r="36544" spans="5:9" x14ac:dyDescent="0.25">
      <c r="E36544"/>
      <c r="I36544"/>
    </row>
    <row r="36545" spans="5:9" x14ac:dyDescent="0.25">
      <c r="E36545"/>
      <c r="I36545"/>
    </row>
    <row r="36546" spans="5:9" x14ac:dyDescent="0.25">
      <c r="E36546"/>
      <c r="I36546"/>
    </row>
    <row r="36547" spans="5:9" x14ac:dyDescent="0.25">
      <c r="E36547"/>
      <c r="I36547"/>
    </row>
    <row r="36548" spans="5:9" x14ac:dyDescent="0.25">
      <c r="E36548"/>
      <c r="I36548"/>
    </row>
    <row r="36549" spans="5:9" x14ac:dyDescent="0.25">
      <c r="E36549"/>
      <c r="I36549"/>
    </row>
    <row r="36550" spans="5:9" x14ac:dyDescent="0.25">
      <c r="E36550"/>
      <c r="I36550"/>
    </row>
    <row r="36551" spans="5:9" x14ac:dyDescent="0.25">
      <c r="E36551"/>
      <c r="I36551"/>
    </row>
    <row r="36552" spans="5:9" x14ac:dyDescent="0.25">
      <c r="E36552"/>
      <c r="I36552"/>
    </row>
    <row r="36553" spans="5:9" x14ac:dyDescent="0.25">
      <c r="E36553"/>
      <c r="I36553"/>
    </row>
    <row r="36554" spans="5:9" x14ac:dyDescent="0.25">
      <c r="E36554"/>
      <c r="I36554"/>
    </row>
    <row r="36555" spans="5:9" x14ac:dyDescent="0.25">
      <c r="E36555"/>
      <c r="I36555"/>
    </row>
    <row r="36556" spans="5:9" x14ac:dyDescent="0.25">
      <c r="E36556"/>
      <c r="I36556"/>
    </row>
    <row r="36557" spans="5:9" x14ac:dyDescent="0.25">
      <c r="E36557"/>
      <c r="I36557"/>
    </row>
    <row r="36558" spans="5:9" x14ac:dyDescent="0.25">
      <c r="E36558"/>
      <c r="I36558"/>
    </row>
    <row r="36559" spans="5:9" x14ac:dyDescent="0.25">
      <c r="E36559"/>
      <c r="I36559"/>
    </row>
    <row r="36560" spans="5:9" x14ac:dyDescent="0.25">
      <c r="E36560"/>
      <c r="I36560"/>
    </row>
    <row r="36561" spans="5:9" x14ac:dyDescent="0.25">
      <c r="E36561"/>
      <c r="I36561"/>
    </row>
    <row r="36562" spans="5:9" x14ac:dyDescent="0.25">
      <c r="E36562"/>
      <c r="I36562"/>
    </row>
    <row r="36563" spans="5:9" x14ac:dyDescent="0.25">
      <c r="E36563"/>
      <c r="I36563"/>
    </row>
    <row r="36564" spans="5:9" x14ac:dyDescent="0.25">
      <c r="E36564"/>
      <c r="I36564"/>
    </row>
    <row r="36565" spans="5:9" x14ac:dyDescent="0.25">
      <c r="E36565"/>
      <c r="I36565"/>
    </row>
    <row r="36566" spans="5:9" x14ac:dyDescent="0.25">
      <c r="E36566"/>
      <c r="I36566"/>
    </row>
    <row r="36567" spans="5:9" x14ac:dyDescent="0.25">
      <c r="E36567"/>
      <c r="I36567"/>
    </row>
    <row r="36568" spans="5:9" x14ac:dyDescent="0.25">
      <c r="E36568"/>
      <c r="I36568"/>
    </row>
    <row r="36569" spans="5:9" x14ac:dyDescent="0.25">
      <c r="E36569"/>
      <c r="I36569"/>
    </row>
    <row r="36570" spans="5:9" x14ac:dyDescent="0.25">
      <c r="E36570"/>
      <c r="I36570"/>
    </row>
    <row r="36571" spans="5:9" x14ac:dyDescent="0.25">
      <c r="E36571"/>
      <c r="I36571"/>
    </row>
    <row r="36572" spans="5:9" x14ac:dyDescent="0.25">
      <c r="E36572"/>
      <c r="I36572"/>
    </row>
    <row r="36573" spans="5:9" x14ac:dyDescent="0.25">
      <c r="E36573"/>
      <c r="I36573"/>
    </row>
    <row r="36574" spans="5:9" x14ac:dyDescent="0.25">
      <c r="E36574"/>
      <c r="I36574"/>
    </row>
    <row r="36575" spans="5:9" x14ac:dyDescent="0.25">
      <c r="E36575"/>
      <c r="I36575"/>
    </row>
    <row r="36576" spans="5:9" x14ac:dyDescent="0.25">
      <c r="E36576"/>
      <c r="I36576"/>
    </row>
    <row r="36577" spans="5:9" x14ac:dyDescent="0.25">
      <c r="E36577"/>
      <c r="I36577"/>
    </row>
    <row r="36578" spans="5:9" x14ac:dyDescent="0.25">
      <c r="E36578"/>
      <c r="I36578"/>
    </row>
    <row r="36579" spans="5:9" x14ac:dyDescent="0.25">
      <c r="E36579"/>
      <c r="I36579"/>
    </row>
    <row r="36580" spans="5:9" x14ac:dyDescent="0.25">
      <c r="E36580"/>
      <c r="I36580"/>
    </row>
    <row r="36581" spans="5:9" x14ac:dyDescent="0.25">
      <c r="E36581"/>
      <c r="I36581"/>
    </row>
    <row r="36582" spans="5:9" x14ac:dyDescent="0.25">
      <c r="E36582"/>
      <c r="I36582"/>
    </row>
    <row r="36583" spans="5:9" x14ac:dyDescent="0.25">
      <c r="E36583"/>
      <c r="I36583"/>
    </row>
    <row r="36584" spans="5:9" x14ac:dyDescent="0.25">
      <c r="E36584"/>
      <c r="I36584"/>
    </row>
    <row r="36585" spans="5:9" x14ac:dyDescent="0.25">
      <c r="E36585"/>
      <c r="I36585"/>
    </row>
    <row r="36586" spans="5:9" x14ac:dyDescent="0.25">
      <c r="E36586"/>
      <c r="I36586"/>
    </row>
    <row r="36587" spans="5:9" x14ac:dyDescent="0.25">
      <c r="E36587"/>
      <c r="I36587"/>
    </row>
    <row r="36588" spans="5:9" x14ac:dyDescent="0.25">
      <c r="E36588"/>
      <c r="I36588"/>
    </row>
    <row r="36589" spans="5:9" x14ac:dyDescent="0.25">
      <c r="E36589"/>
      <c r="I36589"/>
    </row>
    <row r="36590" spans="5:9" x14ac:dyDescent="0.25">
      <c r="E36590"/>
      <c r="I36590"/>
    </row>
    <row r="36591" spans="5:9" x14ac:dyDescent="0.25">
      <c r="E36591"/>
      <c r="I36591"/>
    </row>
    <row r="36592" spans="5:9" x14ac:dyDescent="0.25">
      <c r="E36592"/>
      <c r="I36592"/>
    </row>
    <row r="36593" spans="5:9" x14ac:dyDescent="0.25">
      <c r="E36593"/>
      <c r="I36593"/>
    </row>
    <row r="36594" spans="5:9" x14ac:dyDescent="0.25">
      <c r="E36594"/>
      <c r="I36594"/>
    </row>
    <row r="36595" spans="5:9" x14ac:dyDescent="0.25">
      <c r="E36595"/>
      <c r="I36595"/>
    </row>
    <row r="36596" spans="5:9" x14ac:dyDescent="0.25">
      <c r="E36596"/>
      <c r="I36596"/>
    </row>
    <row r="36597" spans="5:9" x14ac:dyDescent="0.25">
      <c r="E36597"/>
      <c r="I36597"/>
    </row>
    <row r="36598" spans="5:9" x14ac:dyDescent="0.25">
      <c r="E36598"/>
      <c r="I36598"/>
    </row>
    <row r="36599" spans="5:9" x14ac:dyDescent="0.25">
      <c r="E36599"/>
      <c r="I36599"/>
    </row>
    <row r="36600" spans="5:9" x14ac:dyDescent="0.25">
      <c r="E36600"/>
      <c r="I36600"/>
    </row>
    <row r="36601" spans="5:9" x14ac:dyDescent="0.25">
      <c r="E36601"/>
      <c r="I36601"/>
    </row>
    <row r="36602" spans="5:9" x14ac:dyDescent="0.25">
      <c r="E36602"/>
      <c r="I36602"/>
    </row>
    <row r="36603" spans="5:9" x14ac:dyDescent="0.25">
      <c r="E36603"/>
      <c r="I36603"/>
    </row>
    <row r="36604" spans="5:9" x14ac:dyDescent="0.25">
      <c r="E36604"/>
      <c r="I36604"/>
    </row>
    <row r="36605" spans="5:9" x14ac:dyDescent="0.25">
      <c r="E36605"/>
      <c r="I36605"/>
    </row>
    <row r="36606" spans="5:9" x14ac:dyDescent="0.25">
      <c r="E36606"/>
      <c r="I36606"/>
    </row>
    <row r="36607" spans="5:9" x14ac:dyDescent="0.25">
      <c r="E36607"/>
      <c r="I36607"/>
    </row>
    <row r="36608" spans="5:9" x14ac:dyDescent="0.25">
      <c r="E36608"/>
      <c r="I36608"/>
    </row>
    <row r="36609" spans="5:9" x14ac:dyDescent="0.25">
      <c r="E36609"/>
      <c r="I36609"/>
    </row>
    <row r="36610" spans="5:9" x14ac:dyDescent="0.25">
      <c r="E36610"/>
      <c r="I36610"/>
    </row>
    <row r="36611" spans="5:9" x14ac:dyDescent="0.25">
      <c r="E36611"/>
      <c r="I36611"/>
    </row>
    <row r="36612" spans="5:9" x14ac:dyDescent="0.25">
      <c r="E36612"/>
      <c r="I36612"/>
    </row>
    <row r="36613" spans="5:9" x14ac:dyDescent="0.25">
      <c r="E36613"/>
      <c r="I36613"/>
    </row>
    <row r="36614" spans="5:9" x14ac:dyDescent="0.25">
      <c r="E36614"/>
      <c r="I36614"/>
    </row>
    <row r="36615" spans="5:9" x14ac:dyDescent="0.25">
      <c r="E36615"/>
      <c r="I36615"/>
    </row>
    <row r="36616" spans="5:9" x14ac:dyDescent="0.25">
      <c r="E36616"/>
      <c r="I36616"/>
    </row>
    <row r="36617" spans="5:9" x14ac:dyDescent="0.25">
      <c r="E36617"/>
      <c r="I36617"/>
    </row>
    <row r="36618" spans="5:9" x14ac:dyDescent="0.25">
      <c r="E36618"/>
      <c r="I36618"/>
    </row>
    <row r="36619" spans="5:9" x14ac:dyDescent="0.25">
      <c r="E36619"/>
      <c r="I36619"/>
    </row>
    <row r="36620" spans="5:9" x14ac:dyDescent="0.25">
      <c r="E36620"/>
      <c r="I36620"/>
    </row>
    <row r="36621" spans="5:9" x14ac:dyDescent="0.25">
      <c r="E36621"/>
      <c r="I36621"/>
    </row>
    <row r="36622" spans="5:9" x14ac:dyDescent="0.25">
      <c r="E36622"/>
      <c r="I36622"/>
    </row>
    <row r="36623" spans="5:9" x14ac:dyDescent="0.25">
      <c r="E36623"/>
      <c r="I36623"/>
    </row>
    <row r="36624" spans="5:9" x14ac:dyDescent="0.25">
      <c r="E36624"/>
      <c r="I36624"/>
    </row>
    <row r="36625" spans="5:9" x14ac:dyDescent="0.25">
      <c r="E36625"/>
      <c r="I36625"/>
    </row>
    <row r="36626" spans="5:9" x14ac:dyDescent="0.25">
      <c r="E36626"/>
      <c r="I36626"/>
    </row>
    <row r="36627" spans="5:9" x14ac:dyDescent="0.25">
      <c r="E36627"/>
      <c r="I36627"/>
    </row>
    <row r="36628" spans="5:9" x14ac:dyDescent="0.25">
      <c r="E36628"/>
      <c r="I36628"/>
    </row>
    <row r="36629" spans="5:9" x14ac:dyDescent="0.25">
      <c r="E36629"/>
      <c r="I36629"/>
    </row>
    <row r="36630" spans="5:9" x14ac:dyDescent="0.25">
      <c r="E36630"/>
      <c r="I36630"/>
    </row>
    <row r="36631" spans="5:9" x14ac:dyDescent="0.25">
      <c r="E36631"/>
      <c r="I36631"/>
    </row>
    <row r="36632" spans="5:9" x14ac:dyDescent="0.25">
      <c r="E36632"/>
      <c r="I36632"/>
    </row>
    <row r="36633" spans="5:9" x14ac:dyDescent="0.25">
      <c r="E36633"/>
      <c r="I36633"/>
    </row>
    <row r="36634" spans="5:9" x14ac:dyDescent="0.25">
      <c r="E36634"/>
      <c r="I36634"/>
    </row>
    <row r="36635" spans="5:9" x14ac:dyDescent="0.25">
      <c r="E36635"/>
      <c r="I36635"/>
    </row>
    <row r="36636" spans="5:9" x14ac:dyDescent="0.25">
      <c r="E36636"/>
      <c r="I36636"/>
    </row>
    <row r="36637" spans="5:9" x14ac:dyDescent="0.25">
      <c r="E36637"/>
      <c r="I36637"/>
    </row>
    <row r="36638" spans="5:9" x14ac:dyDescent="0.25">
      <c r="E36638"/>
      <c r="I36638"/>
    </row>
    <row r="36639" spans="5:9" x14ac:dyDescent="0.25">
      <c r="E36639"/>
      <c r="I36639"/>
    </row>
    <row r="36640" spans="5:9" x14ac:dyDescent="0.25">
      <c r="E36640"/>
      <c r="I36640"/>
    </row>
    <row r="36641" spans="5:9" x14ac:dyDescent="0.25">
      <c r="E36641"/>
      <c r="I36641"/>
    </row>
    <row r="36642" spans="5:9" x14ac:dyDescent="0.25">
      <c r="E36642"/>
      <c r="I36642"/>
    </row>
    <row r="36643" spans="5:9" x14ac:dyDescent="0.25">
      <c r="E36643"/>
      <c r="I36643"/>
    </row>
    <row r="36644" spans="5:9" x14ac:dyDescent="0.25">
      <c r="E36644"/>
      <c r="I36644"/>
    </row>
    <row r="36645" spans="5:9" x14ac:dyDescent="0.25">
      <c r="E36645"/>
      <c r="I36645"/>
    </row>
    <row r="36646" spans="5:9" x14ac:dyDescent="0.25">
      <c r="E36646"/>
      <c r="I36646"/>
    </row>
    <row r="36647" spans="5:9" x14ac:dyDescent="0.25">
      <c r="E36647"/>
      <c r="I36647"/>
    </row>
    <row r="36648" spans="5:9" x14ac:dyDescent="0.25">
      <c r="E36648"/>
      <c r="I36648"/>
    </row>
    <row r="36649" spans="5:9" x14ac:dyDescent="0.25">
      <c r="E36649"/>
      <c r="I36649"/>
    </row>
    <row r="36650" spans="5:9" x14ac:dyDescent="0.25">
      <c r="E36650"/>
      <c r="I36650"/>
    </row>
    <row r="36651" spans="5:9" x14ac:dyDescent="0.25">
      <c r="E36651"/>
      <c r="I36651"/>
    </row>
    <row r="36652" spans="5:9" x14ac:dyDescent="0.25">
      <c r="E36652"/>
      <c r="I36652"/>
    </row>
    <row r="36653" spans="5:9" x14ac:dyDescent="0.25">
      <c r="E36653"/>
      <c r="I36653"/>
    </row>
    <row r="36654" spans="5:9" x14ac:dyDescent="0.25">
      <c r="E36654"/>
      <c r="I36654"/>
    </row>
    <row r="36655" spans="5:9" x14ac:dyDescent="0.25">
      <c r="E36655"/>
      <c r="I36655"/>
    </row>
    <row r="36656" spans="5:9" x14ac:dyDescent="0.25">
      <c r="E36656"/>
      <c r="I36656"/>
    </row>
    <row r="36657" spans="5:9" x14ac:dyDescent="0.25">
      <c r="E36657"/>
      <c r="I36657"/>
    </row>
    <row r="36658" spans="5:9" x14ac:dyDescent="0.25">
      <c r="E36658"/>
      <c r="I36658"/>
    </row>
    <row r="36659" spans="5:9" x14ac:dyDescent="0.25">
      <c r="E36659"/>
      <c r="I36659"/>
    </row>
    <row r="36660" spans="5:9" x14ac:dyDescent="0.25">
      <c r="E36660"/>
      <c r="I36660"/>
    </row>
    <row r="36661" spans="5:9" x14ac:dyDescent="0.25">
      <c r="E36661"/>
      <c r="I36661"/>
    </row>
    <row r="36662" spans="5:9" x14ac:dyDescent="0.25">
      <c r="E36662"/>
      <c r="I36662"/>
    </row>
    <row r="36663" spans="5:9" x14ac:dyDescent="0.25">
      <c r="E36663"/>
      <c r="I36663"/>
    </row>
    <row r="36664" spans="5:9" x14ac:dyDescent="0.25">
      <c r="E36664"/>
      <c r="I36664"/>
    </row>
    <row r="36665" spans="5:9" x14ac:dyDescent="0.25">
      <c r="E36665"/>
      <c r="I36665"/>
    </row>
    <row r="36666" spans="5:9" x14ac:dyDescent="0.25">
      <c r="E36666"/>
      <c r="I36666"/>
    </row>
    <row r="36667" spans="5:9" x14ac:dyDescent="0.25">
      <c r="E36667"/>
      <c r="I36667"/>
    </row>
    <row r="36668" spans="5:9" x14ac:dyDescent="0.25">
      <c r="E36668"/>
      <c r="I36668"/>
    </row>
    <row r="36669" spans="5:9" x14ac:dyDescent="0.25">
      <c r="E36669"/>
      <c r="I36669"/>
    </row>
    <row r="36670" spans="5:9" x14ac:dyDescent="0.25">
      <c r="E36670"/>
      <c r="I36670"/>
    </row>
    <row r="36671" spans="5:9" x14ac:dyDescent="0.25">
      <c r="E36671"/>
      <c r="I36671"/>
    </row>
    <row r="36672" spans="5:9" x14ac:dyDescent="0.25">
      <c r="E36672"/>
      <c r="I36672"/>
    </row>
    <row r="36673" spans="5:9" x14ac:dyDescent="0.25">
      <c r="E36673"/>
      <c r="I36673"/>
    </row>
    <row r="36674" spans="5:9" x14ac:dyDescent="0.25">
      <c r="E36674"/>
      <c r="I36674"/>
    </row>
    <row r="36675" spans="5:9" x14ac:dyDescent="0.25">
      <c r="E36675"/>
      <c r="I36675"/>
    </row>
    <row r="36676" spans="5:9" x14ac:dyDescent="0.25">
      <c r="E36676"/>
      <c r="I36676"/>
    </row>
    <row r="36677" spans="5:9" x14ac:dyDescent="0.25">
      <c r="E36677"/>
      <c r="I36677"/>
    </row>
    <row r="36678" spans="5:9" x14ac:dyDescent="0.25">
      <c r="E36678"/>
      <c r="I36678"/>
    </row>
    <row r="36679" spans="5:9" x14ac:dyDescent="0.25">
      <c r="E36679"/>
      <c r="I36679"/>
    </row>
    <row r="36680" spans="5:9" x14ac:dyDescent="0.25">
      <c r="E36680"/>
      <c r="I36680"/>
    </row>
    <row r="36681" spans="5:9" x14ac:dyDescent="0.25">
      <c r="E36681"/>
      <c r="I36681"/>
    </row>
    <row r="36682" spans="5:9" x14ac:dyDescent="0.25">
      <c r="E36682"/>
      <c r="I36682"/>
    </row>
    <row r="36683" spans="5:9" x14ac:dyDescent="0.25">
      <c r="E36683"/>
      <c r="I36683"/>
    </row>
    <row r="36684" spans="5:9" x14ac:dyDescent="0.25">
      <c r="E36684"/>
      <c r="I36684"/>
    </row>
    <row r="36685" spans="5:9" x14ac:dyDescent="0.25">
      <c r="E36685"/>
      <c r="I36685"/>
    </row>
    <row r="36686" spans="5:9" x14ac:dyDescent="0.25">
      <c r="E36686"/>
      <c r="I36686"/>
    </row>
    <row r="36687" spans="5:9" x14ac:dyDescent="0.25">
      <c r="E36687"/>
      <c r="I36687"/>
    </row>
    <row r="36688" spans="5:9" x14ac:dyDescent="0.25">
      <c r="E36688"/>
      <c r="I36688"/>
    </row>
    <row r="36689" spans="5:9" x14ac:dyDescent="0.25">
      <c r="E36689"/>
      <c r="I36689"/>
    </row>
    <row r="36690" spans="5:9" x14ac:dyDescent="0.25">
      <c r="E36690"/>
      <c r="I36690"/>
    </row>
    <row r="36691" spans="5:9" x14ac:dyDescent="0.25">
      <c r="E36691"/>
      <c r="I36691"/>
    </row>
    <row r="36692" spans="5:9" x14ac:dyDescent="0.25">
      <c r="E36692"/>
      <c r="I36692"/>
    </row>
    <row r="36693" spans="5:9" x14ac:dyDescent="0.25">
      <c r="E36693"/>
      <c r="I36693"/>
    </row>
    <row r="36694" spans="5:9" x14ac:dyDescent="0.25">
      <c r="E36694"/>
      <c r="I36694"/>
    </row>
    <row r="36695" spans="5:9" x14ac:dyDescent="0.25">
      <c r="E36695"/>
      <c r="I36695"/>
    </row>
    <row r="36696" spans="5:9" x14ac:dyDescent="0.25">
      <c r="E36696"/>
      <c r="I36696"/>
    </row>
    <row r="36697" spans="5:9" x14ac:dyDescent="0.25">
      <c r="E36697"/>
      <c r="I36697"/>
    </row>
    <row r="36698" spans="5:9" x14ac:dyDescent="0.25">
      <c r="E36698"/>
      <c r="I36698"/>
    </row>
    <row r="36699" spans="5:9" x14ac:dyDescent="0.25">
      <c r="E36699"/>
      <c r="I36699"/>
    </row>
    <row r="36700" spans="5:9" x14ac:dyDescent="0.25">
      <c r="E36700"/>
      <c r="I36700"/>
    </row>
    <row r="36701" spans="5:9" x14ac:dyDescent="0.25">
      <c r="E36701"/>
      <c r="I36701"/>
    </row>
    <row r="36702" spans="5:9" x14ac:dyDescent="0.25">
      <c r="E36702"/>
      <c r="I36702"/>
    </row>
    <row r="36703" spans="5:9" x14ac:dyDescent="0.25">
      <c r="E36703"/>
      <c r="I36703"/>
    </row>
    <row r="36704" spans="5:9" x14ac:dyDescent="0.25">
      <c r="E36704"/>
      <c r="I36704"/>
    </row>
    <row r="36705" spans="5:9" x14ac:dyDescent="0.25">
      <c r="E36705"/>
      <c r="I36705"/>
    </row>
    <row r="36706" spans="5:9" x14ac:dyDescent="0.25">
      <c r="E36706"/>
      <c r="I36706"/>
    </row>
    <row r="36707" spans="5:9" x14ac:dyDescent="0.25">
      <c r="E36707"/>
      <c r="I36707"/>
    </row>
    <row r="36708" spans="5:9" x14ac:dyDescent="0.25">
      <c r="E36708"/>
      <c r="I36708"/>
    </row>
    <row r="36709" spans="5:9" x14ac:dyDescent="0.25">
      <c r="E36709"/>
      <c r="I36709"/>
    </row>
    <row r="36710" spans="5:9" x14ac:dyDescent="0.25">
      <c r="E36710"/>
      <c r="I36710"/>
    </row>
    <row r="36711" spans="5:9" x14ac:dyDescent="0.25">
      <c r="E36711"/>
      <c r="I36711"/>
    </row>
    <row r="36712" spans="5:9" x14ac:dyDescent="0.25">
      <c r="E36712"/>
      <c r="I36712"/>
    </row>
    <row r="36713" spans="5:9" x14ac:dyDescent="0.25">
      <c r="E36713"/>
      <c r="I36713"/>
    </row>
    <row r="36714" spans="5:9" x14ac:dyDescent="0.25">
      <c r="E36714"/>
      <c r="I36714"/>
    </row>
    <row r="36715" spans="5:9" x14ac:dyDescent="0.25">
      <c r="E36715"/>
      <c r="I36715"/>
    </row>
    <row r="36716" spans="5:9" x14ac:dyDescent="0.25">
      <c r="E36716"/>
      <c r="I36716"/>
    </row>
    <row r="36717" spans="5:9" x14ac:dyDescent="0.25">
      <c r="E36717"/>
      <c r="I36717"/>
    </row>
    <row r="36718" spans="5:9" x14ac:dyDescent="0.25">
      <c r="E36718"/>
      <c r="I36718"/>
    </row>
    <row r="36719" spans="5:9" x14ac:dyDescent="0.25">
      <c r="E36719"/>
      <c r="I36719"/>
    </row>
    <row r="36720" spans="5:9" x14ac:dyDescent="0.25">
      <c r="E36720"/>
      <c r="I36720"/>
    </row>
    <row r="36721" spans="5:9" x14ac:dyDescent="0.25">
      <c r="E36721"/>
      <c r="I36721"/>
    </row>
    <row r="36722" spans="5:9" x14ac:dyDescent="0.25">
      <c r="E36722"/>
      <c r="I36722"/>
    </row>
    <row r="36723" spans="5:9" x14ac:dyDescent="0.25">
      <c r="E36723"/>
      <c r="I36723"/>
    </row>
    <row r="36724" spans="5:9" x14ac:dyDescent="0.25">
      <c r="E36724"/>
      <c r="I36724"/>
    </row>
    <row r="36725" spans="5:9" x14ac:dyDescent="0.25">
      <c r="E36725"/>
      <c r="I36725"/>
    </row>
    <row r="36726" spans="5:9" x14ac:dyDescent="0.25">
      <c r="E36726"/>
      <c r="I36726"/>
    </row>
    <row r="36727" spans="5:9" x14ac:dyDescent="0.25">
      <c r="E36727"/>
      <c r="I36727"/>
    </row>
    <row r="36728" spans="5:9" x14ac:dyDescent="0.25">
      <c r="E36728"/>
      <c r="I36728"/>
    </row>
    <row r="36729" spans="5:9" x14ac:dyDescent="0.25">
      <c r="E36729"/>
      <c r="I36729"/>
    </row>
    <row r="36730" spans="5:9" x14ac:dyDescent="0.25">
      <c r="E36730"/>
      <c r="I36730"/>
    </row>
    <row r="36731" spans="5:9" x14ac:dyDescent="0.25">
      <c r="E36731"/>
      <c r="I36731"/>
    </row>
    <row r="36732" spans="5:9" x14ac:dyDescent="0.25">
      <c r="E36732"/>
      <c r="I36732"/>
    </row>
    <row r="36733" spans="5:9" x14ac:dyDescent="0.25">
      <c r="E36733"/>
      <c r="I36733"/>
    </row>
    <row r="36734" spans="5:9" x14ac:dyDescent="0.25">
      <c r="E36734"/>
      <c r="I36734"/>
    </row>
    <row r="36735" spans="5:9" x14ac:dyDescent="0.25">
      <c r="E36735"/>
      <c r="I36735"/>
    </row>
    <row r="36736" spans="5:9" x14ac:dyDescent="0.25">
      <c r="E36736"/>
      <c r="I36736"/>
    </row>
    <row r="36737" spans="5:9" x14ac:dyDescent="0.25">
      <c r="E36737"/>
      <c r="I36737"/>
    </row>
    <row r="36738" spans="5:9" x14ac:dyDescent="0.25">
      <c r="E36738"/>
      <c r="I36738"/>
    </row>
    <row r="36739" spans="5:9" x14ac:dyDescent="0.25">
      <c r="E36739"/>
      <c r="I36739"/>
    </row>
    <row r="36740" spans="5:9" x14ac:dyDescent="0.25">
      <c r="E36740"/>
      <c r="I36740"/>
    </row>
    <row r="36741" spans="5:9" x14ac:dyDescent="0.25">
      <c r="E36741"/>
      <c r="I36741"/>
    </row>
    <row r="36742" spans="5:9" x14ac:dyDescent="0.25">
      <c r="E36742"/>
      <c r="I36742"/>
    </row>
    <row r="36743" spans="5:9" x14ac:dyDescent="0.25">
      <c r="E36743"/>
      <c r="I36743"/>
    </row>
    <row r="36744" spans="5:9" x14ac:dyDescent="0.25">
      <c r="E36744"/>
      <c r="I36744"/>
    </row>
    <row r="36745" spans="5:9" x14ac:dyDescent="0.25">
      <c r="E36745"/>
      <c r="I36745"/>
    </row>
    <row r="36746" spans="5:9" x14ac:dyDescent="0.25">
      <c r="E36746"/>
      <c r="I36746"/>
    </row>
    <row r="36747" spans="5:9" x14ac:dyDescent="0.25">
      <c r="E36747"/>
      <c r="I36747"/>
    </row>
    <row r="36748" spans="5:9" x14ac:dyDescent="0.25">
      <c r="E36748"/>
      <c r="I36748"/>
    </row>
    <row r="36749" spans="5:9" x14ac:dyDescent="0.25">
      <c r="E36749"/>
      <c r="I36749"/>
    </row>
    <row r="36750" spans="5:9" x14ac:dyDescent="0.25">
      <c r="E36750"/>
      <c r="I36750"/>
    </row>
    <row r="36751" spans="5:9" x14ac:dyDescent="0.25">
      <c r="E36751"/>
      <c r="I36751"/>
    </row>
    <row r="36752" spans="5:9" x14ac:dyDescent="0.25">
      <c r="E36752"/>
      <c r="I36752"/>
    </row>
    <row r="36753" spans="5:9" x14ac:dyDescent="0.25">
      <c r="E36753"/>
      <c r="I36753"/>
    </row>
    <row r="36754" spans="5:9" x14ac:dyDescent="0.25">
      <c r="E36754"/>
      <c r="I36754"/>
    </row>
    <row r="36755" spans="5:9" x14ac:dyDescent="0.25">
      <c r="E36755"/>
      <c r="I36755"/>
    </row>
    <row r="36756" spans="5:9" x14ac:dyDescent="0.25">
      <c r="E36756"/>
      <c r="I36756"/>
    </row>
    <row r="36757" spans="5:9" x14ac:dyDescent="0.25">
      <c r="E36757"/>
      <c r="I36757"/>
    </row>
    <row r="36758" spans="5:9" x14ac:dyDescent="0.25">
      <c r="E36758"/>
      <c r="I36758"/>
    </row>
    <row r="36759" spans="5:9" x14ac:dyDescent="0.25">
      <c r="E36759"/>
      <c r="I36759"/>
    </row>
    <row r="36760" spans="5:9" x14ac:dyDescent="0.25">
      <c r="E36760"/>
      <c r="I36760"/>
    </row>
    <row r="36761" spans="5:9" x14ac:dyDescent="0.25">
      <c r="E36761"/>
      <c r="I36761"/>
    </row>
    <row r="36762" spans="5:9" x14ac:dyDescent="0.25">
      <c r="E36762"/>
      <c r="I36762"/>
    </row>
    <row r="36763" spans="5:9" x14ac:dyDescent="0.25">
      <c r="E36763"/>
      <c r="I36763"/>
    </row>
    <row r="36764" spans="5:9" x14ac:dyDescent="0.25">
      <c r="E36764"/>
      <c r="I36764"/>
    </row>
    <row r="36765" spans="5:9" x14ac:dyDescent="0.25">
      <c r="E36765"/>
      <c r="I36765"/>
    </row>
    <row r="36766" spans="5:9" x14ac:dyDescent="0.25">
      <c r="E36766"/>
      <c r="I36766"/>
    </row>
    <row r="36767" spans="5:9" x14ac:dyDescent="0.25">
      <c r="E36767"/>
      <c r="I36767"/>
    </row>
    <row r="36768" spans="5:9" x14ac:dyDescent="0.25">
      <c r="E36768"/>
      <c r="I36768"/>
    </row>
    <row r="36769" spans="5:9" x14ac:dyDescent="0.25">
      <c r="E36769"/>
      <c r="I36769"/>
    </row>
    <row r="36770" spans="5:9" x14ac:dyDescent="0.25">
      <c r="E36770"/>
      <c r="I36770"/>
    </row>
    <row r="36771" spans="5:9" x14ac:dyDescent="0.25">
      <c r="E36771"/>
      <c r="I36771"/>
    </row>
    <row r="36772" spans="5:9" x14ac:dyDescent="0.25">
      <c r="E36772"/>
      <c r="I36772"/>
    </row>
    <row r="36773" spans="5:9" x14ac:dyDescent="0.25">
      <c r="E36773"/>
      <c r="I36773"/>
    </row>
    <row r="36774" spans="5:9" x14ac:dyDescent="0.25">
      <c r="E36774"/>
      <c r="I36774"/>
    </row>
    <row r="36775" spans="5:9" x14ac:dyDescent="0.25">
      <c r="E36775"/>
      <c r="I36775"/>
    </row>
    <row r="36776" spans="5:9" x14ac:dyDescent="0.25">
      <c r="E36776"/>
      <c r="I36776"/>
    </row>
    <row r="36777" spans="5:9" x14ac:dyDescent="0.25">
      <c r="E36777"/>
      <c r="I36777"/>
    </row>
    <row r="36778" spans="5:9" x14ac:dyDescent="0.25">
      <c r="E36778"/>
      <c r="I36778"/>
    </row>
    <row r="36779" spans="5:9" x14ac:dyDescent="0.25">
      <c r="E36779"/>
      <c r="I36779"/>
    </row>
    <row r="36780" spans="5:9" x14ac:dyDescent="0.25">
      <c r="E36780"/>
      <c r="I36780"/>
    </row>
    <row r="36781" spans="5:9" x14ac:dyDescent="0.25">
      <c r="E36781"/>
      <c r="I36781"/>
    </row>
    <row r="36782" spans="5:9" x14ac:dyDescent="0.25">
      <c r="E36782"/>
      <c r="I36782"/>
    </row>
    <row r="36783" spans="5:9" x14ac:dyDescent="0.25">
      <c r="E36783"/>
      <c r="I36783"/>
    </row>
    <row r="36784" spans="5:9" x14ac:dyDescent="0.25">
      <c r="E36784"/>
      <c r="I36784"/>
    </row>
    <row r="36785" spans="5:9" x14ac:dyDescent="0.25">
      <c r="E36785"/>
      <c r="I36785"/>
    </row>
    <row r="36786" spans="5:9" x14ac:dyDescent="0.25">
      <c r="E36786"/>
      <c r="I36786"/>
    </row>
    <row r="36787" spans="5:9" x14ac:dyDescent="0.25">
      <c r="E36787"/>
      <c r="I36787"/>
    </row>
    <row r="36788" spans="5:9" x14ac:dyDescent="0.25">
      <c r="E36788"/>
      <c r="I36788"/>
    </row>
    <row r="36789" spans="5:9" x14ac:dyDescent="0.25">
      <c r="E36789"/>
      <c r="I36789"/>
    </row>
    <row r="36790" spans="5:9" x14ac:dyDescent="0.25">
      <c r="E36790"/>
      <c r="I36790"/>
    </row>
    <row r="36791" spans="5:9" x14ac:dyDescent="0.25">
      <c r="E36791"/>
      <c r="I36791"/>
    </row>
    <row r="36792" spans="5:9" x14ac:dyDescent="0.25">
      <c r="E36792"/>
      <c r="I36792"/>
    </row>
    <row r="36793" spans="5:9" x14ac:dyDescent="0.25">
      <c r="E36793"/>
      <c r="I36793"/>
    </row>
    <row r="36794" spans="5:9" x14ac:dyDescent="0.25">
      <c r="E36794"/>
      <c r="I36794"/>
    </row>
    <row r="36795" spans="5:9" x14ac:dyDescent="0.25">
      <c r="E36795"/>
      <c r="I36795"/>
    </row>
    <row r="36796" spans="5:9" x14ac:dyDescent="0.25">
      <c r="E36796"/>
      <c r="I36796"/>
    </row>
    <row r="36797" spans="5:9" x14ac:dyDescent="0.25">
      <c r="E36797"/>
      <c r="I36797"/>
    </row>
    <row r="36798" spans="5:9" x14ac:dyDescent="0.25">
      <c r="E36798"/>
      <c r="I36798"/>
    </row>
    <row r="36799" spans="5:9" x14ac:dyDescent="0.25">
      <c r="E36799"/>
      <c r="I36799"/>
    </row>
    <row r="36800" spans="5:9" x14ac:dyDescent="0.25">
      <c r="E36800"/>
      <c r="I36800"/>
    </row>
    <row r="36801" spans="5:9" x14ac:dyDescent="0.25">
      <c r="E36801"/>
      <c r="I36801"/>
    </row>
    <row r="36802" spans="5:9" x14ac:dyDescent="0.25">
      <c r="E36802"/>
      <c r="I36802"/>
    </row>
    <row r="36803" spans="5:9" x14ac:dyDescent="0.25">
      <c r="E36803"/>
      <c r="I36803"/>
    </row>
    <row r="36804" spans="5:9" x14ac:dyDescent="0.25">
      <c r="E36804"/>
      <c r="I36804"/>
    </row>
    <row r="36805" spans="5:9" x14ac:dyDescent="0.25">
      <c r="E36805"/>
      <c r="I36805"/>
    </row>
    <row r="36806" spans="5:9" x14ac:dyDescent="0.25">
      <c r="E36806"/>
      <c r="I36806"/>
    </row>
    <row r="36807" spans="5:9" x14ac:dyDescent="0.25">
      <c r="E36807"/>
      <c r="I36807"/>
    </row>
    <row r="36808" spans="5:9" x14ac:dyDescent="0.25">
      <c r="E36808"/>
      <c r="I36808"/>
    </row>
    <row r="36809" spans="5:9" x14ac:dyDescent="0.25">
      <c r="E36809"/>
      <c r="I36809"/>
    </row>
    <row r="36810" spans="5:9" x14ac:dyDescent="0.25">
      <c r="E36810"/>
      <c r="I36810"/>
    </row>
    <row r="36811" spans="5:9" x14ac:dyDescent="0.25">
      <c r="E36811"/>
      <c r="I36811"/>
    </row>
    <row r="36812" spans="5:9" x14ac:dyDescent="0.25">
      <c r="E36812"/>
      <c r="I36812"/>
    </row>
    <row r="36813" spans="5:9" x14ac:dyDescent="0.25">
      <c r="E36813"/>
      <c r="I36813"/>
    </row>
    <row r="36814" spans="5:9" x14ac:dyDescent="0.25">
      <c r="E36814"/>
      <c r="I36814"/>
    </row>
    <row r="36815" spans="5:9" x14ac:dyDescent="0.25">
      <c r="E36815"/>
      <c r="I36815"/>
    </row>
    <row r="36816" spans="5:9" x14ac:dyDescent="0.25">
      <c r="E36816"/>
      <c r="I36816"/>
    </row>
    <row r="36817" spans="5:9" x14ac:dyDescent="0.25">
      <c r="E36817"/>
      <c r="I36817"/>
    </row>
    <row r="36818" spans="5:9" x14ac:dyDescent="0.25">
      <c r="E36818"/>
      <c r="I36818"/>
    </row>
    <row r="36819" spans="5:9" x14ac:dyDescent="0.25">
      <c r="E36819"/>
      <c r="I36819"/>
    </row>
    <row r="36820" spans="5:9" x14ac:dyDescent="0.25">
      <c r="E36820"/>
      <c r="I36820"/>
    </row>
    <row r="36821" spans="5:9" x14ac:dyDescent="0.25">
      <c r="E36821"/>
      <c r="I36821"/>
    </row>
    <row r="36822" spans="5:9" x14ac:dyDescent="0.25">
      <c r="E36822"/>
      <c r="I36822"/>
    </row>
    <row r="36823" spans="5:9" x14ac:dyDescent="0.25">
      <c r="E36823"/>
      <c r="I36823"/>
    </row>
    <row r="36824" spans="5:9" x14ac:dyDescent="0.25">
      <c r="E36824"/>
      <c r="I36824"/>
    </row>
    <row r="36825" spans="5:9" x14ac:dyDescent="0.25">
      <c r="E36825"/>
      <c r="I36825"/>
    </row>
    <row r="36826" spans="5:9" x14ac:dyDescent="0.25">
      <c r="E36826"/>
      <c r="I36826"/>
    </row>
    <row r="36827" spans="5:9" x14ac:dyDescent="0.25">
      <c r="E36827"/>
      <c r="I36827"/>
    </row>
    <row r="36828" spans="5:9" x14ac:dyDescent="0.25">
      <c r="E36828"/>
      <c r="I36828"/>
    </row>
    <row r="36829" spans="5:9" x14ac:dyDescent="0.25">
      <c r="E36829"/>
      <c r="I36829"/>
    </row>
    <row r="36830" spans="5:9" x14ac:dyDescent="0.25">
      <c r="E36830"/>
      <c r="I36830"/>
    </row>
    <row r="36831" spans="5:9" x14ac:dyDescent="0.25">
      <c r="E36831"/>
      <c r="I36831"/>
    </row>
    <row r="36832" spans="5:9" x14ac:dyDescent="0.25">
      <c r="E36832"/>
      <c r="I36832"/>
    </row>
    <row r="36833" spans="5:9" x14ac:dyDescent="0.25">
      <c r="E36833"/>
      <c r="I36833"/>
    </row>
    <row r="36834" spans="5:9" x14ac:dyDescent="0.25">
      <c r="E36834"/>
      <c r="I36834"/>
    </row>
    <row r="36835" spans="5:9" x14ac:dyDescent="0.25">
      <c r="E36835"/>
      <c r="I36835"/>
    </row>
    <row r="36836" spans="5:9" x14ac:dyDescent="0.25">
      <c r="E36836"/>
      <c r="I36836"/>
    </row>
    <row r="36837" spans="5:9" x14ac:dyDescent="0.25">
      <c r="E36837"/>
      <c r="I36837"/>
    </row>
    <row r="36838" spans="5:9" x14ac:dyDescent="0.25">
      <c r="E36838"/>
      <c r="I36838"/>
    </row>
    <row r="36839" spans="5:9" x14ac:dyDescent="0.25">
      <c r="E36839"/>
      <c r="I36839"/>
    </row>
    <row r="36840" spans="5:9" x14ac:dyDescent="0.25">
      <c r="E36840"/>
      <c r="I36840"/>
    </row>
    <row r="36841" spans="5:9" x14ac:dyDescent="0.25">
      <c r="E36841"/>
      <c r="I36841"/>
    </row>
    <row r="36842" spans="5:9" x14ac:dyDescent="0.25">
      <c r="E36842"/>
      <c r="I36842"/>
    </row>
    <row r="36843" spans="5:9" x14ac:dyDescent="0.25">
      <c r="E36843"/>
      <c r="I36843"/>
    </row>
    <row r="36844" spans="5:9" x14ac:dyDescent="0.25">
      <c r="E36844"/>
      <c r="I36844"/>
    </row>
    <row r="36845" spans="5:9" x14ac:dyDescent="0.25">
      <c r="E36845"/>
      <c r="I36845"/>
    </row>
    <row r="36846" spans="5:9" x14ac:dyDescent="0.25">
      <c r="E36846"/>
      <c r="I36846"/>
    </row>
    <row r="36847" spans="5:9" x14ac:dyDescent="0.25">
      <c r="E36847"/>
      <c r="I36847"/>
    </row>
    <row r="36848" spans="5:9" x14ac:dyDescent="0.25">
      <c r="E36848"/>
      <c r="I36848"/>
    </row>
    <row r="36849" spans="5:9" x14ac:dyDescent="0.25">
      <c r="E36849"/>
      <c r="I36849"/>
    </row>
    <row r="36850" spans="5:9" x14ac:dyDescent="0.25">
      <c r="E36850"/>
      <c r="I36850"/>
    </row>
    <row r="36851" spans="5:9" x14ac:dyDescent="0.25">
      <c r="E36851"/>
      <c r="I36851"/>
    </row>
    <row r="36852" spans="5:9" x14ac:dyDescent="0.25">
      <c r="E36852"/>
      <c r="I36852"/>
    </row>
    <row r="36853" spans="5:9" x14ac:dyDescent="0.25">
      <c r="E36853"/>
      <c r="I36853"/>
    </row>
    <row r="36854" spans="5:9" x14ac:dyDescent="0.25">
      <c r="E36854"/>
      <c r="I36854"/>
    </row>
    <row r="36855" spans="5:9" x14ac:dyDescent="0.25">
      <c r="E36855"/>
      <c r="I36855"/>
    </row>
    <row r="36856" spans="5:9" x14ac:dyDescent="0.25">
      <c r="E36856"/>
      <c r="I36856"/>
    </row>
    <row r="36857" spans="5:9" x14ac:dyDescent="0.25">
      <c r="E36857"/>
      <c r="I36857"/>
    </row>
    <row r="36858" spans="5:9" x14ac:dyDescent="0.25">
      <c r="E36858"/>
      <c r="I36858"/>
    </row>
    <row r="36859" spans="5:9" x14ac:dyDescent="0.25">
      <c r="E36859"/>
      <c r="I36859"/>
    </row>
    <row r="36860" spans="5:9" x14ac:dyDescent="0.25">
      <c r="E36860"/>
      <c r="I36860"/>
    </row>
    <row r="36861" spans="5:9" x14ac:dyDescent="0.25">
      <c r="E36861"/>
      <c r="I36861"/>
    </row>
    <row r="36862" spans="5:9" x14ac:dyDescent="0.25">
      <c r="E36862"/>
      <c r="I36862"/>
    </row>
    <row r="36863" spans="5:9" x14ac:dyDescent="0.25">
      <c r="E36863"/>
      <c r="I36863"/>
    </row>
    <row r="36864" spans="5:9" x14ac:dyDescent="0.25">
      <c r="E36864"/>
      <c r="I36864"/>
    </row>
    <row r="36865" spans="5:9" x14ac:dyDescent="0.25">
      <c r="E36865"/>
      <c r="I36865"/>
    </row>
    <row r="36866" spans="5:9" x14ac:dyDescent="0.25">
      <c r="E36866"/>
      <c r="I36866"/>
    </row>
    <row r="36867" spans="5:9" x14ac:dyDescent="0.25">
      <c r="E36867"/>
      <c r="I36867"/>
    </row>
    <row r="36868" spans="5:9" x14ac:dyDescent="0.25">
      <c r="E36868"/>
      <c r="I36868"/>
    </row>
    <row r="36869" spans="5:9" x14ac:dyDescent="0.25">
      <c r="E36869"/>
      <c r="I36869"/>
    </row>
    <row r="36870" spans="5:9" x14ac:dyDescent="0.25">
      <c r="E36870"/>
      <c r="I36870"/>
    </row>
    <row r="36871" spans="5:9" x14ac:dyDescent="0.25">
      <c r="E36871"/>
      <c r="I36871"/>
    </row>
    <row r="36872" spans="5:9" x14ac:dyDescent="0.25">
      <c r="E36872"/>
      <c r="I36872"/>
    </row>
    <row r="36873" spans="5:9" x14ac:dyDescent="0.25">
      <c r="E36873"/>
      <c r="I36873"/>
    </row>
    <row r="36874" spans="5:9" x14ac:dyDescent="0.25">
      <c r="E36874"/>
      <c r="I36874"/>
    </row>
    <row r="36875" spans="5:9" x14ac:dyDescent="0.25">
      <c r="E36875"/>
      <c r="I36875"/>
    </row>
    <row r="36876" spans="5:9" x14ac:dyDescent="0.25">
      <c r="E36876"/>
      <c r="I36876"/>
    </row>
    <row r="36877" spans="5:9" x14ac:dyDescent="0.25">
      <c r="E36877"/>
      <c r="I36877"/>
    </row>
    <row r="36878" spans="5:9" x14ac:dyDescent="0.25">
      <c r="E36878"/>
      <c r="I36878"/>
    </row>
    <row r="36879" spans="5:9" x14ac:dyDescent="0.25">
      <c r="E36879"/>
      <c r="I36879"/>
    </row>
    <row r="36880" spans="5:9" x14ac:dyDescent="0.25">
      <c r="E36880"/>
      <c r="I36880"/>
    </row>
    <row r="36881" spans="5:9" x14ac:dyDescent="0.25">
      <c r="E36881"/>
      <c r="I36881"/>
    </row>
    <row r="36882" spans="5:9" x14ac:dyDescent="0.25">
      <c r="E36882"/>
      <c r="I36882"/>
    </row>
    <row r="36883" spans="5:9" x14ac:dyDescent="0.25">
      <c r="E36883"/>
      <c r="I36883"/>
    </row>
    <row r="36884" spans="5:9" x14ac:dyDescent="0.25">
      <c r="E36884"/>
      <c r="I36884"/>
    </row>
    <row r="36885" spans="5:9" x14ac:dyDescent="0.25">
      <c r="E36885"/>
      <c r="I36885"/>
    </row>
    <row r="36886" spans="5:9" x14ac:dyDescent="0.25">
      <c r="E36886"/>
      <c r="I36886"/>
    </row>
    <row r="36887" spans="5:9" x14ac:dyDescent="0.25">
      <c r="E36887"/>
      <c r="I36887"/>
    </row>
    <row r="36888" spans="5:9" x14ac:dyDescent="0.25">
      <c r="E36888"/>
      <c r="I36888"/>
    </row>
    <row r="36889" spans="5:9" x14ac:dyDescent="0.25">
      <c r="E36889"/>
      <c r="I36889"/>
    </row>
    <row r="36890" spans="5:9" x14ac:dyDescent="0.25">
      <c r="E36890"/>
      <c r="I36890"/>
    </row>
    <row r="36891" spans="5:9" x14ac:dyDescent="0.25">
      <c r="E36891"/>
      <c r="I36891"/>
    </row>
    <row r="36892" spans="5:9" x14ac:dyDescent="0.25">
      <c r="E36892"/>
      <c r="I36892"/>
    </row>
    <row r="36893" spans="5:9" x14ac:dyDescent="0.25">
      <c r="E36893"/>
      <c r="I36893"/>
    </row>
    <row r="36894" spans="5:9" x14ac:dyDescent="0.25">
      <c r="E36894"/>
      <c r="I36894"/>
    </row>
    <row r="36895" spans="5:9" x14ac:dyDescent="0.25">
      <c r="E36895"/>
      <c r="I36895"/>
    </row>
    <row r="36896" spans="5:9" x14ac:dyDescent="0.25">
      <c r="E36896"/>
      <c r="I36896"/>
    </row>
    <row r="36897" spans="5:9" x14ac:dyDescent="0.25">
      <c r="E36897"/>
      <c r="I36897"/>
    </row>
    <row r="36898" spans="5:9" x14ac:dyDescent="0.25">
      <c r="E36898"/>
      <c r="I36898"/>
    </row>
    <row r="36899" spans="5:9" x14ac:dyDescent="0.25">
      <c r="E36899"/>
      <c r="I36899"/>
    </row>
    <row r="36900" spans="5:9" x14ac:dyDescent="0.25">
      <c r="E36900"/>
      <c r="I36900"/>
    </row>
    <row r="36901" spans="5:9" x14ac:dyDescent="0.25">
      <c r="E36901"/>
      <c r="I36901"/>
    </row>
    <row r="36902" spans="5:9" x14ac:dyDescent="0.25">
      <c r="E36902"/>
      <c r="I36902"/>
    </row>
    <row r="36903" spans="5:9" x14ac:dyDescent="0.25">
      <c r="E36903"/>
      <c r="I36903"/>
    </row>
    <row r="36904" spans="5:9" x14ac:dyDescent="0.25">
      <c r="E36904"/>
      <c r="I36904"/>
    </row>
    <row r="36905" spans="5:9" x14ac:dyDescent="0.25">
      <c r="E36905"/>
      <c r="I36905"/>
    </row>
    <row r="36906" spans="5:9" x14ac:dyDescent="0.25">
      <c r="E36906"/>
      <c r="I36906"/>
    </row>
    <row r="36907" spans="5:9" x14ac:dyDescent="0.25">
      <c r="E36907"/>
      <c r="I36907"/>
    </row>
    <row r="36908" spans="5:9" x14ac:dyDescent="0.25">
      <c r="E36908"/>
      <c r="I36908"/>
    </row>
    <row r="36909" spans="5:9" x14ac:dyDescent="0.25">
      <c r="E36909"/>
      <c r="I36909"/>
    </row>
    <row r="36910" spans="5:9" x14ac:dyDescent="0.25">
      <c r="E36910"/>
      <c r="I36910"/>
    </row>
    <row r="36911" spans="5:9" x14ac:dyDescent="0.25">
      <c r="E36911"/>
      <c r="I36911"/>
    </row>
    <row r="36912" spans="5:9" x14ac:dyDescent="0.25">
      <c r="E36912"/>
      <c r="I36912"/>
    </row>
    <row r="36913" spans="5:9" x14ac:dyDescent="0.25">
      <c r="E36913"/>
      <c r="I36913"/>
    </row>
    <row r="36914" spans="5:9" x14ac:dyDescent="0.25">
      <c r="E36914"/>
      <c r="I36914"/>
    </row>
    <row r="36915" spans="5:9" x14ac:dyDescent="0.25">
      <c r="E36915"/>
      <c r="I36915"/>
    </row>
    <row r="36916" spans="5:9" x14ac:dyDescent="0.25">
      <c r="E36916"/>
      <c r="I36916"/>
    </row>
    <row r="36917" spans="5:9" x14ac:dyDescent="0.25">
      <c r="E36917"/>
      <c r="I36917"/>
    </row>
    <row r="36918" spans="5:9" x14ac:dyDescent="0.25">
      <c r="E36918"/>
      <c r="I36918"/>
    </row>
    <row r="36919" spans="5:9" x14ac:dyDescent="0.25">
      <c r="E36919"/>
      <c r="I36919"/>
    </row>
    <row r="36920" spans="5:9" x14ac:dyDescent="0.25">
      <c r="E36920"/>
      <c r="I36920"/>
    </row>
    <row r="36921" spans="5:9" x14ac:dyDescent="0.25">
      <c r="E36921"/>
      <c r="I36921"/>
    </row>
    <row r="36922" spans="5:9" x14ac:dyDescent="0.25">
      <c r="E36922"/>
      <c r="I36922"/>
    </row>
    <row r="36923" spans="5:9" x14ac:dyDescent="0.25">
      <c r="E36923"/>
      <c r="I36923"/>
    </row>
    <row r="36924" spans="5:9" x14ac:dyDescent="0.25">
      <c r="E36924"/>
      <c r="I36924"/>
    </row>
    <row r="36925" spans="5:9" x14ac:dyDescent="0.25">
      <c r="E36925"/>
      <c r="I36925"/>
    </row>
    <row r="36926" spans="5:9" x14ac:dyDescent="0.25">
      <c r="E36926"/>
      <c r="I36926"/>
    </row>
    <row r="36927" spans="5:9" x14ac:dyDescent="0.25">
      <c r="E36927"/>
      <c r="I36927"/>
    </row>
    <row r="36928" spans="5:9" x14ac:dyDescent="0.25">
      <c r="E36928"/>
      <c r="I36928"/>
    </row>
    <row r="36929" spans="5:9" x14ac:dyDescent="0.25">
      <c r="E36929"/>
      <c r="I36929"/>
    </row>
    <row r="36930" spans="5:9" x14ac:dyDescent="0.25">
      <c r="E36930"/>
      <c r="I36930"/>
    </row>
    <row r="36931" spans="5:9" x14ac:dyDescent="0.25">
      <c r="E36931"/>
      <c r="I36931"/>
    </row>
    <row r="36932" spans="5:9" x14ac:dyDescent="0.25">
      <c r="E36932"/>
      <c r="I36932"/>
    </row>
    <row r="36933" spans="5:9" x14ac:dyDescent="0.25">
      <c r="E36933"/>
      <c r="I36933"/>
    </row>
    <row r="36934" spans="5:9" x14ac:dyDescent="0.25">
      <c r="E36934"/>
      <c r="I36934"/>
    </row>
    <row r="36935" spans="5:9" x14ac:dyDescent="0.25">
      <c r="E36935"/>
      <c r="I36935"/>
    </row>
    <row r="36936" spans="5:9" x14ac:dyDescent="0.25">
      <c r="E36936"/>
      <c r="I36936"/>
    </row>
    <row r="36937" spans="5:9" x14ac:dyDescent="0.25">
      <c r="E36937"/>
      <c r="I36937"/>
    </row>
    <row r="36938" spans="5:9" x14ac:dyDescent="0.25">
      <c r="E36938"/>
      <c r="I36938"/>
    </row>
    <row r="36939" spans="5:9" x14ac:dyDescent="0.25">
      <c r="E36939"/>
      <c r="I36939"/>
    </row>
    <row r="36940" spans="5:9" x14ac:dyDescent="0.25">
      <c r="E36940"/>
      <c r="I36940"/>
    </row>
    <row r="36941" spans="5:9" x14ac:dyDescent="0.25">
      <c r="E36941"/>
      <c r="I36941"/>
    </row>
    <row r="36942" spans="5:9" x14ac:dyDescent="0.25">
      <c r="E36942"/>
      <c r="I36942"/>
    </row>
    <row r="36943" spans="5:9" x14ac:dyDescent="0.25">
      <c r="E36943"/>
      <c r="I36943"/>
    </row>
    <row r="36944" spans="5:9" x14ac:dyDescent="0.25">
      <c r="E36944"/>
      <c r="I36944"/>
    </row>
    <row r="36945" spans="5:9" x14ac:dyDescent="0.25">
      <c r="E36945"/>
      <c r="I36945"/>
    </row>
    <row r="36946" spans="5:9" x14ac:dyDescent="0.25">
      <c r="E36946"/>
      <c r="I36946"/>
    </row>
    <row r="36947" spans="5:9" x14ac:dyDescent="0.25">
      <c r="E36947"/>
      <c r="I36947"/>
    </row>
    <row r="36948" spans="5:9" x14ac:dyDescent="0.25">
      <c r="E36948"/>
      <c r="I36948"/>
    </row>
    <row r="36949" spans="5:9" x14ac:dyDescent="0.25">
      <c r="E36949"/>
      <c r="I36949"/>
    </row>
    <row r="36950" spans="5:9" x14ac:dyDescent="0.25">
      <c r="E36950"/>
      <c r="I36950"/>
    </row>
    <row r="36951" spans="5:9" x14ac:dyDescent="0.25">
      <c r="E36951"/>
      <c r="I36951"/>
    </row>
    <row r="36952" spans="5:9" x14ac:dyDescent="0.25">
      <c r="E36952"/>
      <c r="I36952"/>
    </row>
    <row r="36953" spans="5:9" x14ac:dyDescent="0.25">
      <c r="E36953"/>
      <c r="I36953"/>
    </row>
    <row r="36954" spans="5:9" x14ac:dyDescent="0.25">
      <c r="E36954"/>
      <c r="I36954"/>
    </row>
    <row r="36955" spans="5:9" x14ac:dyDescent="0.25">
      <c r="E36955"/>
      <c r="I36955"/>
    </row>
    <row r="36956" spans="5:9" x14ac:dyDescent="0.25">
      <c r="E36956"/>
      <c r="I36956"/>
    </row>
    <row r="36957" spans="5:9" x14ac:dyDescent="0.25">
      <c r="E36957"/>
      <c r="I36957"/>
    </row>
    <row r="36958" spans="5:9" x14ac:dyDescent="0.25">
      <c r="E36958"/>
      <c r="I36958"/>
    </row>
    <row r="36959" spans="5:9" x14ac:dyDescent="0.25">
      <c r="E36959"/>
      <c r="I36959"/>
    </row>
    <row r="36960" spans="5:9" x14ac:dyDescent="0.25">
      <c r="E36960"/>
      <c r="I36960"/>
    </row>
    <row r="36961" spans="5:9" x14ac:dyDescent="0.25">
      <c r="E36961"/>
      <c r="I36961"/>
    </row>
    <row r="36962" spans="5:9" x14ac:dyDescent="0.25">
      <c r="E36962"/>
      <c r="I36962"/>
    </row>
    <row r="36963" spans="5:9" x14ac:dyDescent="0.25">
      <c r="E36963"/>
      <c r="I36963"/>
    </row>
    <row r="36964" spans="5:9" x14ac:dyDescent="0.25">
      <c r="E36964"/>
      <c r="I36964"/>
    </row>
    <row r="36965" spans="5:9" x14ac:dyDescent="0.25">
      <c r="E36965"/>
      <c r="I36965"/>
    </row>
    <row r="36966" spans="5:9" x14ac:dyDescent="0.25">
      <c r="E36966"/>
      <c r="I36966"/>
    </row>
    <row r="36967" spans="5:9" x14ac:dyDescent="0.25">
      <c r="E36967"/>
      <c r="I36967"/>
    </row>
    <row r="36968" spans="5:9" x14ac:dyDescent="0.25">
      <c r="E36968"/>
      <c r="I36968"/>
    </row>
    <row r="36969" spans="5:9" x14ac:dyDescent="0.25">
      <c r="E36969"/>
      <c r="I36969"/>
    </row>
    <row r="36970" spans="5:9" x14ac:dyDescent="0.25">
      <c r="E36970"/>
      <c r="I36970"/>
    </row>
    <row r="36971" spans="5:9" x14ac:dyDescent="0.25">
      <c r="E36971"/>
      <c r="I36971"/>
    </row>
    <row r="36972" spans="5:9" x14ac:dyDescent="0.25">
      <c r="E36972"/>
      <c r="I36972"/>
    </row>
    <row r="36973" spans="5:9" x14ac:dyDescent="0.25">
      <c r="E36973"/>
      <c r="I36973"/>
    </row>
    <row r="36974" spans="5:9" x14ac:dyDescent="0.25">
      <c r="E36974"/>
      <c r="I36974"/>
    </row>
    <row r="36975" spans="5:9" x14ac:dyDescent="0.25">
      <c r="E36975"/>
      <c r="I36975"/>
    </row>
    <row r="36976" spans="5:9" x14ac:dyDescent="0.25">
      <c r="E36976"/>
      <c r="I36976"/>
    </row>
    <row r="36977" spans="5:9" x14ac:dyDescent="0.25">
      <c r="E36977"/>
      <c r="I36977"/>
    </row>
    <row r="36978" spans="5:9" x14ac:dyDescent="0.25">
      <c r="E36978"/>
      <c r="I36978"/>
    </row>
    <row r="36979" spans="5:9" x14ac:dyDescent="0.25">
      <c r="E36979"/>
      <c r="I36979"/>
    </row>
    <row r="36980" spans="5:9" x14ac:dyDescent="0.25">
      <c r="E36980"/>
      <c r="I36980"/>
    </row>
    <row r="36981" spans="5:9" x14ac:dyDescent="0.25">
      <c r="E36981"/>
      <c r="I36981"/>
    </row>
    <row r="36982" spans="5:9" x14ac:dyDescent="0.25">
      <c r="E36982"/>
      <c r="I36982"/>
    </row>
    <row r="36983" spans="5:9" x14ac:dyDescent="0.25">
      <c r="E36983"/>
      <c r="I36983"/>
    </row>
    <row r="36984" spans="5:9" x14ac:dyDescent="0.25">
      <c r="E36984"/>
      <c r="I36984"/>
    </row>
    <row r="36985" spans="5:9" x14ac:dyDescent="0.25">
      <c r="E36985"/>
      <c r="I36985"/>
    </row>
    <row r="36986" spans="5:9" x14ac:dyDescent="0.25">
      <c r="E36986"/>
      <c r="I36986"/>
    </row>
    <row r="36987" spans="5:9" x14ac:dyDescent="0.25">
      <c r="E36987"/>
      <c r="I36987"/>
    </row>
    <row r="36988" spans="5:9" x14ac:dyDescent="0.25">
      <c r="E36988"/>
      <c r="I36988"/>
    </row>
    <row r="36989" spans="5:9" x14ac:dyDescent="0.25">
      <c r="E36989"/>
      <c r="I36989"/>
    </row>
    <row r="36990" spans="5:9" x14ac:dyDescent="0.25">
      <c r="E36990"/>
      <c r="I36990"/>
    </row>
    <row r="36991" spans="5:9" x14ac:dyDescent="0.25">
      <c r="E36991"/>
      <c r="I36991"/>
    </row>
    <row r="36992" spans="5:9" x14ac:dyDescent="0.25">
      <c r="E36992"/>
      <c r="I36992"/>
    </row>
    <row r="36993" spans="5:9" x14ac:dyDescent="0.25">
      <c r="E36993"/>
      <c r="I36993"/>
    </row>
    <row r="36994" spans="5:9" x14ac:dyDescent="0.25">
      <c r="E36994"/>
      <c r="I36994"/>
    </row>
    <row r="36995" spans="5:9" x14ac:dyDescent="0.25">
      <c r="E36995"/>
      <c r="I36995"/>
    </row>
    <row r="36996" spans="5:9" x14ac:dyDescent="0.25">
      <c r="E36996"/>
      <c r="I36996"/>
    </row>
    <row r="36997" spans="5:9" x14ac:dyDescent="0.25">
      <c r="E36997"/>
      <c r="I36997"/>
    </row>
    <row r="36998" spans="5:9" x14ac:dyDescent="0.25">
      <c r="E36998"/>
      <c r="I36998"/>
    </row>
    <row r="36999" spans="5:9" x14ac:dyDescent="0.25">
      <c r="E36999"/>
      <c r="I36999"/>
    </row>
    <row r="37000" spans="5:9" x14ac:dyDescent="0.25">
      <c r="E37000"/>
      <c r="I37000"/>
    </row>
    <row r="37001" spans="5:9" x14ac:dyDescent="0.25">
      <c r="E37001"/>
      <c r="I37001"/>
    </row>
    <row r="37002" spans="5:9" x14ac:dyDescent="0.25">
      <c r="E37002"/>
      <c r="I37002"/>
    </row>
    <row r="37003" spans="5:9" x14ac:dyDescent="0.25">
      <c r="E37003"/>
      <c r="I37003"/>
    </row>
    <row r="37004" spans="5:9" x14ac:dyDescent="0.25">
      <c r="E37004"/>
      <c r="I37004"/>
    </row>
    <row r="37005" spans="5:9" x14ac:dyDescent="0.25">
      <c r="E37005"/>
      <c r="I37005"/>
    </row>
    <row r="37006" spans="5:9" x14ac:dyDescent="0.25">
      <c r="E37006"/>
      <c r="I37006"/>
    </row>
    <row r="37007" spans="5:9" x14ac:dyDescent="0.25">
      <c r="E37007"/>
      <c r="I37007"/>
    </row>
    <row r="37008" spans="5:9" x14ac:dyDescent="0.25">
      <c r="E37008"/>
      <c r="I37008"/>
    </row>
    <row r="37009" spans="5:9" x14ac:dyDescent="0.25">
      <c r="E37009"/>
      <c r="I37009"/>
    </row>
    <row r="37010" spans="5:9" x14ac:dyDescent="0.25">
      <c r="E37010"/>
      <c r="I37010"/>
    </row>
    <row r="37011" spans="5:9" x14ac:dyDescent="0.25">
      <c r="E37011"/>
      <c r="I37011"/>
    </row>
    <row r="37012" spans="5:9" x14ac:dyDescent="0.25">
      <c r="E37012"/>
      <c r="I37012"/>
    </row>
    <row r="37013" spans="5:9" x14ac:dyDescent="0.25">
      <c r="E37013"/>
      <c r="I37013"/>
    </row>
    <row r="37014" spans="5:9" x14ac:dyDescent="0.25">
      <c r="E37014"/>
      <c r="I37014"/>
    </row>
    <row r="37015" spans="5:9" x14ac:dyDescent="0.25">
      <c r="E37015"/>
      <c r="I37015"/>
    </row>
    <row r="37016" spans="5:9" x14ac:dyDescent="0.25">
      <c r="E37016"/>
      <c r="I37016"/>
    </row>
    <row r="37017" spans="5:9" x14ac:dyDescent="0.25">
      <c r="E37017"/>
      <c r="I37017"/>
    </row>
    <row r="37018" spans="5:9" x14ac:dyDescent="0.25">
      <c r="E37018"/>
      <c r="I37018"/>
    </row>
    <row r="37019" spans="5:9" x14ac:dyDescent="0.25">
      <c r="E37019"/>
      <c r="I37019"/>
    </row>
    <row r="37020" spans="5:9" x14ac:dyDescent="0.25">
      <c r="E37020"/>
      <c r="I37020"/>
    </row>
    <row r="37021" spans="5:9" x14ac:dyDescent="0.25">
      <c r="E37021"/>
      <c r="I37021"/>
    </row>
    <row r="37022" spans="5:9" x14ac:dyDescent="0.25">
      <c r="E37022"/>
      <c r="I37022"/>
    </row>
    <row r="37023" spans="5:9" x14ac:dyDescent="0.25">
      <c r="E37023"/>
      <c r="I37023"/>
    </row>
    <row r="37024" spans="5:9" x14ac:dyDescent="0.25">
      <c r="E37024"/>
      <c r="I37024"/>
    </row>
    <row r="37025" spans="5:9" x14ac:dyDescent="0.25">
      <c r="E37025"/>
      <c r="I37025"/>
    </row>
    <row r="37026" spans="5:9" x14ac:dyDescent="0.25">
      <c r="E37026"/>
      <c r="I37026"/>
    </row>
    <row r="37027" spans="5:9" x14ac:dyDescent="0.25">
      <c r="E37027"/>
      <c r="I37027"/>
    </row>
    <row r="37028" spans="5:9" x14ac:dyDescent="0.25">
      <c r="E37028"/>
      <c r="I37028"/>
    </row>
    <row r="37029" spans="5:9" x14ac:dyDescent="0.25">
      <c r="E37029"/>
      <c r="I37029"/>
    </row>
    <row r="37030" spans="5:9" x14ac:dyDescent="0.25">
      <c r="E37030"/>
      <c r="I37030"/>
    </row>
    <row r="37031" spans="5:9" x14ac:dyDescent="0.25">
      <c r="E37031"/>
      <c r="I37031"/>
    </row>
    <row r="37032" spans="5:9" x14ac:dyDescent="0.25">
      <c r="E37032"/>
      <c r="I37032"/>
    </row>
    <row r="37033" spans="5:9" x14ac:dyDescent="0.25">
      <c r="E37033"/>
      <c r="I37033"/>
    </row>
    <row r="37034" spans="5:9" x14ac:dyDescent="0.25">
      <c r="E37034"/>
      <c r="I37034"/>
    </row>
    <row r="37035" spans="5:9" x14ac:dyDescent="0.25">
      <c r="E37035"/>
      <c r="I37035"/>
    </row>
    <row r="37036" spans="5:9" x14ac:dyDescent="0.25">
      <c r="E37036"/>
      <c r="I37036"/>
    </row>
    <row r="37037" spans="5:9" x14ac:dyDescent="0.25">
      <c r="E37037"/>
      <c r="I37037"/>
    </row>
    <row r="37038" spans="5:9" x14ac:dyDescent="0.25">
      <c r="E37038"/>
      <c r="I37038"/>
    </row>
    <row r="37039" spans="5:9" x14ac:dyDescent="0.25">
      <c r="E37039"/>
      <c r="I37039"/>
    </row>
    <row r="37040" spans="5:9" x14ac:dyDescent="0.25">
      <c r="E37040"/>
      <c r="I37040"/>
    </row>
    <row r="37041" spans="5:9" x14ac:dyDescent="0.25">
      <c r="E37041"/>
      <c r="I37041"/>
    </row>
    <row r="37042" spans="5:9" x14ac:dyDescent="0.25">
      <c r="E37042"/>
      <c r="I37042"/>
    </row>
    <row r="37043" spans="5:9" x14ac:dyDescent="0.25">
      <c r="E37043"/>
      <c r="I37043"/>
    </row>
    <row r="37044" spans="5:9" x14ac:dyDescent="0.25">
      <c r="E37044"/>
      <c r="I37044"/>
    </row>
    <row r="37045" spans="5:9" x14ac:dyDescent="0.25">
      <c r="E37045"/>
      <c r="I37045"/>
    </row>
    <row r="37046" spans="5:9" x14ac:dyDescent="0.25">
      <c r="E37046"/>
      <c r="I37046"/>
    </row>
    <row r="37047" spans="5:9" x14ac:dyDescent="0.25">
      <c r="E37047"/>
      <c r="I37047"/>
    </row>
    <row r="37048" spans="5:9" x14ac:dyDescent="0.25">
      <c r="E37048"/>
      <c r="I37048"/>
    </row>
    <row r="37049" spans="5:9" x14ac:dyDescent="0.25">
      <c r="E37049"/>
      <c r="I37049"/>
    </row>
    <row r="37050" spans="5:9" x14ac:dyDescent="0.25">
      <c r="E37050"/>
      <c r="I37050"/>
    </row>
    <row r="37051" spans="5:9" x14ac:dyDescent="0.25">
      <c r="E37051"/>
      <c r="I37051"/>
    </row>
    <row r="37052" spans="5:9" x14ac:dyDescent="0.25">
      <c r="E37052"/>
      <c r="I37052"/>
    </row>
    <row r="37053" spans="5:9" x14ac:dyDescent="0.25">
      <c r="E37053"/>
      <c r="I37053"/>
    </row>
    <row r="37054" spans="5:9" x14ac:dyDescent="0.25">
      <c r="E37054"/>
      <c r="I37054"/>
    </row>
    <row r="37055" spans="5:9" x14ac:dyDescent="0.25">
      <c r="E37055"/>
      <c r="I37055"/>
    </row>
    <row r="37056" spans="5:9" x14ac:dyDescent="0.25">
      <c r="E37056"/>
      <c r="I37056"/>
    </row>
    <row r="37057" spans="5:9" x14ac:dyDescent="0.25">
      <c r="E37057"/>
      <c r="I37057"/>
    </row>
    <row r="37058" spans="5:9" x14ac:dyDescent="0.25">
      <c r="E37058"/>
      <c r="I37058"/>
    </row>
    <row r="37059" spans="5:9" x14ac:dyDescent="0.25">
      <c r="E37059"/>
      <c r="I37059"/>
    </row>
    <row r="37060" spans="5:9" x14ac:dyDescent="0.25">
      <c r="E37060"/>
      <c r="I37060"/>
    </row>
    <row r="37061" spans="5:9" x14ac:dyDescent="0.25">
      <c r="E37061"/>
      <c r="I37061"/>
    </row>
    <row r="37062" spans="5:9" x14ac:dyDescent="0.25">
      <c r="E37062"/>
      <c r="I37062"/>
    </row>
    <row r="37063" spans="5:9" x14ac:dyDescent="0.25">
      <c r="E37063"/>
      <c r="I37063"/>
    </row>
    <row r="37064" spans="5:9" x14ac:dyDescent="0.25">
      <c r="E37064"/>
      <c r="I37064"/>
    </row>
    <row r="37065" spans="5:9" x14ac:dyDescent="0.25">
      <c r="E37065"/>
      <c r="I37065"/>
    </row>
    <row r="37066" spans="5:9" x14ac:dyDescent="0.25">
      <c r="E37066"/>
      <c r="I37066"/>
    </row>
    <row r="37067" spans="5:9" x14ac:dyDescent="0.25">
      <c r="E37067"/>
      <c r="I37067"/>
    </row>
    <row r="37068" spans="5:9" x14ac:dyDescent="0.25">
      <c r="E37068"/>
      <c r="I37068"/>
    </row>
    <row r="37069" spans="5:9" x14ac:dyDescent="0.25">
      <c r="E37069"/>
      <c r="I37069"/>
    </row>
    <row r="37070" spans="5:9" x14ac:dyDescent="0.25">
      <c r="E37070"/>
      <c r="I37070"/>
    </row>
    <row r="37071" spans="5:9" x14ac:dyDescent="0.25">
      <c r="E37071"/>
      <c r="I37071"/>
    </row>
    <row r="37072" spans="5:9" x14ac:dyDescent="0.25">
      <c r="E37072"/>
      <c r="I37072"/>
    </row>
    <row r="37073" spans="5:9" x14ac:dyDescent="0.25">
      <c r="E37073"/>
      <c r="I37073"/>
    </row>
    <row r="37074" spans="5:9" x14ac:dyDescent="0.25">
      <c r="E37074"/>
      <c r="I37074"/>
    </row>
    <row r="37075" spans="5:9" x14ac:dyDescent="0.25">
      <c r="E37075"/>
      <c r="I37075"/>
    </row>
    <row r="37076" spans="5:9" x14ac:dyDescent="0.25">
      <c r="E37076"/>
      <c r="I37076"/>
    </row>
    <row r="37077" spans="5:9" x14ac:dyDescent="0.25">
      <c r="E37077"/>
      <c r="I37077"/>
    </row>
    <row r="37078" spans="5:9" x14ac:dyDescent="0.25">
      <c r="E37078"/>
      <c r="I37078"/>
    </row>
    <row r="37079" spans="5:9" x14ac:dyDescent="0.25">
      <c r="E37079"/>
      <c r="I37079"/>
    </row>
    <row r="37080" spans="5:9" x14ac:dyDescent="0.25">
      <c r="E37080"/>
      <c r="I37080"/>
    </row>
    <row r="37081" spans="5:9" x14ac:dyDescent="0.25">
      <c r="E37081"/>
      <c r="I37081"/>
    </row>
    <row r="37082" spans="5:9" x14ac:dyDescent="0.25">
      <c r="E37082"/>
      <c r="I37082"/>
    </row>
    <row r="37083" spans="5:9" x14ac:dyDescent="0.25">
      <c r="E37083"/>
      <c r="I37083"/>
    </row>
    <row r="37084" spans="5:9" x14ac:dyDescent="0.25">
      <c r="E37084"/>
      <c r="I37084"/>
    </row>
    <row r="37085" spans="5:9" x14ac:dyDescent="0.25">
      <c r="E37085"/>
      <c r="I37085"/>
    </row>
    <row r="37086" spans="5:9" x14ac:dyDescent="0.25">
      <c r="E37086"/>
      <c r="I37086"/>
    </row>
    <row r="37087" spans="5:9" x14ac:dyDescent="0.25">
      <c r="E37087"/>
      <c r="I37087"/>
    </row>
    <row r="37088" spans="5:9" x14ac:dyDescent="0.25">
      <c r="E37088"/>
      <c r="I37088"/>
    </row>
    <row r="37089" spans="5:9" x14ac:dyDescent="0.25">
      <c r="E37089"/>
      <c r="I37089"/>
    </row>
    <row r="37090" spans="5:9" x14ac:dyDescent="0.25">
      <c r="E37090"/>
      <c r="I37090"/>
    </row>
    <row r="37091" spans="5:9" x14ac:dyDescent="0.25">
      <c r="E37091"/>
      <c r="I37091"/>
    </row>
    <row r="37092" spans="5:9" x14ac:dyDescent="0.25">
      <c r="E37092"/>
      <c r="I37092"/>
    </row>
    <row r="37093" spans="5:9" x14ac:dyDescent="0.25">
      <c r="E37093"/>
      <c r="I37093"/>
    </row>
    <row r="37094" spans="5:9" x14ac:dyDescent="0.25">
      <c r="E37094"/>
      <c r="I37094"/>
    </row>
    <row r="37095" spans="5:9" x14ac:dyDescent="0.25">
      <c r="E37095"/>
      <c r="I37095"/>
    </row>
    <row r="37096" spans="5:9" x14ac:dyDescent="0.25">
      <c r="E37096"/>
      <c r="I37096"/>
    </row>
    <row r="37097" spans="5:9" x14ac:dyDescent="0.25">
      <c r="E37097"/>
      <c r="I37097"/>
    </row>
    <row r="37098" spans="5:9" x14ac:dyDescent="0.25">
      <c r="E37098"/>
      <c r="I37098"/>
    </row>
    <row r="37099" spans="5:9" x14ac:dyDescent="0.25">
      <c r="E37099"/>
      <c r="I37099"/>
    </row>
    <row r="37100" spans="5:9" x14ac:dyDescent="0.25">
      <c r="E37100"/>
      <c r="I37100"/>
    </row>
    <row r="37101" spans="5:9" x14ac:dyDescent="0.25">
      <c r="E37101"/>
      <c r="I37101"/>
    </row>
    <row r="37102" spans="5:9" x14ac:dyDescent="0.25">
      <c r="E37102"/>
      <c r="I37102"/>
    </row>
    <row r="37103" spans="5:9" x14ac:dyDescent="0.25">
      <c r="E37103"/>
      <c r="I37103"/>
    </row>
    <row r="37104" spans="5:9" x14ac:dyDescent="0.25">
      <c r="E37104"/>
      <c r="I37104"/>
    </row>
    <row r="37105" spans="5:9" x14ac:dyDescent="0.25">
      <c r="E37105"/>
      <c r="I37105"/>
    </row>
    <row r="37106" spans="5:9" x14ac:dyDescent="0.25">
      <c r="E37106"/>
      <c r="I37106"/>
    </row>
    <row r="37107" spans="5:9" x14ac:dyDescent="0.25">
      <c r="E37107"/>
      <c r="I37107"/>
    </row>
    <row r="37108" spans="5:9" x14ac:dyDescent="0.25">
      <c r="E37108"/>
      <c r="I37108"/>
    </row>
    <row r="37109" spans="5:9" x14ac:dyDescent="0.25">
      <c r="E37109"/>
      <c r="I37109"/>
    </row>
    <row r="37110" spans="5:9" x14ac:dyDescent="0.25">
      <c r="E37110"/>
      <c r="I37110"/>
    </row>
    <row r="37111" spans="5:9" x14ac:dyDescent="0.25">
      <c r="E37111"/>
      <c r="I37111"/>
    </row>
    <row r="37112" spans="5:9" x14ac:dyDescent="0.25">
      <c r="E37112"/>
      <c r="I37112"/>
    </row>
    <row r="37113" spans="5:9" x14ac:dyDescent="0.25">
      <c r="E37113"/>
      <c r="I37113"/>
    </row>
    <row r="37114" spans="5:9" x14ac:dyDescent="0.25">
      <c r="E37114"/>
      <c r="I37114"/>
    </row>
    <row r="37115" spans="5:9" x14ac:dyDescent="0.25">
      <c r="E37115"/>
      <c r="I37115"/>
    </row>
    <row r="37116" spans="5:9" x14ac:dyDescent="0.25">
      <c r="E37116"/>
      <c r="I37116"/>
    </row>
    <row r="37117" spans="5:9" x14ac:dyDescent="0.25">
      <c r="E37117"/>
      <c r="I37117"/>
    </row>
    <row r="37118" spans="5:9" x14ac:dyDescent="0.25">
      <c r="E37118"/>
      <c r="I37118"/>
    </row>
    <row r="37119" spans="5:9" x14ac:dyDescent="0.25">
      <c r="E37119"/>
      <c r="I37119"/>
    </row>
    <row r="37120" spans="5:9" x14ac:dyDescent="0.25">
      <c r="E37120"/>
      <c r="I37120"/>
    </row>
    <row r="37121" spans="5:9" x14ac:dyDescent="0.25">
      <c r="E37121"/>
      <c r="I37121"/>
    </row>
    <row r="37122" spans="5:9" x14ac:dyDescent="0.25">
      <c r="E37122"/>
      <c r="I37122"/>
    </row>
    <row r="37123" spans="5:9" x14ac:dyDescent="0.25">
      <c r="E37123"/>
      <c r="I37123"/>
    </row>
    <row r="37124" spans="5:9" x14ac:dyDescent="0.25">
      <c r="E37124"/>
      <c r="I37124"/>
    </row>
    <row r="37125" spans="5:9" x14ac:dyDescent="0.25">
      <c r="E37125"/>
      <c r="I37125"/>
    </row>
    <row r="37126" spans="5:9" x14ac:dyDescent="0.25">
      <c r="E37126"/>
      <c r="I37126"/>
    </row>
    <row r="37127" spans="5:9" x14ac:dyDescent="0.25">
      <c r="E37127"/>
      <c r="I37127"/>
    </row>
    <row r="37128" spans="5:9" x14ac:dyDescent="0.25">
      <c r="E37128"/>
      <c r="I37128"/>
    </row>
    <row r="37129" spans="5:9" x14ac:dyDescent="0.25">
      <c r="E37129"/>
      <c r="I37129"/>
    </row>
    <row r="37130" spans="5:9" x14ac:dyDescent="0.25">
      <c r="E37130"/>
      <c r="I37130"/>
    </row>
    <row r="37131" spans="5:9" x14ac:dyDescent="0.25">
      <c r="E37131"/>
      <c r="I37131"/>
    </row>
    <row r="37132" spans="5:9" x14ac:dyDescent="0.25">
      <c r="E37132"/>
      <c r="I37132"/>
    </row>
    <row r="37133" spans="5:9" x14ac:dyDescent="0.25">
      <c r="E37133"/>
      <c r="I37133"/>
    </row>
    <row r="37134" spans="5:9" x14ac:dyDescent="0.25">
      <c r="E37134"/>
      <c r="I37134"/>
    </row>
    <row r="37135" spans="5:9" x14ac:dyDescent="0.25">
      <c r="E37135"/>
      <c r="I37135"/>
    </row>
    <row r="37136" spans="5:9" x14ac:dyDescent="0.25">
      <c r="E37136"/>
      <c r="I37136"/>
    </row>
    <row r="37137" spans="5:9" x14ac:dyDescent="0.25">
      <c r="E37137"/>
      <c r="I37137"/>
    </row>
    <row r="37138" spans="5:9" x14ac:dyDescent="0.25">
      <c r="E37138"/>
      <c r="I37138"/>
    </row>
    <row r="37139" spans="5:9" x14ac:dyDescent="0.25">
      <c r="E37139"/>
      <c r="I37139"/>
    </row>
    <row r="37140" spans="5:9" x14ac:dyDescent="0.25">
      <c r="E37140"/>
      <c r="I37140"/>
    </row>
    <row r="37141" spans="5:9" x14ac:dyDescent="0.25">
      <c r="E37141"/>
      <c r="I37141"/>
    </row>
    <row r="37142" spans="5:9" x14ac:dyDescent="0.25">
      <c r="E37142"/>
      <c r="I37142"/>
    </row>
    <row r="37143" spans="5:9" x14ac:dyDescent="0.25">
      <c r="E37143"/>
      <c r="I37143"/>
    </row>
    <row r="37144" spans="5:9" x14ac:dyDescent="0.25">
      <c r="E37144"/>
      <c r="I37144"/>
    </row>
    <row r="37145" spans="5:9" x14ac:dyDescent="0.25">
      <c r="E37145"/>
      <c r="I37145"/>
    </row>
    <row r="37146" spans="5:9" x14ac:dyDescent="0.25">
      <c r="E37146"/>
      <c r="I37146"/>
    </row>
    <row r="37147" spans="5:9" x14ac:dyDescent="0.25">
      <c r="E37147"/>
      <c r="I37147"/>
    </row>
    <row r="37148" spans="5:9" x14ac:dyDescent="0.25">
      <c r="E37148"/>
      <c r="I37148"/>
    </row>
    <row r="37149" spans="5:9" x14ac:dyDescent="0.25">
      <c r="E37149"/>
      <c r="I37149"/>
    </row>
    <row r="37150" spans="5:9" x14ac:dyDescent="0.25">
      <c r="E37150"/>
      <c r="I37150"/>
    </row>
    <row r="37151" spans="5:9" x14ac:dyDescent="0.25">
      <c r="E37151"/>
      <c r="I37151"/>
    </row>
    <row r="37152" spans="5:9" x14ac:dyDescent="0.25">
      <c r="E37152"/>
      <c r="I37152"/>
    </row>
    <row r="37153" spans="5:9" x14ac:dyDescent="0.25">
      <c r="E37153"/>
      <c r="I37153"/>
    </row>
    <row r="37154" spans="5:9" x14ac:dyDescent="0.25">
      <c r="E37154"/>
      <c r="I37154"/>
    </row>
    <row r="37155" spans="5:9" x14ac:dyDescent="0.25">
      <c r="E37155"/>
      <c r="I37155"/>
    </row>
    <row r="37156" spans="5:9" x14ac:dyDescent="0.25">
      <c r="E37156"/>
      <c r="I37156"/>
    </row>
    <row r="37157" spans="5:9" x14ac:dyDescent="0.25">
      <c r="E37157"/>
      <c r="I37157"/>
    </row>
    <row r="37158" spans="5:9" x14ac:dyDescent="0.25">
      <c r="E37158"/>
      <c r="I37158"/>
    </row>
    <row r="37159" spans="5:9" x14ac:dyDescent="0.25">
      <c r="E37159"/>
      <c r="I37159"/>
    </row>
    <row r="37160" spans="5:9" x14ac:dyDescent="0.25">
      <c r="E37160"/>
      <c r="I37160"/>
    </row>
    <row r="37161" spans="5:9" x14ac:dyDescent="0.25">
      <c r="E37161"/>
      <c r="I37161"/>
    </row>
    <row r="37162" spans="5:9" x14ac:dyDescent="0.25">
      <c r="E37162"/>
      <c r="I37162"/>
    </row>
    <row r="37163" spans="5:9" x14ac:dyDescent="0.25">
      <c r="E37163"/>
      <c r="I37163"/>
    </row>
    <row r="37164" spans="5:9" x14ac:dyDescent="0.25">
      <c r="E37164"/>
      <c r="I37164"/>
    </row>
    <row r="37165" spans="5:9" x14ac:dyDescent="0.25">
      <c r="E37165"/>
      <c r="I37165"/>
    </row>
    <row r="37166" spans="5:9" x14ac:dyDescent="0.25">
      <c r="E37166"/>
      <c r="I37166"/>
    </row>
    <row r="37167" spans="5:9" x14ac:dyDescent="0.25">
      <c r="E37167"/>
      <c r="I37167"/>
    </row>
    <row r="37168" spans="5:9" x14ac:dyDescent="0.25">
      <c r="E37168"/>
      <c r="I37168"/>
    </row>
    <row r="37169" spans="5:9" x14ac:dyDescent="0.25">
      <c r="E37169"/>
      <c r="I37169"/>
    </row>
    <row r="37170" spans="5:9" x14ac:dyDescent="0.25">
      <c r="E37170"/>
      <c r="I37170"/>
    </row>
    <row r="37171" spans="5:9" x14ac:dyDescent="0.25">
      <c r="E37171"/>
      <c r="I37171"/>
    </row>
    <row r="37172" spans="5:9" x14ac:dyDescent="0.25">
      <c r="E37172"/>
      <c r="I37172"/>
    </row>
    <row r="37173" spans="5:9" x14ac:dyDescent="0.25">
      <c r="E37173"/>
      <c r="I37173"/>
    </row>
    <row r="37174" spans="5:9" x14ac:dyDescent="0.25">
      <c r="E37174"/>
      <c r="I37174"/>
    </row>
    <row r="37175" spans="5:9" x14ac:dyDescent="0.25">
      <c r="E37175"/>
      <c r="I37175"/>
    </row>
    <row r="37176" spans="5:9" x14ac:dyDescent="0.25">
      <c r="E37176"/>
      <c r="I37176"/>
    </row>
    <row r="37177" spans="5:9" x14ac:dyDescent="0.25">
      <c r="E37177"/>
      <c r="I37177"/>
    </row>
    <row r="37178" spans="5:9" x14ac:dyDescent="0.25">
      <c r="E37178"/>
      <c r="I37178"/>
    </row>
    <row r="37179" spans="5:9" x14ac:dyDescent="0.25">
      <c r="E37179"/>
      <c r="I37179"/>
    </row>
    <row r="37180" spans="5:9" x14ac:dyDescent="0.25">
      <c r="E37180"/>
      <c r="I37180"/>
    </row>
    <row r="37181" spans="5:9" x14ac:dyDescent="0.25">
      <c r="E37181"/>
      <c r="I37181"/>
    </row>
    <row r="37182" spans="5:9" x14ac:dyDescent="0.25">
      <c r="E37182"/>
      <c r="I37182"/>
    </row>
    <row r="37183" spans="5:9" x14ac:dyDescent="0.25">
      <c r="E37183"/>
      <c r="I37183"/>
    </row>
    <row r="37184" spans="5:9" x14ac:dyDescent="0.25">
      <c r="E37184"/>
      <c r="I37184"/>
    </row>
    <row r="37185" spans="5:9" x14ac:dyDescent="0.25">
      <c r="E37185"/>
      <c r="I37185"/>
    </row>
    <row r="37186" spans="5:9" x14ac:dyDescent="0.25">
      <c r="E37186"/>
      <c r="I37186"/>
    </row>
    <row r="37187" spans="5:9" x14ac:dyDescent="0.25">
      <c r="E37187"/>
      <c r="I37187"/>
    </row>
    <row r="37188" spans="5:9" x14ac:dyDescent="0.25">
      <c r="E37188"/>
      <c r="I37188"/>
    </row>
    <row r="37189" spans="5:9" x14ac:dyDescent="0.25">
      <c r="E37189"/>
      <c r="I37189"/>
    </row>
    <row r="37190" spans="5:9" x14ac:dyDescent="0.25">
      <c r="E37190"/>
      <c r="I37190"/>
    </row>
    <row r="37191" spans="5:9" x14ac:dyDescent="0.25">
      <c r="E37191"/>
      <c r="I37191"/>
    </row>
    <row r="37192" spans="5:9" x14ac:dyDescent="0.25">
      <c r="E37192"/>
      <c r="I37192"/>
    </row>
    <row r="37193" spans="5:9" x14ac:dyDescent="0.25">
      <c r="E37193"/>
      <c r="I37193"/>
    </row>
    <row r="37194" spans="5:9" x14ac:dyDescent="0.25">
      <c r="E37194"/>
      <c r="I37194"/>
    </row>
    <row r="37195" spans="5:9" x14ac:dyDescent="0.25">
      <c r="E37195"/>
      <c r="I37195"/>
    </row>
    <row r="37196" spans="5:9" x14ac:dyDescent="0.25">
      <c r="E37196"/>
      <c r="I37196"/>
    </row>
    <row r="37197" spans="5:9" x14ac:dyDescent="0.25">
      <c r="E37197"/>
      <c r="I37197"/>
    </row>
    <row r="37198" spans="5:9" x14ac:dyDescent="0.25">
      <c r="E37198"/>
      <c r="I37198"/>
    </row>
    <row r="37199" spans="5:9" x14ac:dyDescent="0.25">
      <c r="E37199"/>
      <c r="I37199"/>
    </row>
    <row r="37200" spans="5:9" x14ac:dyDescent="0.25">
      <c r="E37200"/>
      <c r="I37200"/>
    </row>
    <row r="37201" spans="5:9" x14ac:dyDescent="0.25">
      <c r="E37201"/>
      <c r="I37201"/>
    </row>
    <row r="37202" spans="5:9" x14ac:dyDescent="0.25">
      <c r="E37202"/>
      <c r="I37202"/>
    </row>
    <row r="37203" spans="5:9" x14ac:dyDescent="0.25">
      <c r="E37203"/>
      <c r="I37203"/>
    </row>
    <row r="37204" spans="5:9" x14ac:dyDescent="0.25">
      <c r="E37204"/>
      <c r="I37204"/>
    </row>
    <row r="37205" spans="5:9" x14ac:dyDescent="0.25">
      <c r="E37205"/>
      <c r="I37205"/>
    </row>
    <row r="37206" spans="5:9" x14ac:dyDescent="0.25">
      <c r="E37206"/>
      <c r="I37206"/>
    </row>
    <row r="37207" spans="5:9" x14ac:dyDescent="0.25">
      <c r="E37207"/>
      <c r="I37207"/>
    </row>
    <row r="37208" spans="5:9" x14ac:dyDescent="0.25">
      <c r="E37208"/>
      <c r="I37208"/>
    </row>
    <row r="37209" spans="5:9" x14ac:dyDescent="0.25">
      <c r="E37209"/>
      <c r="I37209"/>
    </row>
    <row r="37210" spans="5:9" x14ac:dyDescent="0.25">
      <c r="E37210"/>
      <c r="I37210"/>
    </row>
    <row r="37211" spans="5:9" x14ac:dyDescent="0.25">
      <c r="E37211"/>
      <c r="I37211"/>
    </row>
    <row r="37212" spans="5:9" x14ac:dyDescent="0.25">
      <c r="E37212"/>
      <c r="I37212"/>
    </row>
    <row r="37213" spans="5:9" x14ac:dyDescent="0.25">
      <c r="E37213"/>
      <c r="I37213"/>
    </row>
    <row r="37214" spans="5:9" x14ac:dyDescent="0.25">
      <c r="E37214"/>
      <c r="I37214"/>
    </row>
    <row r="37215" spans="5:9" x14ac:dyDescent="0.25">
      <c r="E37215"/>
      <c r="I37215"/>
    </row>
    <row r="37216" spans="5:9" x14ac:dyDescent="0.25">
      <c r="E37216"/>
      <c r="I37216"/>
    </row>
    <row r="37217" spans="5:9" x14ac:dyDescent="0.25">
      <c r="E37217"/>
      <c r="I37217"/>
    </row>
    <row r="37218" spans="5:9" x14ac:dyDescent="0.25">
      <c r="E37218"/>
      <c r="I37218"/>
    </row>
    <row r="37219" spans="5:9" x14ac:dyDescent="0.25">
      <c r="E37219"/>
      <c r="I37219"/>
    </row>
    <row r="37220" spans="5:9" x14ac:dyDescent="0.25">
      <c r="E37220"/>
      <c r="I37220"/>
    </row>
    <row r="37221" spans="5:9" x14ac:dyDescent="0.25">
      <c r="E37221"/>
      <c r="I37221"/>
    </row>
    <row r="37222" spans="5:9" x14ac:dyDescent="0.25">
      <c r="E37222"/>
      <c r="I37222"/>
    </row>
    <row r="37223" spans="5:9" x14ac:dyDescent="0.25">
      <c r="E37223"/>
      <c r="I37223"/>
    </row>
    <row r="37224" spans="5:9" x14ac:dyDescent="0.25">
      <c r="E37224"/>
      <c r="I37224"/>
    </row>
    <row r="37225" spans="5:9" x14ac:dyDescent="0.25">
      <c r="E37225"/>
      <c r="I37225"/>
    </row>
    <row r="37226" spans="5:9" x14ac:dyDescent="0.25">
      <c r="E37226"/>
      <c r="I37226"/>
    </row>
    <row r="37227" spans="5:9" x14ac:dyDescent="0.25">
      <c r="E37227"/>
      <c r="I37227"/>
    </row>
    <row r="37228" spans="5:9" x14ac:dyDescent="0.25">
      <c r="E37228"/>
      <c r="I37228"/>
    </row>
    <row r="37229" spans="5:9" x14ac:dyDescent="0.25">
      <c r="E37229"/>
      <c r="I37229"/>
    </row>
    <row r="37230" spans="5:9" x14ac:dyDescent="0.25">
      <c r="E37230"/>
      <c r="I37230"/>
    </row>
    <row r="37231" spans="5:9" x14ac:dyDescent="0.25">
      <c r="E37231"/>
      <c r="I37231"/>
    </row>
    <row r="37232" spans="5:9" x14ac:dyDescent="0.25">
      <c r="E37232"/>
      <c r="I37232"/>
    </row>
    <row r="37233" spans="5:9" x14ac:dyDescent="0.25">
      <c r="E37233"/>
      <c r="I37233"/>
    </row>
    <row r="37234" spans="5:9" x14ac:dyDescent="0.25">
      <c r="E37234"/>
      <c r="I37234"/>
    </row>
    <row r="37235" spans="5:9" x14ac:dyDescent="0.25">
      <c r="E37235"/>
      <c r="I37235"/>
    </row>
    <row r="37236" spans="5:9" x14ac:dyDescent="0.25">
      <c r="E37236"/>
      <c r="I37236"/>
    </row>
    <row r="37237" spans="5:9" x14ac:dyDescent="0.25">
      <c r="E37237"/>
      <c r="I37237"/>
    </row>
    <row r="37238" spans="5:9" x14ac:dyDescent="0.25">
      <c r="E37238"/>
      <c r="I37238"/>
    </row>
    <row r="37239" spans="5:9" x14ac:dyDescent="0.25">
      <c r="E37239"/>
      <c r="I37239"/>
    </row>
    <row r="37240" spans="5:9" x14ac:dyDescent="0.25">
      <c r="E37240"/>
      <c r="I37240"/>
    </row>
    <row r="37241" spans="5:9" x14ac:dyDescent="0.25">
      <c r="E37241"/>
      <c r="I37241"/>
    </row>
    <row r="37242" spans="5:9" x14ac:dyDescent="0.25">
      <c r="E37242"/>
      <c r="I37242"/>
    </row>
    <row r="37243" spans="5:9" x14ac:dyDescent="0.25">
      <c r="E37243"/>
      <c r="I37243"/>
    </row>
    <row r="37244" spans="5:9" x14ac:dyDescent="0.25">
      <c r="E37244"/>
      <c r="I37244"/>
    </row>
    <row r="37245" spans="5:9" x14ac:dyDescent="0.25">
      <c r="E37245"/>
      <c r="I37245"/>
    </row>
    <row r="37246" spans="5:9" x14ac:dyDescent="0.25">
      <c r="E37246"/>
      <c r="I37246"/>
    </row>
    <row r="37247" spans="5:9" x14ac:dyDescent="0.25">
      <c r="E37247"/>
      <c r="I37247"/>
    </row>
    <row r="37248" spans="5:9" x14ac:dyDescent="0.25">
      <c r="E37248"/>
      <c r="I37248"/>
    </row>
    <row r="37249" spans="5:9" x14ac:dyDescent="0.25">
      <c r="E37249"/>
      <c r="I37249"/>
    </row>
    <row r="37250" spans="5:9" x14ac:dyDescent="0.25">
      <c r="E37250"/>
      <c r="I37250"/>
    </row>
    <row r="37251" spans="5:9" x14ac:dyDescent="0.25">
      <c r="E37251"/>
      <c r="I37251"/>
    </row>
    <row r="37252" spans="5:9" x14ac:dyDescent="0.25">
      <c r="E37252"/>
      <c r="I37252"/>
    </row>
    <row r="37253" spans="5:9" x14ac:dyDescent="0.25">
      <c r="E37253"/>
      <c r="I37253"/>
    </row>
    <row r="37254" spans="5:9" x14ac:dyDescent="0.25">
      <c r="E37254"/>
      <c r="I37254"/>
    </row>
    <row r="37255" spans="5:9" x14ac:dyDescent="0.25">
      <c r="E37255"/>
      <c r="I37255"/>
    </row>
    <row r="37256" spans="5:9" x14ac:dyDescent="0.25">
      <c r="E37256"/>
      <c r="I37256"/>
    </row>
    <row r="37257" spans="5:9" x14ac:dyDescent="0.25">
      <c r="E37257"/>
      <c r="I37257"/>
    </row>
    <row r="37258" spans="5:9" x14ac:dyDescent="0.25">
      <c r="E37258"/>
      <c r="I37258"/>
    </row>
    <row r="37259" spans="5:9" x14ac:dyDescent="0.25">
      <c r="E37259"/>
      <c r="I37259"/>
    </row>
    <row r="37260" spans="5:9" x14ac:dyDescent="0.25">
      <c r="E37260"/>
      <c r="I37260"/>
    </row>
    <row r="37261" spans="5:9" x14ac:dyDescent="0.25">
      <c r="E37261"/>
      <c r="I37261"/>
    </row>
    <row r="37262" spans="5:9" x14ac:dyDescent="0.25">
      <c r="E37262"/>
      <c r="I37262"/>
    </row>
    <row r="37263" spans="5:9" x14ac:dyDescent="0.25">
      <c r="E37263"/>
      <c r="I37263"/>
    </row>
    <row r="37264" spans="5:9" x14ac:dyDescent="0.25">
      <c r="E37264"/>
      <c r="I37264"/>
    </row>
    <row r="37265" spans="5:9" x14ac:dyDescent="0.25">
      <c r="E37265"/>
      <c r="I37265"/>
    </row>
    <row r="37266" spans="5:9" x14ac:dyDescent="0.25">
      <c r="E37266"/>
      <c r="I37266"/>
    </row>
    <row r="37267" spans="5:9" x14ac:dyDescent="0.25">
      <c r="E37267"/>
      <c r="I37267"/>
    </row>
    <row r="37268" spans="5:9" x14ac:dyDescent="0.25">
      <c r="E37268"/>
      <c r="I37268"/>
    </row>
    <row r="37269" spans="5:9" x14ac:dyDescent="0.25">
      <c r="E37269"/>
      <c r="I37269"/>
    </row>
    <row r="37270" spans="5:9" x14ac:dyDescent="0.25">
      <c r="E37270"/>
      <c r="I37270"/>
    </row>
    <row r="37271" spans="5:9" x14ac:dyDescent="0.25">
      <c r="E37271"/>
      <c r="I37271"/>
    </row>
    <row r="37272" spans="5:9" x14ac:dyDescent="0.25">
      <c r="E37272"/>
      <c r="I37272"/>
    </row>
    <row r="37273" spans="5:9" x14ac:dyDescent="0.25">
      <c r="E37273"/>
      <c r="I37273"/>
    </row>
    <row r="37274" spans="5:9" x14ac:dyDescent="0.25">
      <c r="E37274"/>
      <c r="I37274"/>
    </row>
    <row r="37275" spans="5:9" x14ac:dyDescent="0.25">
      <c r="E37275"/>
      <c r="I37275"/>
    </row>
    <row r="37276" spans="5:9" x14ac:dyDescent="0.25">
      <c r="E37276"/>
      <c r="I37276"/>
    </row>
    <row r="37277" spans="5:9" x14ac:dyDescent="0.25">
      <c r="E37277"/>
      <c r="I37277"/>
    </row>
    <row r="37278" spans="5:9" x14ac:dyDescent="0.25">
      <c r="E37278"/>
      <c r="I37278"/>
    </row>
    <row r="37279" spans="5:9" x14ac:dyDescent="0.25">
      <c r="E37279"/>
      <c r="I37279"/>
    </row>
    <row r="37280" spans="5:9" x14ac:dyDescent="0.25">
      <c r="E37280"/>
      <c r="I37280"/>
    </row>
    <row r="37281" spans="5:9" x14ac:dyDescent="0.25">
      <c r="E37281"/>
      <c r="I37281"/>
    </row>
    <row r="37282" spans="5:9" x14ac:dyDescent="0.25">
      <c r="E37282"/>
      <c r="I37282"/>
    </row>
    <row r="37283" spans="5:9" x14ac:dyDescent="0.25">
      <c r="E37283"/>
      <c r="I37283"/>
    </row>
    <row r="37284" spans="5:9" x14ac:dyDescent="0.25">
      <c r="E37284"/>
      <c r="I37284"/>
    </row>
    <row r="37285" spans="5:9" x14ac:dyDescent="0.25">
      <c r="E37285"/>
      <c r="I37285"/>
    </row>
    <row r="37286" spans="5:9" x14ac:dyDescent="0.25">
      <c r="E37286"/>
      <c r="I37286"/>
    </row>
    <row r="37287" spans="5:9" x14ac:dyDescent="0.25">
      <c r="E37287"/>
      <c r="I37287"/>
    </row>
    <row r="37288" spans="5:9" x14ac:dyDescent="0.25">
      <c r="E37288"/>
      <c r="I37288"/>
    </row>
    <row r="37289" spans="5:9" x14ac:dyDescent="0.25">
      <c r="E37289"/>
      <c r="I37289"/>
    </row>
    <row r="37290" spans="5:9" x14ac:dyDescent="0.25">
      <c r="E37290"/>
      <c r="I37290"/>
    </row>
    <row r="37291" spans="5:9" x14ac:dyDescent="0.25">
      <c r="E37291"/>
      <c r="I37291"/>
    </row>
    <row r="37292" spans="5:9" x14ac:dyDescent="0.25">
      <c r="E37292"/>
      <c r="I37292"/>
    </row>
    <row r="37293" spans="5:9" x14ac:dyDescent="0.25">
      <c r="E37293"/>
      <c r="I37293"/>
    </row>
    <row r="37294" spans="5:9" x14ac:dyDescent="0.25">
      <c r="E37294"/>
      <c r="I37294"/>
    </row>
    <row r="37295" spans="5:9" x14ac:dyDescent="0.25">
      <c r="E37295"/>
      <c r="I37295"/>
    </row>
    <row r="37296" spans="5:9" x14ac:dyDescent="0.25">
      <c r="E37296"/>
      <c r="I37296"/>
    </row>
    <row r="37297" spans="5:9" x14ac:dyDescent="0.25">
      <c r="E37297"/>
      <c r="I37297"/>
    </row>
    <row r="37298" spans="5:9" x14ac:dyDescent="0.25">
      <c r="E37298"/>
      <c r="I37298"/>
    </row>
    <row r="37299" spans="5:9" x14ac:dyDescent="0.25">
      <c r="E37299"/>
      <c r="I37299"/>
    </row>
    <row r="37300" spans="5:9" x14ac:dyDescent="0.25">
      <c r="E37300"/>
      <c r="I37300"/>
    </row>
    <row r="37301" spans="5:9" x14ac:dyDescent="0.25">
      <c r="E37301"/>
      <c r="I37301"/>
    </row>
    <row r="37302" spans="5:9" x14ac:dyDescent="0.25">
      <c r="E37302"/>
      <c r="I37302"/>
    </row>
    <row r="37303" spans="5:9" x14ac:dyDescent="0.25">
      <c r="E37303"/>
      <c r="I37303"/>
    </row>
    <row r="37304" spans="5:9" x14ac:dyDescent="0.25">
      <c r="E37304"/>
      <c r="I37304"/>
    </row>
    <row r="37305" spans="5:9" x14ac:dyDescent="0.25">
      <c r="E37305"/>
      <c r="I37305"/>
    </row>
    <row r="37306" spans="5:9" x14ac:dyDescent="0.25">
      <c r="E37306"/>
      <c r="I37306"/>
    </row>
    <row r="37307" spans="5:9" x14ac:dyDescent="0.25">
      <c r="E37307"/>
      <c r="I37307"/>
    </row>
    <row r="37308" spans="5:9" x14ac:dyDescent="0.25">
      <c r="E37308"/>
      <c r="I37308"/>
    </row>
    <row r="37309" spans="5:9" x14ac:dyDescent="0.25">
      <c r="E37309"/>
      <c r="I37309"/>
    </row>
    <row r="37310" spans="5:9" x14ac:dyDescent="0.25">
      <c r="E37310"/>
      <c r="I37310"/>
    </row>
    <row r="37311" spans="5:9" x14ac:dyDescent="0.25">
      <c r="E37311"/>
      <c r="I37311"/>
    </row>
    <row r="37312" spans="5:9" x14ac:dyDescent="0.25">
      <c r="E37312"/>
      <c r="I37312"/>
    </row>
    <row r="37313" spans="5:9" x14ac:dyDescent="0.25">
      <c r="E37313"/>
      <c r="I37313"/>
    </row>
    <row r="37314" spans="5:9" x14ac:dyDescent="0.25">
      <c r="E37314"/>
      <c r="I37314"/>
    </row>
    <row r="37315" spans="5:9" x14ac:dyDescent="0.25">
      <c r="E37315"/>
      <c r="I37315"/>
    </row>
    <row r="37316" spans="5:9" x14ac:dyDescent="0.25">
      <c r="E37316"/>
      <c r="I37316"/>
    </row>
    <row r="37317" spans="5:9" x14ac:dyDescent="0.25">
      <c r="E37317"/>
      <c r="I37317"/>
    </row>
    <row r="37318" spans="5:9" x14ac:dyDescent="0.25">
      <c r="E37318"/>
      <c r="I37318"/>
    </row>
    <row r="37319" spans="5:9" x14ac:dyDescent="0.25">
      <c r="E37319"/>
      <c r="I37319"/>
    </row>
    <row r="37320" spans="5:9" x14ac:dyDescent="0.25">
      <c r="E37320"/>
      <c r="I37320"/>
    </row>
    <row r="37321" spans="5:9" x14ac:dyDescent="0.25">
      <c r="E37321"/>
      <c r="I37321"/>
    </row>
    <row r="37322" spans="5:9" x14ac:dyDescent="0.25">
      <c r="E37322"/>
      <c r="I37322"/>
    </row>
    <row r="37323" spans="5:9" x14ac:dyDescent="0.25">
      <c r="E37323"/>
      <c r="I37323"/>
    </row>
    <row r="37324" spans="5:9" x14ac:dyDescent="0.25">
      <c r="E37324"/>
      <c r="I37324"/>
    </row>
    <row r="37325" spans="5:9" x14ac:dyDescent="0.25">
      <c r="E37325"/>
      <c r="I37325"/>
    </row>
    <row r="37326" spans="5:9" x14ac:dyDescent="0.25">
      <c r="E37326"/>
      <c r="I37326"/>
    </row>
    <row r="37327" spans="5:9" x14ac:dyDescent="0.25">
      <c r="E37327"/>
      <c r="I37327"/>
    </row>
    <row r="37328" spans="5:9" x14ac:dyDescent="0.25">
      <c r="E37328"/>
      <c r="I37328"/>
    </row>
    <row r="37329" spans="5:9" x14ac:dyDescent="0.25">
      <c r="E37329"/>
      <c r="I37329"/>
    </row>
    <row r="37330" spans="5:9" x14ac:dyDescent="0.25">
      <c r="E37330"/>
      <c r="I37330"/>
    </row>
    <row r="37331" spans="5:9" x14ac:dyDescent="0.25">
      <c r="E37331"/>
      <c r="I37331"/>
    </row>
    <row r="37332" spans="5:9" x14ac:dyDescent="0.25">
      <c r="E37332"/>
      <c r="I37332"/>
    </row>
    <row r="37333" spans="5:9" x14ac:dyDescent="0.25">
      <c r="E37333"/>
      <c r="I37333"/>
    </row>
    <row r="37334" spans="5:9" x14ac:dyDescent="0.25">
      <c r="E37334"/>
      <c r="I37334"/>
    </row>
    <row r="37335" spans="5:9" x14ac:dyDescent="0.25">
      <c r="E37335"/>
      <c r="I37335"/>
    </row>
    <row r="37336" spans="5:9" x14ac:dyDescent="0.25">
      <c r="E37336"/>
      <c r="I37336"/>
    </row>
    <row r="37337" spans="5:9" x14ac:dyDescent="0.25">
      <c r="E37337"/>
      <c r="I37337"/>
    </row>
    <row r="37338" spans="5:9" x14ac:dyDescent="0.25">
      <c r="E37338"/>
      <c r="I37338"/>
    </row>
    <row r="37339" spans="5:9" x14ac:dyDescent="0.25">
      <c r="E37339"/>
      <c r="I37339"/>
    </row>
    <row r="37340" spans="5:9" x14ac:dyDescent="0.25">
      <c r="E37340"/>
      <c r="I37340"/>
    </row>
    <row r="37341" spans="5:9" x14ac:dyDescent="0.25">
      <c r="E37341"/>
      <c r="I37341"/>
    </row>
    <row r="37342" spans="5:9" x14ac:dyDescent="0.25">
      <c r="E37342"/>
      <c r="I37342"/>
    </row>
    <row r="37343" spans="5:9" x14ac:dyDescent="0.25">
      <c r="E37343"/>
      <c r="I37343"/>
    </row>
    <row r="37344" spans="5:9" x14ac:dyDescent="0.25">
      <c r="E37344"/>
      <c r="I37344"/>
    </row>
    <row r="37345" spans="5:9" x14ac:dyDescent="0.25">
      <c r="E37345"/>
      <c r="I37345"/>
    </row>
    <row r="37346" spans="5:9" x14ac:dyDescent="0.25">
      <c r="E37346"/>
      <c r="I37346"/>
    </row>
    <row r="37347" spans="5:9" x14ac:dyDescent="0.25">
      <c r="E37347"/>
      <c r="I37347"/>
    </row>
    <row r="37348" spans="5:9" x14ac:dyDescent="0.25">
      <c r="E37348"/>
      <c r="I37348"/>
    </row>
    <row r="37349" spans="5:9" x14ac:dyDescent="0.25">
      <c r="E37349"/>
      <c r="I37349"/>
    </row>
    <row r="37350" spans="5:9" x14ac:dyDescent="0.25">
      <c r="E37350"/>
      <c r="I37350"/>
    </row>
    <row r="37351" spans="5:9" x14ac:dyDescent="0.25">
      <c r="E37351"/>
      <c r="I37351"/>
    </row>
    <row r="37352" spans="5:9" x14ac:dyDescent="0.25">
      <c r="E37352"/>
      <c r="I37352"/>
    </row>
    <row r="37353" spans="5:9" x14ac:dyDescent="0.25">
      <c r="E37353"/>
      <c r="I37353"/>
    </row>
    <row r="37354" spans="5:9" x14ac:dyDescent="0.25">
      <c r="E37354"/>
      <c r="I37354"/>
    </row>
    <row r="37355" spans="5:9" x14ac:dyDescent="0.25">
      <c r="E37355"/>
      <c r="I37355"/>
    </row>
    <row r="37356" spans="5:9" x14ac:dyDescent="0.25">
      <c r="E37356"/>
      <c r="I37356"/>
    </row>
    <row r="37357" spans="5:9" x14ac:dyDescent="0.25">
      <c r="E37357"/>
      <c r="I37357"/>
    </row>
    <row r="37358" spans="5:9" x14ac:dyDescent="0.25">
      <c r="E37358"/>
      <c r="I37358"/>
    </row>
    <row r="37359" spans="5:9" x14ac:dyDescent="0.25">
      <c r="E37359"/>
      <c r="I37359"/>
    </row>
    <row r="37360" spans="5:9" x14ac:dyDescent="0.25">
      <c r="E37360"/>
      <c r="I37360"/>
    </row>
    <row r="37361" spans="5:9" x14ac:dyDescent="0.25">
      <c r="E37361"/>
      <c r="I37361"/>
    </row>
    <row r="37362" spans="5:9" x14ac:dyDescent="0.25">
      <c r="E37362"/>
      <c r="I37362"/>
    </row>
    <row r="37363" spans="5:9" x14ac:dyDescent="0.25">
      <c r="E37363"/>
      <c r="I37363"/>
    </row>
    <row r="37364" spans="5:9" x14ac:dyDescent="0.25">
      <c r="E37364"/>
      <c r="I37364"/>
    </row>
    <row r="37365" spans="5:9" x14ac:dyDescent="0.25">
      <c r="E37365"/>
      <c r="I37365"/>
    </row>
    <row r="37366" spans="5:9" x14ac:dyDescent="0.25">
      <c r="E37366"/>
      <c r="I37366"/>
    </row>
    <row r="37367" spans="5:9" x14ac:dyDescent="0.25">
      <c r="E37367"/>
      <c r="I37367"/>
    </row>
    <row r="37368" spans="5:9" x14ac:dyDescent="0.25">
      <c r="E37368"/>
      <c r="I37368"/>
    </row>
    <row r="37369" spans="5:9" x14ac:dyDescent="0.25">
      <c r="E37369"/>
      <c r="I37369"/>
    </row>
    <row r="37370" spans="5:9" x14ac:dyDescent="0.25">
      <c r="E37370"/>
      <c r="I37370"/>
    </row>
    <row r="37371" spans="5:9" x14ac:dyDescent="0.25">
      <c r="E37371"/>
      <c r="I37371"/>
    </row>
    <row r="37372" spans="5:9" x14ac:dyDescent="0.25">
      <c r="E37372"/>
      <c r="I37372"/>
    </row>
    <row r="37373" spans="5:9" x14ac:dyDescent="0.25">
      <c r="E37373"/>
      <c r="I37373"/>
    </row>
    <row r="37374" spans="5:9" x14ac:dyDescent="0.25">
      <c r="E37374"/>
      <c r="I37374"/>
    </row>
    <row r="37375" spans="5:9" x14ac:dyDescent="0.25">
      <c r="E37375"/>
      <c r="I37375"/>
    </row>
    <row r="37376" spans="5:9" x14ac:dyDescent="0.25">
      <c r="E37376"/>
      <c r="I37376"/>
    </row>
    <row r="37377" spans="5:9" x14ac:dyDescent="0.25">
      <c r="E37377"/>
      <c r="I37377"/>
    </row>
    <row r="37378" spans="5:9" x14ac:dyDescent="0.25">
      <c r="E37378"/>
      <c r="I37378"/>
    </row>
    <row r="37379" spans="5:9" x14ac:dyDescent="0.25">
      <c r="E37379"/>
      <c r="I37379"/>
    </row>
    <row r="37380" spans="5:9" x14ac:dyDescent="0.25">
      <c r="E37380"/>
      <c r="I37380"/>
    </row>
    <row r="37381" spans="5:9" x14ac:dyDescent="0.25">
      <c r="E37381"/>
      <c r="I37381"/>
    </row>
    <row r="37382" spans="5:9" x14ac:dyDescent="0.25">
      <c r="E37382"/>
      <c r="I37382"/>
    </row>
    <row r="37383" spans="5:9" x14ac:dyDescent="0.25">
      <c r="E37383"/>
      <c r="I37383"/>
    </row>
    <row r="37384" spans="5:9" x14ac:dyDescent="0.25">
      <c r="E37384"/>
      <c r="I37384"/>
    </row>
    <row r="37385" spans="5:9" x14ac:dyDescent="0.25">
      <c r="E37385"/>
      <c r="I37385"/>
    </row>
    <row r="37386" spans="5:9" x14ac:dyDescent="0.25">
      <c r="E37386"/>
      <c r="I37386"/>
    </row>
    <row r="37387" spans="5:9" x14ac:dyDescent="0.25">
      <c r="E37387"/>
      <c r="I37387"/>
    </row>
    <row r="37388" spans="5:9" x14ac:dyDescent="0.25">
      <c r="E37388"/>
      <c r="I37388"/>
    </row>
    <row r="37389" spans="5:9" x14ac:dyDescent="0.25">
      <c r="E37389"/>
      <c r="I37389"/>
    </row>
    <row r="37390" spans="5:9" x14ac:dyDescent="0.25">
      <c r="E37390"/>
      <c r="I37390"/>
    </row>
    <row r="37391" spans="5:9" x14ac:dyDescent="0.25">
      <c r="E37391"/>
      <c r="I37391"/>
    </row>
    <row r="37392" spans="5:9" x14ac:dyDescent="0.25">
      <c r="E37392"/>
      <c r="I37392"/>
    </row>
    <row r="37393" spans="5:9" x14ac:dyDescent="0.25">
      <c r="E37393"/>
      <c r="I37393"/>
    </row>
    <row r="37394" spans="5:9" x14ac:dyDescent="0.25">
      <c r="E37394"/>
      <c r="I37394"/>
    </row>
    <row r="37395" spans="5:9" x14ac:dyDescent="0.25">
      <c r="E37395"/>
      <c r="I37395"/>
    </row>
    <row r="37396" spans="5:9" x14ac:dyDescent="0.25">
      <c r="E37396"/>
      <c r="I37396"/>
    </row>
    <row r="37397" spans="5:9" x14ac:dyDescent="0.25">
      <c r="E37397"/>
      <c r="I37397"/>
    </row>
    <row r="37398" spans="5:9" x14ac:dyDescent="0.25">
      <c r="E37398"/>
      <c r="I37398"/>
    </row>
    <row r="37399" spans="5:9" x14ac:dyDescent="0.25">
      <c r="E37399"/>
      <c r="I37399"/>
    </row>
    <row r="37400" spans="5:9" x14ac:dyDescent="0.25">
      <c r="E37400"/>
      <c r="I37400"/>
    </row>
    <row r="37401" spans="5:9" x14ac:dyDescent="0.25">
      <c r="E37401"/>
      <c r="I37401"/>
    </row>
    <row r="37402" spans="5:9" x14ac:dyDescent="0.25">
      <c r="E37402"/>
      <c r="I37402"/>
    </row>
    <row r="37403" spans="5:9" x14ac:dyDescent="0.25">
      <c r="E37403"/>
      <c r="I37403"/>
    </row>
    <row r="37404" spans="5:9" x14ac:dyDescent="0.25">
      <c r="E37404"/>
      <c r="I37404"/>
    </row>
    <row r="37405" spans="5:9" x14ac:dyDescent="0.25">
      <c r="E37405"/>
      <c r="I37405"/>
    </row>
    <row r="37406" spans="5:9" x14ac:dyDescent="0.25">
      <c r="E37406"/>
      <c r="I37406"/>
    </row>
    <row r="37407" spans="5:9" x14ac:dyDescent="0.25">
      <c r="E37407"/>
      <c r="I37407"/>
    </row>
    <row r="37408" spans="5:9" x14ac:dyDescent="0.25">
      <c r="E37408"/>
      <c r="I37408"/>
    </row>
    <row r="37409" spans="5:9" x14ac:dyDescent="0.25">
      <c r="E37409"/>
      <c r="I37409"/>
    </row>
    <row r="37410" spans="5:9" x14ac:dyDescent="0.25">
      <c r="E37410"/>
      <c r="I37410"/>
    </row>
    <row r="37411" spans="5:9" x14ac:dyDescent="0.25">
      <c r="E37411"/>
      <c r="I37411"/>
    </row>
    <row r="37412" spans="5:9" x14ac:dyDescent="0.25">
      <c r="E37412"/>
      <c r="I37412"/>
    </row>
    <row r="37413" spans="5:9" x14ac:dyDescent="0.25">
      <c r="E37413"/>
      <c r="I37413"/>
    </row>
    <row r="37414" spans="5:9" x14ac:dyDescent="0.25">
      <c r="E37414"/>
      <c r="I37414"/>
    </row>
    <row r="37415" spans="5:9" x14ac:dyDescent="0.25">
      <c r="E37415"/>
      <c r="I37415"/>
    </row>
    <row r="37416" spans="5:9" x14ac:dyDescent="0.25">
      <c r="E37416"/>
      <c r="I37416"/>
    </row>
    <row r="37417" spans="5:9" x14ac:dyDescent="0.25">
      <c r="E37417"/>
      <c r="I37417"/>
    </row>
    <row r="37418" spans="5:9" x14ac:dyDescent="0.25">
      <c r="E37418"/>
      <c r="I37418"/>
    </row>
    <row r="37419" spans="5:9" x14ac:dyDescent="0.25">
      <c r="E37419"/>
      <c r="I37419"/>
    </row>
    <row r="37420" spans="5:9" x14ac:dyDescent="0.25">
      <c r="E37420"/>
      <c r="I37420"/>
    </row>
    <row r="37421" spans="5:9" x14ac:dyDescent="0.25">
      <c r="E37421"/>
      <c r="I37421"/>
    </row>
    <row r="37422" spans="5:9" x14ac:dyDescent="0.25">
      <c r="E37422"/>
      <c r="I37422"/>
    </row>
    <row r="37423" spans="5:9" x14ac:dyDescent="0.25">
      <c r="E37423"/>
      <c r="I37423"/>
    </row>
    <row r="37424" spans="5:9" x14ac:dyDescent="0.25">
      <c r="E37424"/>
      <c r="I37424"/>
    </row>
    <row r="37425" spans="5:9" x14ac:dyDescent="0.25">
      <c r="E37425"/>
      <c r="I37425"/>
    </row>
    <row r="37426" spans="5:9" x14ac:dyDescent="0.25">
      <c r="E37426"/>
      <c r="I37426"/>
    </row>
    <row r="37427" spans="5:9" x14ac:dyDescent="0.25">
      <c r="E37427"/>
      <c r="I37427"/>
    </row>
    <row r="37428" spans="5:9" x14ac:dyDescent="0.25">
      <c r="E37428"/>
      <c r="I37428"/>
    </row>
    <row r="37429" spans="5:9" x14ac:dyDescent="0.25">
      <c r="E37429"/>
      <c r="I37429"/>
    </row>
    <row r="37430" spans="5:9" x14ac:dyDescent="0.25">
      <c r="E37430"/>
      <c r="I37430"/>
    </row>
    <row r="37431" spans="5:9" x14ac:dyDescent="0.25">
      <c r="E37431"/>
      <c r="I37431"/>
    </row>
    <row r="37432" spans="5:9" x14ac:dyDescent="0.25">
      <c r="E37432"/>
      <c r="I37432"/>
    </row>
    <row r="37433" spans="5:9" x14ac:dyDescent="0.25">
      <c r="E37433"/>
      <c r="I37433"/>
    </row>
    <row r="37434" spans="5:9" x14ac:dyDescent="0.25">
      <c r="E37434"/>
      <c r="I37434"/>
    </row>
    <row r="37435" spans="5:9" x14ac:dyDescent="0.25">
      <c r="E37435"/>
      <c r="I37435"/>
    </row>
    <row r="37436" spans="5:9" x14ac:dyDescent="0.25">
      <c r="E37436"/>
      <c r="I37436"/>
    </row>
    <row r="37437" spans="5:9" x14ac:dyDescent="0.25">
      <c r="E37437"/>
      <c r="I37437"/>
    </row>
    <row r="37438" spans="5:9" x14ac:dyDescent="0.25">
      <c r="E37438"/>
      <c r="I37438"/>
    </row>
    <row r="37439" spans="5:9" x14ac:dyDescent="0.25">
      <c r="E37439"/>
      <c r="I37439"/>
    </row>
    <row r="37440" spans="5:9" x14ac:dyDescent="0.25">
      <c r="E37440"/>
      <c r="I37440"/>
    </row>
    <row r="37441" spans="5:9" x14ac:dyDescent="0.25">
      <c r="E37441"/>
      <c r="I37441"/>
    </row>
    <row r="37442" spans="5:9" x14ac:dyDescent="0.25">
      <c r="E37442"/>
      <c r="I37442"/>
    </row>
    <row r="37443" spans="5:9" x14ac:dyDescent="0.25">
      <c r="E37443"/>
      <c r="I37443"/>
    </row>
    <row r="37444" spans="5:9" x14ac:dyDescent="0.25">
      <c r="E37444"/>
      <c r="I37444"/>
    </row>
    <row r="37445" spans="5:9" x14ac:dyDescent="0.25">
      <c r="E37445"/>
      <c r="I37445"/>
    </row>
    <row r="37446" spans="5:9" x14ac:dyDescent="0.25">
      <c r="E37446"/>
      <c r="I37446"/>
    </row>
    <row r="37447" spans="5:9" x14ac:dyDescent="0.25">
      <c r="E37447"/>
      <c r="I37447"/>
    </row>
    <row r="37448" spans="5:9" x14ac:dyDescent="0.25">
      <c r="E37448"/>
      <c r="I37448"/>
    </row>
    <row r="37449" spans="5:9" x14ac:dyDescent="0.25">
      <c r="E37449"/>
      <c r="I37449"/>
    </row>
    <row r="37450" spans="5:9" x14ac:dyDescent="0.25">
      <c r="E37450"/>
      <c r="I37450"/>
    </row>
    <row r="37451" spans="5:9" x14ac:dyDescent="0.25">
      <c r="E37451"/>
      <c r="I37451"/>
    </row>
    <row r="37452" spans="5:9" x14ac:dyDescent="0.25">
      <c r="E37452"/>
      <c r="I37452"/>
    </row>
    <row r="37453" spans="5:9" x14ac:dyDescent="0.25">
      <c r="E37453"/>
      <c r="I37453"/>
    </row>
    <row r="37454" spans="5:9" x14ac:dyDescent="0.25">
      <c r="E37454"/>
      <c r="I37454"/>
    </row>
    <row r="37455" spans="5:9" x14ac:dyDescent="0.25">
      <c r="E37455"/>
      <c r="I37455"/>
    </row>
    <row r="37456" spans="5:9" x14ac:dyDescent="0.25">
      <c r="E37456"/>
      <c r="I37456"/>
    </row>
    <row r="37457" spans="5:9" x14ac:dyDescent="0.25">
      <c r="E37457"/>
      <c r="I37457"/>
    </row>
    <row r="37458" spans="5:9" x14ac:dyDescent="0.25">
      <c r="E37458"/>
      <c r="I37458"/>
    </row>
    <row r="37459" spans="5:9" x14ac:dyDescent="0.25">
      <c r="E37459"/>
      <c r="I37459"/>
    </row>
    <row r="37460" spans="5:9" x14ac:dyDescent="0.25">
      <c r="E37460"/>
      <c r="I37460"/>
    </row>
    <row r="37461" spans="5:9" x14ac:dyDescent="0.25">
      <c r="E37461"/>
      <c r="I37461"/>
    </row>
    <row r="37462" spans="5:9" x14ac:dyDescent="0.25">
      <c r="E37462"/>
      <c r="I37462"/>
    </row>
    <row r="37463" spans="5:9" x14ac:dyDescent="0.25">
      <c r="E37463"/>
      <c r="I37463"/>
    </row>
    <row r="37464" spans="5:9" x14ac:dyDescent="0.25">
      <c r="E37464"/>
      <c r="I37464"/>
    </row>
    <row r="37465" spans="5:9" x14ac:dyDescent="0.25">
      <c r="E37465"/>
      <c r="I37465"/>
    </row>
    <row r="37466" spans="5:9" x14ac:dyDescent="0.25">
      <c r="E37466"/>
      <c r="I37466"/>
    </row>
    <row r="37467" spans="5:9" x14ac:dyDescent="0.25">
      <c r="E37467"/>
      <c r="I37467"/>
    </row>
    <row r="37468" spans="5:9" x14ac:dyDescent="0.25">
      <c r="E37468"/>
      <c r="I37468"/>
    </row>
    <row r="37469" spans="5:9" x14ac:dyDescent="0.25">
      <c r="E37469"/>
      <c r="I37469"/>
    </row>
    <row r="37470" spans="5:9" x14ac:dyDescent="0.25">
      <c r="E37470"/>
      <c r="I37470"/>
    </row>
    <row r="37471" spans="5:9" x14ac:dyDescent="0.25">
      <c r="E37471"/>
      <c r="I37471"/>
    </row>
    <row r="37472" spans="5:9" x14ac:dyDescent="0.25">
      <c r="E37472"/>
      <c r="I37472"/>
    </row>
    <row r="37473" spans="5:9" x14ac:dyDescent="0.25">
      <c r="E37473"/>
      <c r="I37473"/>
    </row>
    <row r="37474" spans="5:9" x14ac:dyDescent="0.25">
      <c r="E37474"/>
      <c r="I37474"/>
    </row>
    <row r="37475" spans="5:9" x14ac:dyDescent="0.25">
      <c r="E37475"/>
      <c r="I37475"/>
    </row>
    <row r="37476" spans="5:9" x14ac:dyDescent="0.25">
      <c r="E37476"/>
      <c r="I37476"/>
    </row>
    <row r="37477" spans="5:9" x14ac:dyDescent="0.25">
      <c r="E37477"/>
      <c r="I37477"/>
    </row>
    <row r="37478" spans="5:9" x14ac:dyDescent="0.25">
      <c r="E37478"/>
      <c r="I37478"/>
    </row>
    <row r="37479" spans="5:9" x14ac:dyDescent="0.25">
      <c r="E37479"/>
      <c r="I37479"/>
    </row>
    <row r="37480" spans="5:9" x14ac:dyDescent="0.25">
      <c r="E37480"/>
      <c r="I37480"/>
    </row>
    <row r="37481" spans="5:9" x14ac:dyDescent="0.25">
      <c r="E37481"/>
      <c r="I37481"/>
    </row>
    <row r="37482" spans="5:9" x14ac:dyDescent="0.25">
      <c r="E37482"/>
      <c r="I37482"/>
    </row>
    <row r="37483" spans="5:9" x14ac:dyDescent="0.25">
      <c r="E37483"/>
      <c r="I37483"/>
    </row>
    <row r="37484" spans="5:9" x14ac:dyDescent="0.25">
      <c r="E37484"/>
      <c r="I37484"/>
    </row>
    <row r="37485" spans="5:9" x14ac:dyDescent="0.25">
      <c r="E37485"/>
      <c r="I37485"/>
    </row>
    <row r="37486" spans="5:9" x14ac:dyDescent="0.25">
      <c r="E37486"/>
      <c r="I37486"/>
    </row>
    <row r="37487" spans="5:9" x14ac:dyDescent="0.25">
      <c r="E37487"/>
      <c r="I37487"/>
    </row>
    <row r="37488" spans="5:9" x14ac:dyDescent="0.25">
      <c r="E37488"/>
      <c r="I37488"/>
    </row>
    <row r="37489" spans="5:9" x14ac:dyDescent="0.25">
      <c r="E37489"/>
      <c r="I37489"/>
    </row>
    <row r="37490" spans="5:9" x14ac:dyDescent="0.25">
      <c r="E37490"/>
      <c r="I37490"/>
    </row>
    <row r="37491" spans="5:9" x14ac:dyDescent="0.25">
      <c r="E37491"/>
      <c r="I37491"/>
    </row>
    <row r="37492" spans="5:9" x14ac:dyDescent="0.25">
      <c r="E37492"/>
      <c r="I37492"/>
    </row>
    <row r="37493" spans="5:9" x14ac:dyDescent="0.25">
      <c r="E37493"/>
      <c r="I37493"/>
    </row>
    <row r="37494" spans="5:9" x14ac:dyDescent="0.25">
      <c r="E37494"/>
      <c r="I37494"/>
    </row>
    <row r="37495" spans="5:9" x14ac:dyDescent="0.25">
      <c r="E37495"/>
      <c r="I37495"/>
    </row>
    <row r="37496" spans="5:9" x14ac:dyDescent="0.25">
      <c r="E37496"/>
      <c r="I37496"/>
    </row>
    <row r="37497" spans="5:9" x14ac:dyDescent="0.25">
      <c r="E37497"/>
      <c r="I37497"/>
    </row>
    <row r="37498" spans="5:9" x14ac:dyDescent="0.25">
      <c r="E37498"/>
      <c r="I37498"/>
    </row>
    <row r="37499" spans="5:9" x14ac:dyDescent="0.25">
      <c r="E37499"/>
      <c r="I37499"/>
    </row>
    <row r="37500" spans="5:9" x14ac:dyDescent="0.25">
      <c r="E37500"/>
      <c r="I37500"/>
    </row>
    <row r="37501" spans="5:9" x14ac:dyDescent="0.25">
      <c r="E37501"/>
      <c r="I37501"/>
    </row>
    <row r="37502" spans="5:9" x14ac:dyDescent="0.25">
      <c r="E37502"/>
      <c r="I37502"/>
    </row>
    <row r="37503" spans="5:9" x14ac:dyDescent="0.25">
      <c r="E37503"/>
      <c r="I37503"/>
    </row>
    <row r="37504" spans="5:9" x14ac:dyDescent="0.25">
      <c r="E37504"/>
      <c r="I37504"/>
    </row>
    <row r="37505" spans="5:9" x14ac:dyDescent="0.25">
      <c r="E37505"/>
      <c r="I37505"/>
    </row>
    <row r="37506" spans="5:9" x14ac:dyDescent="0.25">
      <c r="E37506"/>
      <c r="I37506"/>
    </row>
    <row r="37507" spans="5:9" x14ac:dyDescent="0.25">
      <c r="E37507"/>
      <c r="I37507"/>
    </row>
    <row r="37508" spans="5:9" x14ac:dyDescent="0.25">
      <c r="E37508"/>
      <c r="I37508"/>
    </row>
    <row r="37509" spans="5:9" x14ac:dyDescent="0.25">
      <c r="E37509"/>
      <c r="I37509"/>
    </row>
    <row r="37510" spans="5:9" x14ac:dyDescent="0.25">
      <c r="E37510"/>
      <c r="I37510"/>
    </row>
    <row r="37511" spans="5:9" x14ac:dyDescent="0.25">
      <c r="E37511"/>
      <c r="I37511"/>
    </row>
    <row r="37512" spans="5:9" x14ac:dyDescent="0.25">
      <c r="E37512"/>
      <c r="I37512"/>
    </row>
    <row r="37513" spans="5:9" x14ac:dyDescent="0.25">
      <c r="E37513"/>
      <c r="I37513"/>
    </row>
    <row r="37514" spans="5:9" x14ac:dyDescent="0.25">
      <c r="E37514"/>
      <c r="I37514"/>
    </row>
    <row r="37515" spans="5:9" x14ac:dyDescent="0.25">
      <c r="E37515"/>
      <c r="I37515"/>
    </row>
    <row r="37516" spans="5:9" x14ac:dyDescent="0.25">
      <c r="E37516"/>
      <c r="I37516"/>
    </row>
    <row r="37517" spans="5:9" x14ac:dyDescent="0.25">
      <c r="E37517"/>
      <c r="I37517"/>
    </row>
    <row r="37518" spans="5:9" x14ac:dyDescent="0.25">
      <c r="E37518"/>
      <c r="I37518"/>
    </row>
    <row r="37519" spans="5:9" x14ac:dyDescent="0.25">
      <c r="E37519"/>
      <c r="I37519"/>
    </row>
    <row r="37520" spans="5:9" x14ac:dyDescent="0.25">
      <c r="E37520"/>
      <c r="I37520"/>
    </row>
    <row r="37521" spans="5:9" x14ac:dyDescent="0.25">
      <c r="E37521"/>
      <c r="I37521"/>
    </row>
    <row r="37522" spans="5:9" x14ac:dyDescent="0.25">
      <c r="E37522"/>
      <c r="I37522"/>
    </row>
    <row r="37523" spans="5:9" x14ac:dyDescent="0.25">
      <c r="E37523"/>
      <c r="I37523"/>
    </row>
    <row r="37524" spans="5:9" x14ac:dyDescent="0.25">
      <c r="E37524"/>
      <c r="I37524"/>
    </row>
    <row r="37525" spans="5:9" x14ac:dyDescent="0.25">
      <c r="E37525"/>
      <c r="I37525"/>
    </row>
    <row r="37526" spans="5:9" x14ac:dyDescent="0.25">
      <c r="E37526"/>
      <c r="I37526"/>
    </row>
    <row r="37527" spans="5:9" x14ac:dyDescent="0.25">
      <c r="E37527"/>
      <c r="I37527"/>
    </row>
    <row r="37528" spans="5:9" x14ac:dyDescent="0.25">
      <c r="E37528"/>
      <c r="I37528"/>
    </row>
    <row r="37529" spans="5:9" x14ac:dyDescent="0.25">
      <c r="E37529"/>
      <c r="I37529"/>
    </row>
    <row r="37530" spans="5:9" x14ac:dyDescent="0.25">
      <c r="E37530"/>
      <c r="I37530"/>
    </row>
    <row r="37531" spans="5:9" x14ac:dyDescent="0.25">
      <c r="E37531"/>
      <c r="I37531"/>
    </row>
    <row r="37532" spans="5:9" x14ac:dyDescent="0.25">
      <c r="E37532"/>
      <c r="I37532"/>
    </row>
    <row r="37533" spans="5:9" x14ac:dyDescent="0.25">
      <c r="E37533"/>
      <c r="I37533"/>
    </row>
    <row r="37534" spans="5:9" x14ac:dyDescent="0.25">
      <c r="E37534"/>
      <c r="I37534"/>
    </row>
    <row r="37535" spans="5:9" x14ac:dyDescent="0.25">
      <c r="E37535"/>
      <c r="I37535"/>
    </row>
    <row r="37536" spans="5:9" x14ac:dyDescent="0.25">
      <c r="E37536"/>
      <c r="I37536"/>
    </row>
    <row r="37537" spans="5:9" x14ac:dyDescent="0.25">
      <c r="E37537"/>
      <c r="I37537"/>
    </row>
    <row r="37538" spans="5:9" x14ac:dyDescent="0.25">
      <c r="E37538"/>
      <c r="I37538"/>
    </row>
    <row r="37539" spans="5:9" x14ac:dyDescent="0.25">
      <c r="E37539"/>
      <c r="I37539"/>
    </row>
    <row r="37540" spans="5:9" x14ac:dyDescent="0.25">
      <c r="E37540"/>
      <c r="I37540"/>
    </row>
    <row r="37541" spans="5:9" x14ac:dyDescent="0.25">
      <c r="E37541"/>
      <c r="I37541"/>
    </row>
    <row r="37542" spans="5:9" x14ac:dyDescent="0.25">
      <c r="E37542"/>
      <c r="I37542"/>
    </row>
    <row r="37543" spans="5:9" x14ac:dyDescent="0.25">
      <c r="E37543"/>
      <c r="I37543"/>
    </row>
    <row r="37544" spans="5:9" x14ac:dyDescent="0.25">
      <c r="E37544"/>
      <c r="I37544"/>
    </row>
    <row r="37545" spans="5:9" x14ac:dyDescent="0.25">
      <c r="E37545"/>
      <c r="I37545"/>
    </row>
    <row r="37546" spans="5:9" x14ac:dyDescent="0.25">
      <c r="E37546"/>
      <c r="I37546"/>
    </row>
    <row r="37547" spans="5:9" x14ac:dyDescent="0.25">
      <c r="E37547"/>
      <c r="I37547"/>
    </row>
    <row r="37548" spans="5:9" x14ac:dyDescent="0.25">
      <c r="E37548"/>
      <c r="I37548"/>
    </row>
    <row r="37549" spans="5:9" x14ac:dyDescent="0.25">
      <c r="E37549"/>
      <c r="I37549"/>
    </row>
    <row r="37550" spans="5:9" x14ac:dyDescent="0.25">
      <c r="E37550"/>
      <c r="I37550"/>
    </row>
    <row r="37551" spans="5:9" x14ac:dyDescent="0.25">
      <c r="E37551"/>
      <c r="I37551"/>
    </row>
    <row r="37552" spans="5:9" x14ac:dyDescent="0.25">
      <c r="E37552"/>
      <c r="I37552"/>
    </row>
    <row r="37553" spans="5:9" x14ac:dyDescent="0.25">
      <c r="E37553"/>
      <c r="I37553"/>
    </row>
    <row r="37554" spans="5:9" x14ac:dyDescent="0.25">
      <c r="E37554"/>
      <c r="I37554"/>
    </row>
    <row r="37555" spans="5:9" x14ac:dyDescent="0.25">
      <c r="E37555"/>
      <c r="I37555"/>
    </row>
    <row r="37556" spans="5:9" x14ac:dyDescent="0.25">
      <c r="E37556"/>
      <c r="I37556"/>
    </row>
    <row r="37557" spans="5:9" x14ac:dyDescent="0.25">
      <c r="E37557"/>
      <c r="I37557"/>
    </row>
    <row r="37558" spans="5:9" x14ac:dyDescent="0.25">
      <c r="E37558"/>
      <c r="I37558"/>
    </row>
    <row r="37559" spans="5:9" x14ac:dyDescent="0.25">
      <c r="E37559"/>
      <c r="I37559"/>
    </row>
    <row r="37560" spans="5:9" x14ac:dyDescent="0.25">
      <c r="E37560"/>
      <c r="I37560"/>
    </row>
    <row r="37561" spans="5:9" x14ac:dyDescent="0.25">
      <c r="E37561"/>
      <c r="I37561"/>
    </row>
    <row r="37562" spans="5:9" x14ac:dyDescent="0.25">
      <c r="E37562"/>
      <c r="I37562"/>
    </row>
    <row r="37563" spans="5:9" x14ac:dyDescent="0.25">
      <c r="E37563"/>
      <c r="I37563"/>
    </row>
    <row r="37564" spans="5:9" x14ac:dyDescent="0.25">
      <c r="E37564"/>
      <c r="I37564"/>
    </row>
    <row r="37565" spans="5:9" x14ac:dyDescent="0.25">
      <c r="E37565"/>
      <c r="I37565"/>
    </row>
    <row r="37566" spans="5:9" x14ac:dyDescent="0.25">
      <c r="E37566"/>
      <c r="I37566"/>
    </row>
    <row r="37567" spans="5:9" x14ac:dyDescent="0.25">
      <c r="E37567"/>
      <c r="I37567"/>
    </row>
    <row r="37568" spans="5:9" x14ac:dyDescent="0.25">
      <c r="E37568"/>
      <c r="I37568"/>
    </row>
    <row r="37569" spans="5:9" x14ac:dyDescent="0.25">
      <c r="E37569"/>
      <c r="I37569"/>
    </row>
    <row r="37570" spans="5:9" x14ac:dyDescent="0.25">
      <c r="E37570"/>
      <c r="I37570"/>
    </row>
    <row r="37571" spans="5:9" x14ac:dyDescent="0.25">
      <c r="E37571"/>
      <c r="I37571"/>
    </row>
    <row r="37572" spans="5:9" x14ac:dyDescent="0.25">
      <c r="E37572"/>
      <c r="I37572"/>
    </row>
    <row r="37573" spans="5:9" x14ac:dyDescent="0.25">
      <c r="E37573"/>
      <c r="I37573"/>
    </row>
    <row r="37574" spans="5:9" x14ac:dyDescent="0.25">
      <c r="E37574"/>
      <c r="I37574"/>
    </row>
    <row r="37575" spans="5:9" x14ac:dyDescent="0.25">
      <c r="E37575"/>
      <c r="I37575"/>
    </row>
    <row r="37576" spans="5:9" x14ac:dyDescent="0.25">
      <c r="E37576"/>
      <c r="I37576"/>
    </row>
    <row r="37577" spans="5:9" x14ac:dyDescent="0.25">
      <c r="E37577"/>
      <c r="I37577"/>
    </row>
    <row r="37578" spans="5:9" x14ac:dyDescent="0.25">
      <c r="E37578"/>
      <c r="I37578"/>
    </row>
    <row r="37579" spans="5:9" x14ac:dyDescent="0.25">
      <c r="E37579"/>
      <c r="I37579"/>
    </row>
    <row r="37580" spans="5:9" x14ac:dyDescent="0.25">
      <c r="E37580"/>
      <c r="I37580"/>
    </row>
    <row r="37581" spans="5:9" x14ac:dyDescent="0.25">
      <c r="E37581"/>
      <c r="I37581"/>
    </row>
    <row r="37582" spans="5:9" x14ac:dyDescent="0.25">
      <c r="E37582"/>
      <c r="I37582"/>
    </row>
    <row r="37583" spans="5:9" x14ac:dyDescent="0.25">
      <c r="E37583"/>
      <c r="I37583"/>
    </row>
    <row r="37584" spans="5:9" x14ac:dyDescent="0.25">
      <c r="E37584"/>
      <c r="I37584"/>
    </row>
    <row r="37585" spans="5:9" x14ac:dyDescent="0.25">
      <c r="E37585"/>
      <c r="I37585"/>
    </row>
    <row r="37586" spans="5:9" x14ac:dyDescent="0.25">
      <c r="E37586"/>
      <c r="I37586"/>
    </row>
    <row r="37587" spans="5:9" x14ac:dyDescent="0.25">
      <c r="E37587"/>
      <c r="I37587"/>
    </row>
    <row r="37588" spans="5:9" x14ac:dyDescent="0.25">
      <c r="E37588"/>
      <c r="I37588"/>
    </row>
    <row r="37589" spans="5:9" x14ac:dyDescent="0.25">
      <c r="E37589"/>
      <c r="I37589"/>
    </row>
    <row r="37590" spans="5:9" x14ac:dyDescent="0.25">
      <c r="E37590"/>
      <c r="I37590"/>
    </row>
    <row r="37591" spans="5:9" x14ac:dyDescent="0.25">
      <c r="E37591"/>
      <c r="I37591"/>
    </row>
    <row r="37592" spans="5:9" x14ac:dyDescent="0.25">
      <c r="E37592"/>
      <c r="I37592"/>
    </row>
    <row r="37593" spans="5:9" x14ac:dyDescent="0.25">
      <c r="E37593"/>
      <c r="I37593"/>
    </row>
    <row r="37594" spans="5:9" x14ac:dyDescent="0.25">
      <c r="E37594"/>
      <c r="I37594"/>
    </row>
    <row r="37595" spans="5:9" x14ac:dyDescent="0.25">
      <c r="E37595"/>
      <c r="I37595"/>
    </row>
    <row r="37596" spans="5:9" x14ac:dyDescent="0.25">
      <c r="E37596"/>
      <c r="I37596"/>
    </row>
    <row r="37597" spans="5:9" x14ac:dyDescent="0.25">
      <c r="E37597"/>
      <c r="I37597"/>
    </row>
    <row r="37598" spans="5:9" x14ac:dyDescent="0.25">
      <c r="E37598"/>
      <c r="I37598"/>
    </row>
    <row r="37599" spans="5:9" x14ac:dyDescent="0.25">
      <c r="E37599"/>
      <c r="I37599"/>
    </row>
    <row r="37600" spans="5:9" x14ac:dyDescent="0.25">
      <c r="E37600"/>
      <c r="I37600"/>
    </row>
    <row r="37601" spans="5:9" x14ac:dyDescent="0.25">
      <c r="E37601"/>
      <c r="I37601"/>
    </row>
    <row r="37602" spans="5:9" x14ac:dyDescent="0.25">
      <c r="E37602"/>
      <c r="I37602"/>
    </row>
    <row r="37603" spans="5:9" x14ac:dyDescent="0.25">
      <c r="E37603"/>
      <c r="I37603"/>
    </row>
    <row r="37604" spans="5:9" x14ac:dyDescent="0.25">
      <c r="E37604"/>
      <c r="I37604"/>
    </row>
    <row r="37605" spans="5:9" x14ac:dyDescent="0.25">
      <c r="E37605"/>
      <c r="I37605"/>
    </row>
    <row r="37606" spans="5:9" x14ac:dyDescent="0.25">
      <c r="E37606"/>
      <c r="I37606"/>
    </row>
    <row r="37607" spans="5:9" x14ac:dyDescent="0.25">
      <c r="E37607"/>
      <c r="I37607"/>
    </row>
    <row r="37608" spans="5:9" x14ac:dyDescent="0.25">
      <c r="E37608"/>
      <c r="I37608"/>
    </row>
    <row r="37609" spans="5:9" x14ac:dyDescent="0.25">
      <c r="E37609"/>
      <c r="I37609"/>
    </row>
    <row r="37610" spans="5:9" x14ac:dyDescent="0.25">
      <c r="E37610"/>
      <c r="I37610"/>
    </row>
    <row r="37611" spans="5:9" x14ac:dyDescent="0.25">
      <c r="E37611"/>
      <c r="I37611"/>
    </row>
    <row r="37612" spans="5:9" x14ac:dyDescent="0.25">
      <c r="E37612"/>
      <c r="I37612"/>
    </row>
    <row r="37613" spans="5:9" x14ac:dyDescent="0.25">
      <c r="E37613"/>
      <c r="I37613"/>
    </row>
    <row r="37614" spans="5:9" x14ac:dyDescent="0.25">
      <c r="E37614"/>
      <c r="I37614"/>
    </row>
    <row r="37615" spans="5:9" x14ac:dyDescent="0.25">
      <c r="E37615"/>
      <c r="I37615"/>
    </row>
    <row r="37616" spans="5:9" x14ac:dyDescent="0.25">
      <c r="E37616"/>
      <c r="I37616"/>
    </row>
    <row r="37617" spans="5:9" x14ac:dyDescent="0.25">
      <c r="E37617"/>
      <c r="I37617"/>
    </row>
    <row r="37618" spans="5:9" x14ac:dyDescent="0.25">
      <c r="E37618"/>
      <c r="I37618"/>
    </row>
    <row r="37619" spans="5:9" x14ac:dyDescent="0.25">
      <c r="E37619"/>
      <c r="I37619"/>
    </row>
    <row r="37620" spans="5:9" x14ac:dyDescent="0.25">
      <c r="E37620"/>
      <c r="I37620"/>
    </row>
    <row r="37621" spans="5:9" x14ac:dyDescent="0.25">
      <c r="E37621"/>
      <c r="I37621"/>
    </row>
    <row r="37622" spans="5:9" x14ac:dyDescent="0.25">
      <c r="E37622"/>
      <c r="I37622"/>
    </row>
    <row r="37623" spans="5:9" x14ac:dyDescent="0.25">
      <c r="E37623"/>
      <c r="I37623"/>
    </row>
    <row r="37624" spans="5:9" x14ac:dyDescent="0.25">
      <c r="E37624"/>
      <c r="I37624"/>
    </row>
    <row r="37625" spans="5:9" x14ac:dyDescent="0.25">
      <c r="E37625"/>
      <c r="I37625"/>
    </row>
    <row r="37626" spans="5:9" x14ac:dyDescent="0.25">
      <c r="E37626"/>
      <c r="I37626"/>
    </row>
    <row r="37627" spans="5:9" x14ac:dyDescent="0.25">
      <c r="E37627"/>
      <c r="I37627"/>
    </row>
    <row r="37628" spans="5:9" x14ac:dyDescent="0.25">
      <c r="E37628"/>
      <c r="I37628"/>
    </row>
    <row r="37629" spans="5:9" x14ac:dyDescent="0.25">
      <c r="E37629"/>
      <c r="I37629"/>
    </row>
    <row r="37630" spans="5:9" x14ac:dyDescent="0.25">
      <c r="E37630"/>
      <c r="I37630"/>
    </row>
    <row r="37631" spans="5:9" x14ac:dyDescent="0.25">
      <c r="E37631"/>
      <c r="I37631"/>
    </row>
    <row r="37632" spans="5:9" x14ac:dyDescent="0.25">
      <c r="E37632"/>
      <c r="I37632"/>
    </row>
    <row r="37633" spans="5:9" x14ac:dyDescent="0.25">
      <c r="E37633"/>
      <c r="I37633"/>
    </row>
    <row r="37634" spans="5:9" x14ac:dyDescent="0.25">
      <c r="E37634"/>
      <c r="I37634"/>
    </row>
    <row r="37635" spans="5:9" x14ac:dyDescent="0.25">
      <c r="E37635"/>
      <c r="I37635"/>
    </row>
    <row r="37636" spans="5:9" x14ac:dyDescent="0.25">
      <c r="E37636"/>
      <c r="I37636"/>
    </row>
    <row r="37637" spans="5:9" x14ac:dyDescent="0.25">
      <c r="E37637"/>
      <c r="I37637"/>
    </row>
    <row r="37638" spans="5:9" x14ac:dyDescent="0.25">
      <c r="E37638"/>
      <c r="I37638"/>
    </row>
    <row r="37639" spans="5:9" x14ac:dyDescent="0.25">
      <c r="E37639"/>
      <c r="I37639"/>
    </row>
    <row r="37640" spans="5:9" x14ac:dyDescent="0.25">
      <c r="E37640"/>
      <c r="I37640"/>
    </row>
    <row r="37641" spans="5:9" x14ac:dyDescent="0.25">
      <c r="E37641"/>
      <c r="I37641"/>
    </row>
    <row r="37642" spans="5:9" x14ac:dyDescent="0.25">
      <c r="E37642"/>
      <c r="I37642"/>
    </row>
    <row r="37643" spans="5:9" x14ac:dyDescent="0.25">
      <c r="E37643"/>
      <c r="I37643"/>
    </row>
    <row r="37644" spans="5:9" x14ac:dyDescent="0.25">
      <c r="E37644"/>
      <c r="I37644"/>
    </row>
    <row r="37645" spans="5:9" x14ac:dyDescent="0.25">
      <c r="E37645"/>
      <c r="I37645"/>
    </row>
    <row r="37646" spans="5:9" x14ac:dyDescent="0.25">
      <c r="E37646"/>
      <c r="I37646"/>
    </row>
    <row r="37647" spans="5:9" x14ac:dyDescent="0.25">
      <c r="E37647"/>
      <c r="I37647"/>
    </row>
    <row r="37648" spans="5:9" x14ac:dyDescent="0.25">
      <c r="E37648"/>
      <c r="I37648"/>
    </row>
    <row r="37649" spans="5:9" x14ac:dyDescent="0.25">
      <c r="E37649"/>
      <c r="I37649"/>
    </row>
    <row r="37650" spans="5:9" x14ac:dyDescent="0.25">
      <c r="E37650"/>
      <c r="I37650"/>
    </row>
    <row r="37651" spans="5:9" x14ac:dyDescent="0.25">
      <c r="E37651"/>
      <c r="I37651"/>
    </row>
    <row r="37652" spans="5:9" x14ac:dyDescent="0.25">
      <c r="E37652"/>
      <c r="I37652"/>
    </row>
    <row r="37653" spans="5:9" x14ac:dyDescent="0.25">
      <c r="E37653"/>
      <c r="I37653"/>
    </row>
    <row r="37654" spans="5:9" x14ac:dyDescent="0.25">
      <c r="E37654"/>
      <c r="I37654"/>
    </row>
    <row r="37655" spans="5:9" x14ac:dyDescent="0.25">
      <c r="E37655"/>
      <c r="I37655"/>
    </row>
    <row r="37656" spans="5:9" x14ac:dyDescent="0.25">
      <c r="E37656"/>
      <c r="I37656"/>
    </row>
    <row r="37657" spans="5:9" x14ac:dyDescent="0.25">
      <c r="E37657"/>
      <c r="I37657"/>
    </row>
    <row r="37658" spans="5:9" x14ac:dyDescent="0.25">
      <c r="E37658"/>
      <c r="I37658"/>
    </row>
    <row r="37659" spans="5:9" x14ac:dyDescent="0.25">
      <c r="E37659"/>
      <c r="I37659"/>
    </row>
    <row r="37660" spans="5:9" x14ac:dyDescent="0.25">
      <c r="E37660"/>
      <c r="I37660"/>
    </row>
    <row r="37661" spans="5:9" x14ac:dyDescent="0.25">
      <c r="E37661"/>
      <c r="I37661"/>
    </row>
    <row r="37662" spans="5:9" x14ac:dyDescent="0.25">
      <c r="E37662"/>
      <c r="I37662"/>
    </row>
    <row r="37663" spans="5:9" x14ac:dyDescent="0.25">
      <c r="E37663"/>
      <c r="I37663"/>
    </row>
    <row r="37664" spans="5:9" x14ac:dyDescent="0.25">
      <c r="E37664"/>
      <c r="I37664"/>
    </row>
    <row r="37665" spans="5:9" x14ac:dyDescent="0.25">
      <c r="E37665"/>
      <c r="I37665"/>
    </row>
    <row r="37666" spans="5:9" x14ac:dyDescent="0.25">
      <c r="E37666"/>
      <c r="I37666"/>
    </row>
    <row r="37667" spans="5:9" x14ac:dyDescent="0.25">
      <c r="E37667"/>
      <c r="I37667"/>
    </row>
    <row r="37668" spans="5:9" x14ac:dyDescent="0.25">
      <c r="E37668"/>
      <c r="I37668"/>
    </row>
    <row r="37669" spans="5:9" x14ac:dyDescent="0.25">
      <c r="E37669"/>
      <c r="I37669"/>
    </row>
    <row r="37670" spans="5:9" x14ac:dyDescent="0.25">
      <c r="E37670"/>
      <c r="I37670"/>
    </row>
    <row r="37671" spans="5:9" x14ac:dyDescent="0.25">
      <c r="E37671"/>
      <c r="I37671"/>
    </row>
    <row r="37672" spans="5:9" x14ac:dyDescent="0.25">
      <c r="E37672"/>
      <c r="I37672"/>
    </row>
    <row r="37673" spans="5:9" x14ac:dyDescent="0.25">
      <c r="E37673"/>
      <c r="I37673"/>
    </row>
    <row r="37674" spans="5:9" x14ac:dyDescent="0.25">
      <c r="E37674"/>
      <c r="I37674"/>
    </row>
    <row r="37675" spans="5:9" x14ac:dyDescent="0.25">
      <c r="E37675"/>
      <c r="I37675"/>
    </row>
    <row r="37676" spans="5:9" x14ac:dyDescent="0.25">
      <c r="E37676"/>
      <c r="I37676"/>
    </row>
    <row r="37677" spans="5:9" x14ac:dyDescent="0.25">
      <c r="E37677"/>
      <c r="I37677"/>
    </row>
    <row r="37678" spans="5:9" x14ac:dyDescent="0.25">
      <c r="E37678"/>
      <c r="I37678"/>
    </row>
    <row r="37679" spans="5:9" x14ac:dyDescent="0.25">
      <c r="E37679"/>
      <c r="I37679"/>
    </row>
    <row r="37680" spans="5:9" x14ac:dyDescent="0.25">
      <c r="E37680"/>
      <c r="I37680"/>
    </row>
    <row r="37681" spans="5:9" x14ac:dyDescent="0.25">
      <c r="E37681"/>
      <c r="I37681"/>
    </row>
    <row r="37682" spans="5:9" x14ac:dyDescent="0.25">
      <c r="E37682"/>
      <c r="I37682"/>
    </row>
    <row r="37683" spans="5:9" x14ac:dyDescent="0.25">
      <c r="E37683"/>
      <c r="I37683"/>
    </row>
    <row r="37684" spans="5:9" x14ac:dyDescent="0.25">
      <c r="E37684"/>
      <c r="I37684"/>
    </row>
    <row r="37685" spans="5:9" x14ac:dyDescent="0.25">
      <c r="E37685"/>
      <c r="I37685"/>
    </row>
    <row r="37686" spans="5:9" x14ac:dyDescent="0.25">
      <c r="E37686"/>
      <c r="I37686"/>
    </row>
    <row r="37687" spans="5:9" x14ac:dyDescent="0.25">
      <c r="E37687"/>
      <c r="I37687"/>
    </row>
    <row r="37688" spans="5:9" x14ac:dyDescent="0.25">
      <c r="E37688"/>
      <c r="I37688"/>
    </row>
    <row r="37689" spans="5:9" x14ac:dyDescent="0.25">
      <c r="E37689"/>
      <c r="I37689"/>
    </row>
    <row r="37690" spans="5:9" x14ac:dyDescent="0.25">
      <c r="E37690"/>
      <c r="I37690"/>
    </row>
    <row r="37691" spans="5:9" x14ac:dyDescent="0.25">
      <c r="E37691"/>
      <c r="I37691"/>
    </row>
    <row r="37692" spans="5:9" x14ac:dyDescent="0.25">
      <c r="E37692"/>
      <c r="I37692"/>
    </row>
    <row r="37693" spans="5:9" x14ac:dyDescent="0.25">
      <c r="E37693"/>
      <c r="I37693"/>
    </row>
    <row r="37694" spans="5:9" x14ac:dyDescent="0.25">
      <c r="E37694"/>
      <c r="I37694"/>
    </row>
    <row r="37695" spans="5:9" x14ac:dyDescent="0.25">
      <c r="E37695"/>
      <c r="I37695"/>
    </row>
    <row r="37696" spans="5:9" x14ac:dyDescent="0.25">
      <c r="E37696"/>
      <c r="I37696"/>
    </row>
    <row r="37697" spans="5:9" x14ac:dyDescent="0.25">
      <c r="E37697"/>
      <c r="I37697"/>
    </row>
    <row r="37698" spans="5:9" x14ac:dyDescent="0.25">
      <c r="E37698"/>
      <c r="I37698"/>
    </row>
    <row r="37699" spans="5:9" x14ac:dyDescent="0.25">
      <c r="E37699"/>
      <c r="I37699"/>
    </row>
    <row r="37700" spans="5:9" x14ac:dyDescent="0.25">
      <c r="E37700"/>
      <c r="I37700"/>
    </row>
    <row r="37701" spans="5:9" x14ac:dyDescent="0.25">
      <c r="E37701"/>
      <c r="I37701"/>
    </row>
    <row r="37702" spans="5:9" x14ac:dyDescent="0.25">
      <c r="E37702"/>
      <c r="I37702"/>
    </row>
    <row r="37703" spans="5:9" x14ac:dyDescent="0.25">
      <c r="E37703"/>
      <c r="I37703"/>
    </row>
    <row r="37704" spans="5:9" x14ac:dyDescent="0.25">
      <c r="E37704"/>
      <c r="I37704"/>
    </row>
    <row r="37705" spans="5:9" x14ac:dyDescent="0.25">
      <c r="E37705"/>
      <c r="I37705"/>
    </row>
    <row r="37706" spans="5:9" x14ac:dyDescent="0.25">
      <c r="E37706"/>
      <c r="I37706"/>
    </row>
    <row r="37707" spans="5:9" x14ac:dyDescent="0.25">
      <c r="E37707"/>
      <c r="I37707"/>
    </row>
    <row r="37708" spans="5:9" x14ac:dyDescent="0.25">
      <c r="E37708"/>
      <c r="I37708"/>
    </row>
    <row r="37709" spans="5:9" x14ac:dyDescent="0.25">
      <c r="E37709"/>
      <c r="I37709"/>
    </row>
    <row r="37710" spans="5:9" x14ac:dyDescent="0.25">
      <c r="E37710"/>
      <c r="I37710"/>
    </row>
    <row r="37711" spans="5:9" x14ac:dyDescent="0.25">
      <c r="E37711"/>
      <c r="I37711"/>
    </row>
    <row r="37712" spans="5:9" x14ac:dyDescent="0.25">
      <c r="E37712"/>
      <c r="I37712"/>
    </row>
    <row r="37713" spans="5:9" x14ac:dyDescent="0.25">
      <c r="E37713"/>
      <c r="I37713"/>
    </row>
    <row r="37714" spans="5:9" x14ac:dyDescent="0.25">
      <c r="E37714"/>
      <c r="I37714"/>
    </row>
    <row r="37715" spans="5:9" x14ac:dyDescent="0.25">
      <c r="E37715"/>
      <c r="I37715"/>
    </row>
    <row r="37716" spans="5:9" x14ac:dyDescent="0.25">
      <c r="E37716"/>
      <c r="I37716"/>
    </row>
    <row r="37717" spans="5:9" x14ac:dyDescent="0.25">
      <c r="E37717"/>
      <c r="I37717"/>
    </row>
    <row r="37718" spans="5:9" x14ac:dyDescent="0.25">
      <c r="E37718"/>
      <c r="I37718"/>
    </row>
    <row r="37719" spans="5:9" x14ac:dyDescent="0.25">
      <c r="E37719"/>
      <c r="I37719"/>
    </row>
    <row r="37720" spans="5:9" x14ac:dyDescent="0.25">
      <c r="E37720"/>
      <c r="I37720"/>
    </row>
    <row r="37721" spans="5:9" x14ac:dyDescent="0.25">
      <c r="E37721"/>
      <c r="I37721"/>
    </row>
    <row r="37722" spans="5:9" x14ac:dyDescent="0.25">
      <c r="E37722"/>
      <c r="I37722"/>
    </row>
    <row r="37723" spans="5:9" x14ac:dyDescent="0.25">
      <c r="E37723"/>
      <c r="I37723"/>
    </row>
    <row r="37724" spans="5:9" x14ac:dyDescent="0.25">
      <c r="E37724"/>
      <c r="I37724"/>
    </row>
    <row r="37725" spans="5:9" x14ac:dyDescent="0.25">
      <c r="E37725"/>
      <c r="I37725"/>
    </row>
    <row r="37726" spans="5:9" x14ac:dyDescent="0.25">
      <c r="E37726"/>
      <c r="I37726"/>
    </row>
    <row r="37727" spans="5:9" x14ac:dyDescent="0.25">
      <c r="E37727"/>
      <c r="I37727"/>
    </row>
    <row r="37728" spans="5:9" x14ac:dyDescent="0.25">
      <c r="E37728"/>
      <c r="I37728"/>
    </row>
    <row r="37729" spans="5:9" x14ac:dyDescent="0.25">
      <c r="E37729"/>
      <c r="I37729"/>
    </row>
    <row r="37730" spans="5:9" x14ac:dyDescent="0.25">
      <c r="E37730"/>
      <c r="I37730"/>
    </row>
    <row r="37731" spans="5:9" x14ac:dyDescent="0.25">
      <c r="E37731"/>
      <c r="I37731"/>
    </row>
    <row r="37732" spans="5:9" x14ac:dyDescent="0.25">
      <c r="E37732"/>
      <c r="I37732"/>
    </row>
    <row r="37733" spans="5:9" x14ac:dyDescent="0.25">
      <c r="E37733"/>
      <c r="I37733"/>
    </row>
    <row r="37734" spans="5:9" x14ac:dyDescent="0.25">
      <c r="E37734"/>
      <c r="I37734"/>
    </row>
    <row r="37735" spans="5:9" x14ac:dyDescent="0.25">
      <c r="E37735"/>
      <c r="I37735"/>
    </row>
    <row r="37736" spans="5:9" x14ac:dyDescent="0.25">
      <c r="E37736"/>
      <c r="I37736"/>
    </row>
    <row r="37737" spans="5:9" x14ac:dyDescent="0.25">
      <c r="E37737"/>
      <c r="I37737"/>
    </row>
    <row r="37738" spans="5:9" x14ac:dyDescent="0.25">
      <c r="E37738"/>
      <c r="I37738"/>
    </row>
    <row r="37739" spans="5:9" x14ac:dyDescent="0.25">
      <c r="E37739"/>
      <c r="I37739"/>
    </row>
    <row r="37740" spans="5:9" x14ac:dyDescent="0.25">
      <c r="E37740"/>
      <c r="I37740"/>
    </row>
    <row r="37741" spans="5:9" x14ac:dyDescent="0.25">
      <c r="E37741"/>
      <c r="I37741"/>
    </row>
    <row r="37742" spans="5:9" x14ac:dyDescent="0.25">
      <c r="E37742"/>
      <c r="I37742"/>
    </row>
    <row r="37743" spans="5:9" x14ac:dyDescent="0.25">
      <c r="E37743"/>
      <c r="I37743"/>
    </row>
    <row r="37744" spans="5:9" x14ac:dyDescent="0.25">
      <c r="E37744"/>
      <c r="I37744"/>
    </row>
    <row r="37745" spans="5:9" x14ac:dyDescent="0.25">
      <c r="E37745"/>
      <c r="I37745"/>
    </row>
    <row r="37746" spans="5:9" x14ac:dyDescent="0.25">
      <c r="E37746"/>
      <c r="I37746"/>
    </row>
    <row r="37747" spans="5:9" x14ac:dyDescent="0.25">
      <c r="E37747"/>
      <c r="I37747"/>
    </row>
    <row r="37748" spans="5:9" x14ac:dyDescent="0.25">
      <c r="E37748"/>
      <c r="I37748"/>
    </row>
    <row r="37749" spans="5:9" x14ac:dyDescent="0.25">
      <c r="E37749"/>
      <c r="I37749"/>
    </row>
    <row r="37750" spans="5:9" x14ac:dyDescent="0.25">
      <c r="E37750"/>
      <c r="I37750"/>
    </row>
    <row r="37751" spans="5:9" x14ac:dyDescent="0.25">
      <c r="E37751"/>
      <c r="I37751"/>
    </row>
    <row r="37752" spans="5:9" x14ac:dyDescent="0.25">
      <c r="E37752"/>
      <c r="I37752"/>
    </row>
    <row r="37753" spans="5:9" x14ac:dyDescent="0.25">
      <c r="E37753"/>
      <c r="I37753"/>
    </row>
    <row r="37754" spans="5:9" x14ac:dyDescent="0.25">
      <c r="E37754"/>
      <c r="I37754"/>
    </row>
    <row r="37755" spans="5:9" x14ac:dyDescent="0.25">
      <c r="E37755"/>
      <c r="I37755"/>
    </row>
    <row r="37756" spans="5:9" x14ac:dyDescent="0.25">
      <c r="E37756"/>
      <c r="I37756"/>
    </row>
    <row r="37757" spans="5:9" x14ac:dyDescent="0.25">
      <c r="E37757"/>
      <c r="I37757"/>
    </row>
    <row r="37758" spans="5:9" x14ac:dyDescent="0.25">
      <c r="E37758"/>
      <c r="I37758"/>
    </row>
    <row r="37759" spans="5:9" x14ac:dyDescent="0.25">
      <c r="E37759"/>
      <c r="I37759"/>
    </row>
    <row r="37760" spans="5:9" x14ac:dyDescent="0.25">
      <c r="E37760"/>
      <c r="I37760"/>
    </row>
    <row r="37761" spans="5:9" x14ac:dyDescent="0.25">
      <c r="E37761"/>
      <c r="I37761"/>
    </row>
    <row r="37762" spans="5:9" x14ac:dyDescent="0.25">
      <c r="E37762"/>
      <c r="I37762"/>
    </row>
    <row r="37763" spans="5:9" x14ac:dyDescent="0.25">
      <c r="E37763"/>
      <c r="I37763"/>
    </row>
    <row r="37764" spans="5:9" x14ac:dyDescent="0.25">
      <c r="E37764"/>
      <c r="I37764"/>
    </row>
    <row r="37765" spans="5:9" x14ac:dyDescent="0.25">
      <c r="E37765"/>
      <c r="I37765"/>
    </row>
    <row r="37766" spans="5:9" x14ac:dyDescent="0.25">
      <c r="E37766"/>
      <c r="I37766"/>
    </row>
    <row r="37767" spans="5:9" x14ac:dyDescent="0.25">
      <c r="E37767"/>
      <c r="I37767"/>
    </row>
    <row r="37768" spans="5:9" x14ac:dyDescent="0.25">
      <c r="E37768"/>
      <c r="I37768"/>
    </row>
    <row r="37769" spans="5:9" x14ac:dyDescent="0.25">
      <c r="E37769"/>
      <c r="I37769"/>
    </row>
    <row r="37770" spans="5:9" x14ac:dyDescent="0.25">
      <c r="E37770"/>
      <c r="I37770"/>
    </row>
    <row r="37771" spans="5:9" x14ac:dyDescent="0.25">
      <c r="E37771"/>
      <c r="I37771"/>
    </row>
    <row r="37772" spans="5:9" x14ac:dyDescent="0.25">
      <c r="E37772"/>
      <c r="I37772"/>
    </row>
    <row r="37773" spans="5:9" x14ac:dyDescent="0.25">
      <c r="E37773"/>
      <c r="I37773"/>
    </row>
    <row r="37774" spans="5:9" x14ac:dyDescent="0.25">
      <c r="E37774"/>
      <c r="I37774"/>
    </row>
    <row r="37775" spans="5:9" x14ac:dyDescent="0.25">
      <c r="E37775"/>
      <c r="I37775"/>
    </row>
    <row r="37776" spans="5:9" x14ac:dyDescent="0.25">
      <c r="E37776"/>
      <c r="I37776"/>
    </row>
    <row r="37777" spans="5:9" x14ac:dyDescent="0.25">
      <c r="E37777"/>
      <c r="I37777"/>
    </row>
    <row r="37778" spans="5:9" x14ac:dyDescent="0.25">
      <c r="E37778"/>
      <c r="I37778"/>
    </row>
    <row r="37779" spans="5:9" x14ac:dyDescent="0.25">
      <c r="E37779"/>
      <c r="I37779"/>
    </row>
    <row r="37780" spans="5:9" x14ac:dyDescent="0.25">
      <c r="E37780"/>
      <c r="I37780"/>
    </row>
    <row r="37781" spans="5:9" x14ac:dyDescent="0.25">
      <c r="E37781"/>
      <c r="I37781"/>
    </row>
    <row r="37782" spans="5:9" x14ac:dyDescent="0.25">
      <c r="E37782"/>
      <c r="I37782"/>
    </row>
    <row r="37783" spans="5:9" x14ac:dyDescent="0.25">
      <c r="E37783"/>
      <c r="I37783"/>
    </row>
    <row r="37784" spans="5:9" x14ac:dyDescent="0.25">
      <c r="E37784"/>
      <c r="I37784"/>
    </row>
    <row r="37785" spans="5:9" x14ac:dyDescent="0.25">
      <c r="E37785"/>
      <c r="I37785"/>
    </row>
    <row r="37786" spans="5:9" x14ac:dyDescent="0.25">
      <c r="E37786"/>
      <c r="I37786"/>
    </row>
    <row r="37787" spans="5:9" x14ac:dyDescent="0.25">
      <c r="E37787"/>
      <c r="I37787"/>
    </row>
    <row r="37788" spans="5:9" x14ac:dyDescent="0.25">
      <c r="E37788"/>
      <c r="I37788"/>
    </row>
    <row r="37789" spans="5:9" x14ac:dyDescent="0.25">
      <c r="E37789"/>
      <c r="I37789"/>
    </row>
    <row r="37790" spans="5:9" x14ac:dyDescent="0.25">
      <c r="E37790"/>
      <c r="I37790"/>
    </row>
    <row r="37791" spans="5:9" x14ac:dyDescent="0.25">
      <c r="E37791"/>
      <c r="I37791"/>
    </row>
    <row r="37792" spans="5:9" x14ac:dyDescent="0.25">
      <c r="E37792"/>
      <c r="I37792"/>
    </row>
    <row r="37793" spans="5:9" x14ac:dyDescent="0.25">
      <c r="E37793"/>
      <c r="I37793"/>
    </row>
    <row r="37794" spans="5:9" x14ac:dyDescent="0.25">
      <c r="E37794"/>
      <c r="I37794"/>
    </row>
    <row r="37795" spans="5:9" x14ac:dyDescent="0.25">
      <c r="E37795"/>
      <c r="I37795"/>
    </row>
    <row r="37796" spans="5:9" x14ac:dyDescent="0.25">
      <c r="E37796"/>
      <c r="I37796"/>
    </row>
    <row r="37797" spans="5:9" x14ac:dyDescent="0.25">
      <c r="E37797"/>
      <c r="I37797"/>
    </row>
    <row r="37798" spans="5:9" x14ac:dyDescent="0.25">
      <c r="E37798"/>
      <c r="I37798"/>
    </row>
    <row r="37799" spans="5:9" x14ac:dyDescent="0.25">
      <c r="E37799"/>
      <c r="I37799"/>
    </row>
    <row r="37800" spans="5:9" x14ac:dyDescent="0.25">
      <c r="E37800"/>
      <c r="I37800"/>
    </row>
    <row r="37801" spans="5:9" x14ac:dyDescent="0.25">
      <c r="E37801"/>
      <c r="I37801"/>
    </row>
    <row r="37802" spans="5:9" x14ac:dyDescent="0.25">
      <c r="E37802"/>
      <c r="I37802"/>
    </row>
    <row r="37803" spans="5:9" x14ac:dyDescent="0.25">
      <c r="E37803"/>
      <c r="I37803"/>
    </row>
    <row r="37804" spans="5:9" x14ac:dyDescent="0.25">
      <c r="E37804"/>
      <c r="I37804"/>
    </row>
    <row r="37805" spans="5:9" x14ac:dyDescent="0.25">
      <c r="E37805"/>
      <c r="I37805"/>
    </row>
    <row r="37806" spans="5:9" x14ac:dyDescent="0.25">
      <c r="E37806"/>
      <c r="I37806"/>
    </row>
    <row r="37807" spans="5:9" x14ac:dyDescent="0.25">
      <c r="E37807"/>
      <c r="I37807"/>
    </row>
    <row r="37808" spans="5:9" x14ac:dyDescent="0.25">
      <c r="E37808"/>
      <c r="I37808"/>
    </row>
    <row r="37809" spans="5:9" x14ac:dyDescent="0.25">
      <c r="E37809"/>
      <c r="I37809"/>
    </row>
    <row r="37810" spans="5:9" x14ac:dyDescent="0.25">
      <c r="E37810"/>
      <c r="I37810"/>
    </row>
    <row r="37811" spans="5:9" x14ac:dyDescent="0.25">
      <c r="E37811"/>
      <c r="I37811"/>
    </row>
    <row r="37812" spans="5:9" x14ac:dyDescent="0.25">
      <c r="E37812"/>
      <c r="I37812"/>
    </row>
    <row r="37813" spans="5:9" x14ac:dyDescent="0.25">
      <c r="E37813"/>
      <c r="I37813"/>
    </row>
    <row r="37814" spans="5:9" x14ac:dyDescent="0.25">
      <c r="E37814"/>
      <c r="I37814"/>
    </row>
    <row r="37815" spans="5:9" x14ac:dyDescent="0.25">
      <c r="E37815"/>
      <c r="I37815"/>
    </row>
    <row r="37816" spans="5:9" x14ac:dyDescent="0.25">
      <c r="E37816"/>
      <c r="I37816"/>
    </row>
    <row r="37817" spans="5:9" x14ac:dyDescent="0.25">
      <c r="E37817"/>
      <c r="I37817"/>
    </row>
    <row r="37818" spans="5:9" x14ac:dyDescent="0.25">
      <c r="E37818"/>
      <c r="I37818"/>
    </row>
    <row r="37819" spans="5:9" x14ac:dyDescent="0.25">
      <c r="E37819"/>
      <c r="I37819"/>
    </row>
    <row r="37820" spans="5:9" x14ac:dyDescent="0.25">
      <c r="E37820"/>
      <c r="I37820"/>
    </row>
    <row r="37821" spans="5:9" x14ac:dyDescent="0.25">
      <c r="E37821"/>
      <c r="I37821"/>
    </row>
    <row r="37822" spans="5:9" x14ac:dyDescent="0.25">
      <c r="E37822"/>
      <c r="I37822"/>
    </row>
    <row r="37823" spans="5:9" x14ac:dyDescent="0.25">
      <c r="E37823"/>
      <c r="I37823"/>
    </row>
    <row r="37824" spans="5:9" x14ac:dyDescent="0.25">
      <c r="E37824"/>
      <c r="I37824"/>
    </row>
    <row r="37825" spans="5:9" x14ac:dyDescent="0.25">
      <c r="E37825"/>
      <c r="I37825"/>
    </row>
    <row r="37826" spans="5:9" x14ac:dyDescent="0.25">
      <c r="E37826"/>
      <c r="I37826"/>
    </row>
    <row r="37827" spans="5:9" x14ac:dyDescent="0.25">
      <c r="E37827"/>
      <c r="I37827"/>
    </row>
    <row r="37828" spans="5:9" x14ac:dyDescent="0.25">
      <c r="E37828"/>
      <c r="I37828"/>
    </row>
    <row r="37829" spans="5:9" x14ac:dyDescent="0.25">
      <c r="E37829"/>
      <c r="I37829"/>
    </row>
    <row r="37830" spans="5:9" x14ac:dyDescent="0.25">
      <c r="E37830"/>
      <c r="I37830"/>
    </row>
    <row r="37831" spans="5:9" x14ac:dyDescent="0.25">
      <c r="E37831"/>
      <c r="I37831"/>
    </row>
    <row r="37832" spans="5:9" x14ac:dyDescent="0.25">
      <c r="E37832"/>
      <c r="I37832"/>
    </row>
    <row r="37833" spans="5:9" x14ac:dyDescent="0.25">
      <c r="E37833"/>
      <c r="I37833"/>
    </row>
    <row r="37834" spans="5:9" x14ac:dyDescent="0.25">
      <c r="E37834"/>
      <c r="I37834"/>
    </row>
    <row r="37835" spans="5:9" x14ac:dyDescent="0.25">
      <c r="E37835"/>
      <c r="I37835"/>
    </row>
    <row r="37836" spans="5:9" x14ac:dyDescent="0.25">
      <c r="E37836"/>
      <c r="I37836"/>
    </row>
    <row r="37837" spans="5:9" x14ac:dyDescent="0.25">
      <c r="E37837"/>
      <c r="I37837"/>
    </row>
    <row r="37838" spans="5:9" x14ac:dyDescent="0.25">
      <c r="E37838"/>
      <c r="I37838"/>
    </row>
    <row r="37839" spans="5:9" x14ac:dyDescent="0.25">
      <c r="E37839"/>
      <c r="I37839"/>
    </row>
    <row r="37840" spans="5:9" x14ac:dyDescent="0.25">
      <c r="E37840"/>
      <c r="I37840"/>
    </row>
    <row r="37841" spans="5:9" x14ac:dyDescent="0.25">
      <c r="E37841"/>
      <c r="I37841"/>
    </row>
    <row r="37842" spans="5:9" x14ac:dyDescent="0.25">
      <c r="E37842"/>
      <c r="I37842"/>
    </row>
    <row r="37843" spans="5:9" x14ac:dyDescent="0.25">
      <c r="E37843"/>
      <c r="I37843"/>
    </row>
    <row r="37844" spans="5:9" x14ac:dyDescent="0.25">
      <c r="E37844"/>
      <c r="I37844"/>
    </row>
    <row r="37845" spans="5:9" x14ac:dyDescent="0.25">
      <c r="E37845"/>
      <c r="I37845"/>
    </row>
    <row r="37846" spans="5:9" x14ac:dyDescent="0.25">
      <c r="E37846"/>
      <c r="I37846"/>
    </row>
    <row r="37847" spans="5:9" x14ac:dyDescent="0.25">
      <c r="E37847"/>
      <c r="I37847"/>
    </row>
    <row r="37848" spans="5:9" x14ac:dyDescent="0.25">
      <c r="E37848"/>
      <c r="I37848"/>
    </row>
    <row r="37849" spans="5:9" x14ac:dyDescent="0.25">
      <c r="E37849"/>
      <c r="I37849"/>
    </row>
    <row r="37850" spans="5:9" x14ac:dyDescent="0.25">
      <c r="E37850"/>
      <c r="I37850"/>
    </row>
    <row r="37851" spans="5:9" x14ac:dyDescent="0.25">
      <c r="E37851"/>
      <c r="I37851"/>
    </row>
    <row r="37852" spans="5:9" x14ac:dyDescent="0.25">
      <c r="E37852"/>
      <c r="I37852"/>
    </row>
    <row r="37853" spans="5:9" x14ac:dyDescent="0.25">
      <c r="E37853"/>
      <c r="I37853"/>
    </row>
    <row r="37854" spans="5:9" x14ac:dyDescent="0.25">
      <c r="E37854"/>
      <c r="I37854"/>
    </row>
    <row r="37855" spans="5:9" x14ac:dyDescent="0.25">
      <c r="E37855"/>
      <c r="I37855"/>
    </row>
    <row r="37856" spans="5:9" x14ac:dyDescent="0.25">
      <c r="E37856"/>
      <c r="I37856"/>
    </row>
    <row r="37857" spans="5:9" x14ac:dyDescent="0.25">
      <c r="E37857"/>
      <c r="I37857"/>
    </row>
    <row r="37858" spans="5:9" x14ac:dyDescent="0.25">
      <c r="E37858"/>
      <c r="I37858"/>
    </row>
    <row r="37859" spans="5:9" x14ac:dyDescent="0.25">
      <c r="E37859"/>
      <c r="I37859"/>
    </row>
    <row r="37860" spans="5:9" x14ac:dyDescent="0.25">
      <c r="E37860"/>
      <c r="I37860"/>
    </row>
    <row r="37861" spans="5:9" x14ac:dyDescent="0.25">
      <c r="E37861"/>
      <c r="I37861"/>
    </row>
    <row r="37862" spans="5:9" x14ac:dyDescent="0.25">
      <c r="E37862"/>
      <c r="I37862"/>
    </row>
    <row r="37863" spans="5:9" x14ac:dyDescent="0.25">
      <c r="E37863"/>
      <c r="I37863"/>
    </row>
    <row r="37864" spans="5:9" x14ac:dyDescent="0.25">
      <c r="E37864"/>
      <c r="I37864"/>
    </row>
    <row r="37865" spans="5:9" x14ac:dyDescent="0.25">
      <c r="E37865"/>
      <c r="I37865"/>
    </row>
    <row r="37866" spans="5:9" x14ac:dyDescent="0.25">
      <c r="E37866"/>
      <c r="I37866"/>
    </row>
    <row r="37867" spans="5:9" x14ac:dyDescent="0.25">
      <c r="E37867"/>
      <c r="I37867"/>
    </row>
    <row r="37868" spans="5:9" x14ac:dyDescent="0.25">
      <c r="E37868"/>
      <c r="I37868"/>
    </row>
    <row r="37869" spans="5:9" x14ac:dyDescent="0.25">
      <c r="E37869"/>
      <c r="I37869"/>
    </row>
    <row r="37870" spans="5:9" x14ac:dyDescent="0.25">
      <c r="E37870"/>
      <c r="I37870"/>
    </row>
    <row r="37871" spans="5:9" x14ac:dyDescent="0.25">
      <c r="E37871"/>
      <c r="I37871"/>
    </row>
    <row r="37872" spans="5:9" x14ac:dyDescent="0.25">
      <c r="E37872"/>
      <c r="I37872"/>
    </row>
    <row r="37873" spans="5:9" x14ac:dyDescent="0.25">
      <c r="E37873"/>
      <c r="I37873"/>
    </row>
    <row r="37874" spans="5:9" x14ac:dyDescent="0.25">
      <c r="E37874"/>
      <c r="I37874"/>
    </row>
    <row r="37875" spans="5:9" x14ac:dyDescent="0.25">
      <c r="E37875"/>
      <c r="I37875"/>
    </row>
    <row r="37876" spans="5:9" x14ac:dyDescent="0.25">
      <c r="E37876"/>
      <c r="I37876"/>
    </row>
    <row r="37877" spans="5:9" x14ac:dyDescent="0.25">
      <c r="E37877"/>
      <c r="I37877"/>
    </row>
    <row r="37878" spans="5:9" x14ac:dyDescent="0.25">
      <c r="E37878"/>
      <c r="I37878"/>
    </row>
    <row r="37879" spans="5:9" x14ac:dyDescent="0.25">
      <c r="E37879"/>
      <c r="I37879"/>
    </row>
    <row r="37880" spans="5:9" x14ac:dyDescent="0.25">
      <c r="E37880"/>
      <c r="I37880"/>
    </row>
    <row r="37881" spans="5:9" x14ac:dyDescent="0.25">
      <c r="E37881"/>
      <c r="I37881"/>
    </row>
    <row r="37882" spans="5:9" x14ac:dyDescent="0.25">
      <c r="E37882"/>
      <c r="I37882"/>
    </row>
    <row r="37883" spans="5:9" x14ac:dyDescent="0.25">
      <c r="E37883"/>
      <c r="I37883"/>
    </row>
    <row r="37884" spans="5:9" x14ac:dyDescent="0.25">
      <c r="E37884"/>
      <c r="I37884"/>
    </row>
    <row r="37885" spans="5:9" x14ac:dyDescent="0.25">
      <c r="E37885"/>
      <c r="I37885"/>
    </row>
    <row r="37886" spans="5:9" x14ac:dyDescent="0.25">
      <c r="E37886"/>
      <c r="I37886"/>
    </row>
    <row r="37887" spans="5:9" x14ac:dyDescent="0.25">
      <c r="E37887"/>
      <c r="I37887"/>
    </row>
    <row r="37888" spans="5:9" x14ac:dyDescent="0.25">
      <c r="E37888"/>
      <c r="I37888"/>
    </row>
    <row r="37889" spans="5:9" x14ac:dyDescent="0.25">
      <c r="E37889"/>
      <c r="I37889"/>
    </row>
    <row r="37890" spans="5:9" x14ac:dyDescent="0.25">
      <c r="E37890"/>
      <c r="I37890"/>
    </row>
    <row r="37891" spans="5:9" x14ac:dyDescent="0.25">
      <c r="E37891"/>
      <c r="I37891"/>
    </row>
    <row r="37892" spans="5:9" x14ac:dyDescent="0.25">
      <c r="E37892"/>
      <c r="I37892"/>
    </row>
    <row r="37893" spans="5:9" x14ac:dyDescent="0.25">
      <c r="E37893"/>
      <c r="I37893"/>
    </row>
    <row r="37894" spans="5:9" x14ac:dyDescent="0.25">
      <c r="E37894"/>
      <c r="I37894"/>
    </row>
    <row r="37895" spans="5:9" x14ac:dyDescent="0.25">
      <c r="E37895"/>
      <c r="I37895"/>
    </row>
    <row r="37896" spans="5:9" x14ac:dyDescent="0.25">
      <c r="E37896"/>
      <c r="I37896"/>
    </row>
    <row r="37897" spans="5:9" x14ac:dyDescent="0.25">
      <c r="E37897"/>
      <c r="I37897"/>
    </row>
    <row r="37898" spans="5:9" x14ac:dyDescent="0.25">
      <c r="E37898"/>
      <c r="I37898"/>
    </row>
    <row r="37899" spans="5:9" x14ac:dyDescent="0.25">
      <c r="E37899"/>
      <c r="I37899"/>
    </row>
    <row r="37900" spans="5:9" x14ac:dyDescent="0.25">
      <c r="E37900"/>
      <c r="I37900"/>
    </row>
    <row r="37901" spans="5:9" x14ac:dyDescent="0.25">
      <c r="E37901"/>
      <c r="I37901"/>
    </row>
    <row r="37902" spans="5:9" x14ac:dyDescent="0.25">
      <c r="E37902"/>
      <c r="I37902"/>
    </row>
    <row r="37903" spans="5:9" x14ac:dyDescent="0.25">
      <c r="E37903"/>
      <c r="I37903"/>
    </row>
    <row r="37904" spans="5:9" x14ac:dyDescent="0.25">
      <c r="E37904"/>
      <c r="I37904"/>
    </row>
    <row r="37905" spans="5:9" x14ac:dyDescent="0.25">
      <c r="E37905"/>
      <c r="I37905"/>
    </row>
    <row r="37906" spans="5:9" x14ac:dyDescent="0.25">
      <c r="E37906"/>
      <c r="I37906"/>
    </row>
    <row r="37907" spans="5:9" x14ac:dyDescent="0.25">
      <c r="E37907"/>
      <c r="I37907"/>
    </row>
    <row r="37908" spans="5:9" x14ac:dyDescent="0.25">
      <c r="E37908"/>
      <c r="I37908"/>
    </row>
    <row r="37909" spans="5:9" x14ac:dyDescent="0.25">
      <c r="E37909"/>
      <c r="I37909"/>
    </row>
    <row r="37910" spans="5:9" x14ac:dyDescent="0.25">
      <c r="E37910"/>
      <c r="I37910"/>
    </row>
    <row r="37911" spans="5:9" x14ac:dyDescent="0.25">
      <c r="E37911"/>
      <c r="I37911"/>
    </row>
    <row r="37912" spans="5:9" x14ac:dyDescent="0.25">
      <c r="E37912"/>
      <c r="I37912"/>
    </row>
    <row r="37913" spans="5:9" x14ac:dyDescent="0.25">
      <c r="E37913"/>
      <c r="I37913"/>
    </row>
    <row r="37914" spans="5:9" x14ac:dyDescent="0.25">
      <c r="E37914"/>
      <c r="I37914"/>
    </row>
    <row r="37915" spans="5:9" x14ac:dyDescent="0.25">
      <c r="E37915"/>
      <c r="I37915"/>
    </row>
    <row r="37916" spans="5:9" x14ac:dyDescent="0.25">
      <c r="E37916"/>
      <c r="I37916"/>
    </row>
    <row r="37917" spans="5:9" x14ac:dyDescent="0.25">
      <c r="E37917"/>
      <c r="I37917"/>
    </row>
    <row r="37918" spans="5:9" x14ac:dyDescent="0.25">
      <c r="E37918"/>
      <c r="I37918"/>
    </row>
    <row r="37919" spans="5:9" x14ac:dyDescent="0.25">
      <c r="E37919"/>
      <c r="I37919"/>
    </row>
    <row r="37920" spans="5:9" x14ac:dyDescent="0.25">
      <c r="E37920"/>
      <c r="I37920"/>
    </row>
    <row r="37921" spans="5:9" x14ac:dyDescent="0.25">
      <c r="E37921"/>
      <c r="I37921"/>
    </row>
    <row r="37922" spans="5:9" x14ac:dyDescent="0.25">
      <c r="E37922"/>
      <c r="I37922"/>
    </row>
    <row r="37923" spans="5:9" x14ac:dyDescent="0.25">
      <c r="E37923"/>
      <c r="I37923"/>
    </row>
    <row r="37924" spans="5:9" x14ac:dyDescent="0.25">
      <c r="E37924"/>
      <c r="I37924"/>
    </row>
    <row r="37925" spans="5:9" x14ac:dyDescent="0.25">
      <c r="E37925"/>
      <c r="I37925"/>
    </row>
    <row r="37926" spans="5:9" x14ac:dyDescent="0.25">
      <c r="E37926"/>
      <c r="I37926"/>
    </row>
    <row r="37927" spans="5:9" x14ac:dyDescent="0.25">
      <c r="E37927"/>
      <c r="I37927"/>
    </row>
    <row r="37928" spans="5:9" x14ac:dyDescent="0.25">
      <c r="E37928"/>
      <c r="I37928"/>
    </row>
    <row r="37929" spans="5:9" x14ac:dyDescent="0.25">
      <c r="E37929"/>
      <c r="I37929"/>
    </row>
    <row r="37930" spans="5:9" x14ac:dyDescent="0.25">
      <c r="E37930"/>
      <c r="I37930"/>
    </row>
    <row r="37931" spans="5:9" x14ac:dyDescent="0.25">
      <c r="E37931"/>
      <c r="I37931"/>
    </row>
    <row r="37932" spans="5:9" x14ac:dyDescent="0.25">
      <c r="E37932"/>
      <c r="I37932"/>
    </row>
    <row r="37933" spans="5:9" x14ac:dyDescent="0.25">
      <c r="E37933"/>
      <c r="I37933"/>
    </row>
    <row r="37934" spans="5:9" x14ac:dyDescent="0.25">
      <c r="E37934"/>
      <c r="I37934"/>
    </row>
    <row r="37935" spans="5:9" x14ac:dyDescent="0.25">
      <c r="E37935"/>
      <c r="I37935"/>
    </row>
    <row r="37936" spans="5:9" x14ac:dyDescent="0.25">
      <c r="E37936"/>
      <c r="I37936"/>
    </row>
    <row r="37937" spans="5:9" x14ac:dyDescent="0.25">
      <c r="E37937"/>
      <c r="I37937"/>
    </row>
    <row r="37938" spans="5:9" x14ac:dyDescent="0.25">
      <c r="E37938"/>
      <c r="I37938"/>
    </row>
    <row r="37939" spans="5:9" x14ac:dyDescent="0.25">
      <c r="E37939"/>
      <c r="I37939"/>
    </row>
    <row r="37940" spans="5:9" x14ac:dyDescent="0.25">
      <c r="E37940"/>
      <c r="I37940"/>
    </row>
    <row r="37941" spans="5:9" x14ac:dyDescent="0.25">
      <c r="E37941"/>
      <c r="I37941"/>
    </row>
    <row r="37942" spans="5:9" x14ac:dyDescent="0.25">
      <c r="E37942"/>
      <c r="I37942"/>
    </row>
    <row r="37943" spans="5:9" x14ac:dyDescent="0.25">
      <c r="E37943"/>
      <c r="I37943"/>
    </row>
    <row r="37944" spans="5:9" x14ac:dyDescent="0.25">
      <c r="E37944"/>
      <c r="I37944"/>
    </row>
    <row r="37945" spans="5:9" x14ac:dyDescent="0.25">
      <c r="E37945"/>
      <c r="I37945"/>
    </row>
    <row r="37946" spans="5:9" x14ac:dyDescent="0.25">
      <c r="E37946"/>
      <c r="I37946"/>
    </row>
    <row r="37947" spans="5:9" x14ac:dyDescent="0.25">
      <c r="E37947"/>
      <c r="I37947"/>
    </row>
    <row r="37948" spans="5:9" x14ac:dyDescent="0.25">
      <c r="E37948"/>
      <c r="I37948"/>
    </row>
    <row r="37949" spans="5:9" x14ac:dyDescent="0.25">
      <c r="E37949"/>
      <c r="I37949"/>
    </row>
    <row r="37950" spans="5:9" x14ac:dyDescent="0.25">
      <c r="E37950"/>
      <c r="I37950"/>
    </row>
    <row r="37951" spans="5:9" x14ac:dyDescent="0.25">
      <c r="E37951"/>
      <c r="I37951"/>
    </row>
    <row r="37952" spans="5:9" x14ac:dyDescent="0.25">
      <c r="E37952"/>
      <c r="I37952"/>
    </row>
    <row r="37953" spans="5:9" x14ac:dyDescent="0.25">
      <c r="E37953"/>
      <c r="I37953"/>
    </row>
    <row r="37954" spans="5:9" x14ac:dyDescent="0.25">
      <c r="E37954"/>
      <c r="I37954"/>
    </row>
    <row r="37955" spans="5:9" x14ac:dyDescent="0.25">
      <c r="E37955"/>
      <c r="I37955"/>
    </row>
    <row r="37956" spans="5:9" x14ac:dyDescent="0.25">
      <c r="E37956"/>
      <c r="I37956"/>
    </row>
    <row r="37957" spans="5:9" x14ac:dyDescent="0.25">
      <c r="E37957"/>
      <c r="I37957"/>
    </row>
    <row r="37958" spans="5:9" x14ac:dyDescent="0.25">
      <c r="E37958"/>
      <c r="I37958"/>
    </row>
    <row r="37959" spans="5:9" x14ac:dyDescent="0.25">
      <c r="E37959"/>
      <c r="I37959"/>
    </row>
    <row r="37960" spans="5:9" x14ac:dyDescent="0.25">
      <c r="E37960"/>
      <c r="I37960"/>
    </row>
    <row r="37961" spans="5:9" x14ac:dyDescent="0.25">
      <c r="E37961"/>
      <c r="I37961"/>
    </row>
    <row r="37962" spans="5:9" x14ac:dyDescent="0.25">
      <c r="E37962"/>
      <c r="I37962"/>
    </row>
    <row r="37963" spans="5:9" x14ac:dyDescent="0.25">
      <c r="E37963"/>
      <c r="I37963"/>
    </row>
    <row r="37964" spans="5:9" x14ac:dyDescent="0.25">
      <c r="E37964"/>
      <c r="I37964"/>
    </row>
    <row r="37965" spans="5:9" x14ac:dyDescent="0.25">
      <c r="E37965"/>
      <c r="I37965"/>
    </row>
    <row r="37966" spans="5:9" x14ac:dyDescent="0.25">
      <c r="E37966"/>
      <c r="I37966"/>
    </row>
    <row r="37967" spans="5:9" x14ac:dyDescent="0.25">
      <c r="E37967"/>
      <c r="I37967"/>
    </row>
    <row r="37968" spans="5:9" x14ac:dyDescent="0.25">
      <c r="E37968"/>
      <c r="I37968"/>
    </row>
    <row r="37969" spans="5:9" x14ac:dyDescent="0.25">
      <c r="E37969"/>
      <c r="I37969"/>
    </row>
    <row r="37970" spans="5:9" x14ac:dyDescent="0.25">
      <c r="E37970"/>
      <c r="I37970"/>
    </row>
    <row r="37971" spans="5:9" x14ac:dyDescent="0.25">
      <c r="E37971"/>
      <c r="I37971"/>
    </row>
    <row r="37972" spans="5:9" x14ac:dyDescent="0.25">
      <c r="E37972"/>
      <c r="I37972"/>
    </row>
    <row r="37973" spans="5:9" x14ac:dyDescent="0.25">
      <c r="E37973"/>
      <c r="I37973"/>
    </row>
    <row r="37974" spans="5:9" x14ac:dyDescent="0.25">
      <c r="E37974"/>
      <c r="I37974"/>
    </row>
    <row r="37975" spans="5:9" x14ac:dyDescent="0.25">
      <c r="E37975"/>
      <c r="I37975"/>
    </row>
    <row r="37976" spans="5:9" x14ac:dyDescent="0.25">
      <c r="E37976"/>
      <c r="I37976"/>
    </row>
    <row r="37977" spans="5:9" x14ac:dyDescent="0.25">
      <c r="E37977"/>
      <c r="I37977"/>
    </row>
    <row r="37978" spans="5:9" x14ac:dyDescent="0.25">
      <c r="E37978"/>
      <c r="I37978"/>
    </row>
    <row r="37979" spans="5:9" x14ac:dyDescent="0.25">
      <c r="E37979"/>
      <c r="I37979"/>
    </row>
    <row r="37980" spans="5:9" x14ac:dyDescent="0.25">
      <c r="E37980"/>
      <c r="I37980"/>
    </row>
    <row r="37981" spans="5:9" x14ac:dyDescent="0.25">
      <c r="E37981"/>
      <c r="I37981"/>
    </row>
    <row r="37982" spans="5:9" x14ac:dyDescent="0.25">
      <c r="E37982"/>
      <c r="I37982"/>
    </row>
    <row r="37983" spans="5:9" x14ac:dyDescent="0.25">
      <c r="E37983"/>
      <c r="I37983"/>
    </row>
    <row r="37984" spans="5:9" x14ac:dyDescent="0.25">
      <c r="E37984"/>
      <c r="I37984"/>
    </row>
    <row r="37985" spans="5:9" x14ac:dyDescent="0.25">
      <c r="E37985"/>
      <c r="I37985"/>
    </row>
    <row r="37986" spans="5:9" x14ac:dyDescent="0.25">
      <c r="E37986"/>
      <c r="I37986"/>
    </row>
    <row r="37987" spans="5:9" x14ac:dyDescent="0.25">
      <c r="E37987"/>
      <c r="I37987"/>
    </row>
    <row r="37988" spans="5:9" x14ac:dyDescent="0.25">
      <c r="E37988"/>
      <c r="I37988"/>
    </row>
    <row r="37989" spans="5:9" x14ac:dyDescent="0.25">
      <c r="E37989"/>
      <c r="I37989"/>
    </row>
    <row r="37990" spans="5:9" x14ac:dyDescent="0.25">
      <c r="E37990"/>
      <c r="I37990"/>
    </row>
    <row r="37991" spans="5:9" x14ac:dyDescent="0.25">
      <c r="E37991"/>
      <c r="I37991"/>
    </row>
    <row r="37992" spans="5:9" x14ac:dyDescent="0.25">
      <c r="E37992"/>
      <c r="I37992"/>
    </row>
    <row r="37993" spans="5:9" x14ac:dyDescent="0.25">
      <c r="E37993"/>
      <c r="I37993"/>
    </row>
    <row r="37994" spans="5:9" x14ac:dyDescent="0.25">
      <c r="E37994"/>
      <c r="I37994"/>
    </row>
    <row r="37995" spans="5:9" x14ac:dyDescent="0.25">
      <c r="E37995"/>
      <c r="I37995"/>
    </row>
    <row r="37996" spans="5:9" x14ac:dyDescent="0.25">
      <c r="E37996"/>
      <c r="I37996"/>
    </row>
    <row r="37997" spans="5:9" x14ac:dyDescent="0.25">
      <c r="E37997"/>
      <c r="I37997"/>
    </row>
    <row r="37998" spans="5:9" x14ac:dyDescent="0.25">
      <c r="E37998"/>
      <c r="I37998"/>
    </row>
    <row r="37999" spans="5:9" x14ac:dyDescent="0.25">
      <c r="E37999"/>
      <c r="I37999"/>
    </row>
    <row r="38000" spans="5:9" x14ac:dyDescent="0.25">
      <c r="E38000"/>
      <c r="I38000"/>
    </row>
    <row r="38001" spans="5:9" x14ac:dyDescent="0.25">
      <c r="E38001"/>
      <c r="I38001"/>
    </row>
    <row r="38002" spans="5:9" x14ac:dyDescent="0.25">
      <c r="E38002"/>
      <c r="I38002"/>
    </row>
    <row r="38003" spans="5:9" x14ac:dyDescent="0.25">
      <c r="E38003"/>
      <c r="I38003"/>
    </row>
    <row r="38004" spans="5:9" x14ac:dyDescent="0.25">
      <c r="E38004"/>
      <c r="I38004"/>
    </row>
    <row r="38005" spans="5:9" x14ac:dyDescent="0.25">
      <c r="E38005"/>
      <c r="I38005"/>
    </row>
    <row r="38006" spans="5:9" x14ac:dyDescent="0.25">
      <c r="E38006"/>
      <c r="I38006"/>
    </row>
    <row r="38007" spans="5:9" x14ac:dyDescent="0.25">
      <c r="E38007"/>
      <c r="I38007"/>
    </row>
    <row r="38008" spans="5:9" x14ac:dyDescent="0.25">
      <c r="E38008"/>
      <c r="I38008"/>
    </row>
    <row r="38009" spans="5:9" x14ac:dyDescent="0.25">
      <c r="E38009"/>
      <c r="I38009"/>
    </row>
    <row r="38010" spans="5:9" x14ac:dyDescent="0.25">
      <c r="E38010"/>
      <c r="I38010"/>
    </row>
    <row r="38011" spans="5:9" x14ac:dyDescent="0.25">
      <c r="E38011"/>
      <c r="I38011"/>
    </row>
    <row r="38012" spans="5:9" x14ac:dyDescent="0.25">
      <c r="E38012"/>
      <c r="I38012"/>
    </row>
    <row r="38013" spans="5:9" x14ac:dyDescent="0.25">
      <c r="E38013"/>
      <c r="I38013"/>
    </row>
    <row r="38014" spans="5:9" x14ac:dyDescent="0.25">
      <c r="E38014"/>
      <c r="I38014"/>
    </row>
    <row r="38015" spans="5:9" x14ac:dyDescent="0.25">
      <c r="E38015"/>
      <c r="I38015"/>
    </row>
    <row r="38016" spans="5:9" x14ac:dyDescent="0.25">
      <c r="E38016"/>
      <c r="I38016"/>
    </row>
    <row r="38017" spans="5:9" x14ac:dyDescent="0.25">
      <c r="E38017"/>
      <c r="I38017"/>
    </row>
    <row r="38018" spans="5:9" x14ac:dyDescent="0.25">
      <c r="E38018"/>
      <c r="I38018"/>
    </row>
    <row r="38019" spans="5:9" x14ac:dyDescent="0.25">
      <c r="E38019"/>
      <c r="I38019"/>
    </row>
    <row r="38020" spans="5:9" x14ac:dyDescent="0.25">
      <c r="E38020"/>
      <c r="I38020"/>
    </row>
    <row r="38021" spans="5:9" x14ac:dyDescent="0.25">
      <c r="E38021"/>
      <c r="I38021"/>
    </row>
    <row r="38022" spans="5:9" x14ac:dyDescent="0.25">
      <c r="E38022"/>
      <c r="I38022"/>
    </row>
    <row r="38023" spans="5:9" x14ac:dyDescent="0.25">
      <c r="E38023"/>
      <c r="I38023"/>
    </row>
    <row r="38024" spans="5:9" x14ac:dyDescent="0.25">
      <c r="E38024"/>
      <c r="I38024"/>
    </row>
    <row r="38025" spans="5:9" x14ac:dyDescent="0.25">
      <c r="E38025"/>
      <c r="I38025"/>
    </row>
    <row r="38026" spans="5:9" x14ac:dyDescent="0.25">
      <c r="E38026"/>
      <c r="I38026"/>
    </row>
    <row r="38027" spans="5:9" x14ac:dyDescent="0.25">
      <c r="E38027"/>
      <c r="I38027"/>
    </row>
    <row r="38028" spans="5:9" x14ac:dyDescent="0.25">
      <c r="E38028"/>
      <c r="I38028"/>
    </row>
    <row r="38029" spans="5:9" x14ac:dyDescent="0.25">
      <c r="E38029"/>
      <c r="I38029"/>
    </row>
    <row r="38030" spans="5:9" x14ac:dyDescent="0.25">
      <c r="E38030"/>
      <c r="I38030"/>
    </row>
    <row r="38031" spans="5:9" x14ac:dyDescent="0.25">
      <c r="E38031"/>
      <c r="I38031"/>
    </row>
    <row r="38032" spans="5:9" x14ac:dyDescent="0.25">
      <c r="E38032"/>
      <c r="I38032"/>
    </row>
    <row r="38033" spans="5:9" x14ac:dyDescent="0.25">
      <c r="E38033"/>
      <c r="I38033"/>
    </row>
    <row r="38034" spans="5:9" x14ac:dyDescent="0.25">
      <c r="E38034"/>
      <c r="I38034"/>
    </row>
    <row r="38035" spans="5:9" x14ac:dyDescent="0.25">
      <c r="E38035"/>
      <c r="I38035"/>
    </row>
    <row r="38036" spans="5:9" x14ac:dyDescent="0.25">
      <c r="E38036"/>
      <c r="I38036"/>
    </row>
    <row r="38037" spans="5:9" x14ac:dyDescent="0.25">
      <c r="E38037"/>
      <c r="I38037"/>
    </row>
    <row r="38038" spans="5:9" x14ac:dyDescent="0.25">
      <c r="E38038"/>
      <c r="I38038"/>
    </row>
    <row r="38039" spans="5:9" x14ac:dyDescent="0.25">
      <c r="E38039"/>
      <c r="I38039"/>
    </row>
    <row r="38040" spans="5:9" x14ac:dyDescent="0.25">
      <c r="E38040"/>
      <c r="I38040"/>
    </row>
    <row r="38041" spans="5:9" x14ac:dyDescent="0.25">
      <c r="E38041"/>
      <c r="I38041"/>
    </row>
    <row r="38042" spans="5:9" x14ac:dyDescent="0.25">
      <c r="E38042"/>
      <c r="I38042"/>
    </row>
    <row r="38043" spans="5:9" x14ac:dyDescent="0.25">
      <c r="E38043"/>
      <c r="I38043"/>
    </row>
    <row r="38044" spans="5:9" x14ac:dyDescent="0.25">
      <c r="E38044"/>
      <c r="I38044"/>
    </row>
    <row r="38045" spans="5:9" x14ac:dyDescent="0.25">
      <c r="E38045"/>
      <c r="I38045"/>
    </row>
    <row r="38046" spans="5:9" x14ac:dyDescent="0.25">
      <c r="E38046"/>
      <c r="I38046"/>
    </row>
    <row r="38047" spans="5:9" x14ac:dyDescent="0.25">
      <c r="E38047"/>
      <c r="I38047"/>
    </row>
    <row r="38048" spans="5:9" x14ac:dyDescent="0.25">
      <c r="E38048"/>
      <c r="I38048"/>
    </row>
    <row r="38049" spans="5:9" x14ac:dyDescent="0.25">
      <c r="E38049"/>
      <c r="I38049"/>
    </row>
    <row r="38050" spans="5:9" x14ac:dyDescent="0.25">
      <c r="E38050"/>
      <c r="I38050"/>
    </row>
    <row r="38051" spans="5:9" x14ac:dyDescent="0.25">
      <c r="E38051"/>
      <c r="I38051"/>
    </row>
    <row r="38052" spans="5:9" x14ac:dyDescent="0.25">
      <c r="E38052"/>
      <c r="I38052"/>
    </row>
    <row r="38053" spans="5:9" x14ac:dyDescent="0.25">
      <c r="E38053"/>
      <c r="I38053"/>
    </row>
    <row r="38054" spans="5:9" x14ac:dyDescent="0.25">
      <c r="E38054"/>
      <c r="I38054"/>
    </row>
    <row r="38055" spans="5:9" x14ac:dyDescent="0.25">
      <c r="E38055"/>
      <c r="I38055"/>
    </row>
    <row r="38056" spans="5:9" x14ac:dyDescent="0.25">
      <c r="E38056"/>
      <c r="I38056"/>
    </row>
    <row r="38057" spans="5:9" x14ac:dyDescent="0.25">
      <c r="E38057"/>
      <c r="I38057"/>
    </row>
    <row r="38058" spans="5:9" x14ac:dyDescent="0.25">
      <c r="E38058"/>
      <c r="I38058"/>
    </row>
    <row r="38059" spans="5:9" x14ac:dyDescent="0.25">
      <c r="E38059"/>
      <c r="I38059"/>
    </row>
    <row r="38060" spans="5:9" x14ac:dyDescent="0.25">
      <c r="E38060"/>
      <c r="I38060"/>
    </row>
    <row r="38061" spans="5:9" x14ac:dyDescent="0.25">
      <c r="E38061"/>
      <c r="I38061"/>
    </row>
    <row r="38062" spans="5:9" x14ac:dyDescent="0.25">
      <c r="E38062"/>
      <c r="I38062"/>
    </row>
    <row r="38063" spans="5:9" x14ac:dyDescent="0.25">
      <c r="E38063"/>
      <c r="I38063"/>
    </row>
    <row r="38064" spans="5:9" x14ac:dyDescent="0.25">
      <c r="E38064"/>
      <c r="I38064"/>
    </row>
    <row r="38065" spans="5:9" x14ac:dyDescent="0.25">
      <c r="E38065"/>
      <c r="I38065"/>
    </row>
    <row r="38066" spans="5:9" x14ac:dyDescent="0.25">
      <c r="E38066"/>
      <c r="I38066"/>
    </row>
    <row r="38067" spans="5:9" x14ac:dyDescent="0.25">
      <c r="E38067"/>
      <c r="I38067"/>
    </row>
    <row r="38068" spans="5:9" x14ac:dyDescent="0.25">
      <c r="E38068"/>
      <c r="I38068"/>
    </row>
    <row r="38069" spans="5:9" x14ac:dyDescent="0.25">
      <c r="E38069"/>
      <c r="I38069"/>
    </row>
    <row r="38070" spans="5:9" x14ac:dyDescent="0.25">
      <c r="E38070"/>
      <c r="I38070"/>
    </row>
    <row r="38071" spans="5:9" x14ac:dyDescent="0.25">
      <c r="E38071"/>
      <c r="I38071"/>
    </row>
    <row r="38072" spans="5:9" x14ac:dyDescent="0.25">
      <c r="E38072"/>
      <c r="I38072"/>
    </row>
    <row r="38073" spans="5:9" x14ac:dyDescent="0.25">
      <c r="E38073"/>
      <c r="I38073"/>
    </row>
    <row r="38074" spans="5:9" x14ac:dyDescent="0.25">
      <c r="E38074"/>
      <c r="I38074"/>
    </row>
    <row r="38075" spans="5:9" x14ac:dyDescent="0.25">
      <c r="E38075"/>
      <c r="I38075"/>
    </row>
    <row r="38076" spans="5:9" x14ac:dyDescent="0.25">
      <c r="E38076"/>
      <c r="I38076"/>
    </row>
    <row r="38077" spans="5:9" x14ac:dyDescent="0.25">
      <c r="E38077"/>
      <c r="I38077"/>
    </row>
    <row r="38078" spans="5:9" x14ac:dyDescent="0.25">
      <c r="E38078"/>
      <c r="I38078"/>
    </row>
    <row r="38079" spans="5:9" x14ac:dyDescent="0.25">
      <c r="E38079"/>
      <c r="I38079"/>
    </row>
    <row r="38080" spans="5:9" x14ac:dyDescent="0.25">
      <c r="E38080"/>
      <c r="I38080"/>
    </row>
    <row r="38081" spans="5:9" x14ac:dyDescent="0.25">
      <c r="E38081"/>
      <c r="I38081"/>
    </row>
    <row r="38082" spans="5:9" x14ac:dyDescent="0.25">
      <c r="E38082"/>
      <c r="I38082"/>
    </row>
    <row r="38083" spans="5:9" x14ac:dyDescent="0.25">
      <c r="E38083"/>
      <c r="I38083"/>
    </row>
    <row r="38084" spans="5:9" x14ac:dyDescent="0.25">
      <c r="E38084"/>
      <c r="I38084"/>
    </row>
    <row r="38085" spans="5:9" x14ac:dyDescent="0.25">
      <c r="E38085"/>
      <c r="I38085"/>
    </row>
    <row r="38086" spans="5:9" x14ac:dyDescent="0.25">
      <c r="E38086"/>
      <c r="I38086"/>
    </row>
    <row r="38087" spans="5:9" x14ac:dyDescent="0.25">
      <c r="E38087"/>
      <c r="I38087"/>
    </row>
    <row r="38088" spans="5:9" x14ac:dyDescent="0.25">
      <c r="E38088"/>
      <c r="I38088"/>
    </row>
    <row r="38089" spans="5:9" x14ac:dyDescent="0.25">
      <c r="E38089"/>
      <c r="I38089"/>
    </row>
    <row r="38090" spans="5:9" x14ac:dyDescent="0.25">
      <c r="E38090"/>
      <c r="I38090"/>
    </row>
    <row r="38091" spans="5:9" x14ac:dyDescent="0.25">
      <c r="E38091"/>
      <c r="I38091"/>
    </row>
    <row r="38092" spans="5:9" x14ac:dyDescent="0.25">
      <c r="E38092"/>
      <c r="I38092"/>
    </row>
    <row r="38093" spans="5:9" x14ac:dyDescent="0.25">
      <c r="E38093"/>
      <c r="I38093"/>
    </row>
    <row r="38094" spans="5:9" x14ac:dyDescent="0.25">
      <c r="E38094"/>
      <c r="I38094"/>
    </row>
    <row r="38095" spans="5:9" x14ac:dyDescent="0.25">
      <c r="E38095"/>
      <c r="I38095"/>
    </row>
    <row r="38096" spans="5:9" x14ac:dyDescent="0.25">
      <c r="E38096"/>
      <c r="I38096"/>
    </row>
    <row r="38097" spans="5:9" x14ac:dyDescent="0.25">
      <c r="E38097"/>
      <c r="I38097"/>
    </row>
    <row r="38098" spans="5:9" x14ac:dyDescent="0.25">
      <c r="E38098"/>
      <c r="I38098"/>
    </row>
    <row r="38099" spans="5:9" x14ac:dyDescent="0.25">
      <c r="E38099"/>
      <c r="I38099"/>
    </row>
    <row r="38100" spans="5:9" x14ac:dyDescent="0.25">
      <c r="E38100"/>
      <c r="I38100"/>
    </row>
    <row r="38101" spans="5:9" x14ac:dyDescent="0.25">
      <c r="E38101"/>
      <c r="I38101"/>
    </row>
    <row r="38102" spans="5:9" x14ac:dyDescent="0.25">
      <c r="E38102"/>
      <c r="I38102"/>
    </row>
    <row r="38103" spans="5:9" x14ac:dyDescent="0.25">
      <c r="E38103"/>
      <c r="I38103"/>
    </row>
    <row r="38104" spans="5:9" x14ac:dyDescent="0.25">
      <c r="E38104"/>
      <c r="I38104"/>
    </row>
    <row r="38105" spans="5:9" x14ac:dyDescent="0.25">
      <c r="E38105"/>
      <c r="I38105"/>
    </row>
    <row r="38106" spans="5:9" x14ac:dyDescent="0.25">
      <c r="E38106"/>
      <c r="I38106"/>
    </row>
    <row r="38107" spans="5:9" x14ac:dyDescent="0.25">
      <c r="E38107"/>
      <c r="I38107"/>
    </row>
    <row r="38108" spans="5:9" x14ac:dyDescent="0.25">
      <c r="E38108"/>
      <c r="I38108"/>
    </row>
    <row r="38109" spans="5:9" x14ac:dyDescent="0.25">
      <c r="E38109"/>
      <c r="I38109"/>
    </row>
    <row r="38110" spans="5:9" x14ac:dyDescent="0.25">
      <c r="E38110"/>
      <c r="I38110"/>
    </row>
    <row r="38111" spans="5:9" x14ac:dyDescent="0.25">
      <c r="E38111"/>
      <c r="I38111"/>
    </row>
    <row r="38112" spans="5:9" x14ac:dyDescent="0.25">
      <c r="E38112"/>
      <c r="I38112"/>
    </row>
    <row r="38113" spans="5:9" x14ac:dyDescent="0.25">
      <c r="E38113"/>
      <c r="I38113"/>
    </row>
    <row r="38114" spans="5:9" x14ac:dyDescent="0.25">
      <c r="E38114"/>
      <c r="I38114"/>
    </row>
    <row r="38115" spans="5:9" x14ac:dyDescent="0.25">
      <c r="E38115"/>
      <c r="I38115"/>
    </row>
    <row r="38116" spans="5:9" x14ac:dyDescent="0.25">
      <c r="E38116"/>
      <c r="I38116"/>
    </row>
    <row r="38117" spans="5:9" x14ac:dyDescent="0.25">
      <c r="E38117"/>
      <c r="I38117"/>
    </row>
    <row r="38118" spans="5:9" x14ac:dyDescent="0.25">
      <c r="E38118"/>
      <c r="I38118"/>
    </row>
    <row r="38119" spans="5:9" x14ac:dyDescent="0.25">
      <c r="E38119"/>
      <c r="I38119"/>
    </row>
    <row r="38120" spans="5:9" x14ac:dyDescent="0.25">
      <c r="E38120"/>
      <c r="I38120"/>
    </row>
    <row r="38121" spans="5:9" x14ac:dyDescent="0.25">
      <c r="E38121"/>
      <c r="I38121"/>
    </row>
    <row r="38122" spans="5:9" x14ac:dyDescent="0.25">
      <c r="E38122"/>
      <c r="I38122"/>
    </row>
    <row r="38123" spans="5:9" x14ac:dyDescent="0.25">
      <c r="E38123"/>
      <c r="I38123"/>
    </row>
    <row r="38124" spans="5:9" x14ac:dyDescent="0.25">
      <c r="E38124"/>
      <c r="I38124"/>
    </row>
    <row r="38125" spans="5:9" x14ac:dyDescent="0.25">
      <c r="E38125"/>
      <c r="I38125"/>
    </row>
    <row r="38126" spans="5:9" x14ac:dyDescent="0.25">
      <c r="E38126"/>
      <c r="I38126"/>
    </row>
    <row r="38127" spans="5:9" x14ac:dyDescent="0.25">
      <c r="E38127"/>
      <c r="I38127"/>
    </row>
    <row r="38128" spans="5:9" x14ac:dyDescent="0.25">
      <c r="E38128"/>
      <c r="I38128"/>
    </row>
    <row r="38129" spans="5:9" x14ac:dyDescent="0.25">
      <c r="E38129"/>
      <c r="I38129"/>
    </row>
    <row r="38130" spans="5:9" x14ac:dyDescent="0.25">
      <c r="E38130"/>
      <c r="I38130"/>
    </row>
    <row r="38131" spans="5:9" x14ac:dyDescent="0.25">
      <c r="E38131"/>
      <c r="I38131"/>
    </row>
    <row r="38132" spans="5:9" x14ac:dyDescent="0.25">
      <c r="E38132"/>
      <c r="I38132"/>
    </row>
    <row r="38133" spans="5:9" x14ac:dyDescent="0.25">
      <c r="E38133"/>
      <c r="I38133"/>
    </row>
    <row r="38134" spans="5:9" x14ac:dyDescent="0.25">
      <c r="E38134"/>
      <c r="I38134"/>
    </row>
    <row r="38135" spans="5:9" x14ac:dyDescent="0.25">
      <c r="E38135"/>
      <c r="I38135"/>
    </row>
    <row r="38136" spans="5:9" x14ac:dyDescent="0.25">
      <c r="E38136"/>
      <c r="I38136"/>
    </row>
    <row r="38137" spans="5:9" x14ac:dyDescent="0.25">
      <c r="E38137"/>
      <c r="I38137"/>
    </row>
    <row r="38138" spans="5:9" x14ac:dyDescent="0.25">
      <c r="E38138"/>
      <c r="I38138"/>
    </row>
    <row r="38139" spans="5:9" x14ac:dyDescent="0.25">
      <c r="E38139"/>
      <c r="I38139"/>
    </row>
    <row r="38140" spans="5:9" x14ac:dyDescent="0.25">
      <c r="E38140"/>
      <c r="I38140"/>
    </row>
    <row r="38141" spans="5:9" x14ac:dyDescent="0.25">
      <c r="E38141"/>
      <c r="I38141"/>
    </row>
    <row r="38142" spans="5:9" x14ac:dyDescent="0.25">
      <c r="E38142"/>
      <c r="I38142"/>
    </row>
    <row r="38143" spans="5:9" x14ac:dyDescent="0.25">
      <c r="E38143"/>
      <c r="I38143"/>
    </row>
    <row r="38144" spans="5:9" x14ac:dyDescent="0.25">
      <c r="E38144"/>
      <c r="I38144"/>
    </row>
    <row r="38145" spans="5:9" x14ac:dyDescent="0.25">
      <c r="E38145"/>
      <c r="I38145"/>
    </row>
    <row r="38146" spans="5:9" x14ac:dyDescent="0.25">
      <c r="E38146"/>
      <c r="I38146"/>
    </row>
    <row r="38147" spans="5:9" x14ac:dyDescent="0.25">
      <c r="E38147"/>
      <c r="I38147"/>
    </row>
    <row r="38148" spans="5:9" x14ac:dyDescent="0.25">
      <c r="E38148"/>
      <c r="I38148"/>
    </row>
    <row r="38149" spans="5:9" x14ac:dyDescent="0.25">
      <c r="E38149"/>
      <c r="I38149"/>
    </row>
    <row r="38150" spans="5:9" x14ac:dyDescent="0.25">
      <c r="E38150"/>
      <c r="I38150"/>
    </row>
    <row r="38151" spans="5:9" x14ac:dyDescent="0.25">
      <c r="E38151"/>
      <c r="I38151"/>
    </row>
    <row r="38152" spans="5:9" x14ac:dyDescent="0.25">
      <c r="E38152"/>
      <c r="I38152"/>
    </row>
    <row r="38153" spans="5:9" x14ac:dyDescent="0.25">
      <c r="E38153"/>
      <c r="I38153"/>
    </row>
    <row r="38154" spans="5:9" x14ac:dyDescent="0.25">
      <c r="E38154"/>
      <c r="I38154"/>
    </row>
    <row r="38155" spans="5:9" x14ac:dyDescent="0.25">
      <c r="E38155"/>
      <c r="I38155"/>
    </row>
    <row r="38156" spans="5:9" x14ac:dyDescent="0.25">
      <c r="E38156"/>
      <c r="I38156"/>
    </row>
    <row r="38157" spans="5:9" x14ac:dyDescent="0.25">
      <c r="E38157"/>
      <c r="I38157"/>
    </row>
    <row r="38158" spans="5:9" x14ac:dyDescent="0.25">
      <c r="E38158"/>
      <c r="I38158"/>
    </row>
    <row r="38159" spans="5:9" x14ac:dyDescent="0.25">
      <c r="E38159"/>
      <c r="I38159"/>
    </row>
    <row r="38160" spans="5:9" x14ac:dyDescent="0.25">
      <c r="E38160"/>
      <c r="I38160"/>
    </row>
    <row r="38161" spans="5:9" x14ac:dyDescent="0.25">
      <c r="E38161"/>
      <c r="I38161"/>
    </row>
    <row r="38162" spans="5:9" x14ac:dyDescent="0.25">
      <c r="E38162"/>
      <c r="I38162"/>
    </row>
    <row r="38163" spans="5:9" x14ac:dyDescent="0.25">
      <c r="E38163"/>
      <c r="I38163"/>
    </row>
    <row r="38164" spans="5:9" x14ac:dyDescent="0.25">
      <c r="E38164"/>
      <c r="I38164"/>
    </row>
    <row r="38165" spans="5:9" x14ac:dyDescent="0.25">
      <c r="E38165"/>
      <c r="I38165"/>
    </row>
    <row r="38166" spans="5:9" x14ac:dyDescent="0.25">
      <c r="E38166"/>
      <c r="I38166"/>
    </row>
    <row r="38167" spans="5:9" x14ac:dyDescent="0.25">
      <c r="E38167"/>
      <c r="I38167"/>
    </row>
    <row r="38168" spans="5:9" x14ac:dyDescent="0.25">
      <c r="E38168"/>
      <c r="I38168"/>
    </row>
    <row r="38169" spans="5:9" x14ac:dyDescent="0.25">
      <c r="E38169"/>
      <c r="I38169"/>
    </row>
    <row r="38170" spans="5:9" x14ac:dyDescent="0.25">
      <c r="E38170"/>
      <c r="I38170"/>
    </row>
    <row r="38171" spans="5:9" x14ac:dyDescent="0.25">
      <c r="E38171"/>
      <c r="I38171"/>
    </row>
    <row r="38172" spans="5:9" x14ac:dyDescent="0.25">
      <c r="E38172"/>
      <c r="I38172"/>
    </row>
    <row r="38173" spans="5:9" x14ac:dyDescent="0.25">
      <c r="E38173"/>
      <c r="I38173"/>
    </row>
    <row r="38174" spans="5:9" x14ac:dyDescent="0.25">
      <c r="E38174"/>
      <c r="I38174"/>
    </row>
    <row r="38175" spans="5:9" x14ac:dyDescent="0.25">
      <c r="E38175"/>
      <c r="I38175"/>
    </row>
    <row r="38176" spans="5:9" x14ac:dyDescent="0.25">
      <c r="E38176"/>
      <c r="I38176"/>
    </row>
    <row r="38177" spans="5:9" x14ac:dyDescent="0.25">
      <c r="E38177"/>
      <c r="I38177"/>
    </row>
    <row r="38178" spans="5:9" x14ac:dyDescent="0.25">
      <c r="E38178"/>
      <c r="I38178"/>
    </row>
    <row r="38179" spans="5:9" x14ac:dyDescent="0.25">
      <c r="E38179"/>
      <c r="I38179"/>
    </row>
    <row r="38180" spans="5:9" x14ac:dyDescent="0.25">
      <c r="E38180"/>
      <c r="I38180"/>
    </row>
    <row r="38181" spans="5:9" x14ac:dyDescent="0.25">
      <c r="E38181"/>
      <c r="I38181"/>
    </row>
    <row r="38182" spans="5:9" x14ac:dyDescent="0.25">
      <c r="E38182"/>
      <c r="I38182"/>
    </row>
    <row r="38183" spans="5:9" x14ac:dyDescent="0.25">
      <c r="E38183"/>
      <c r="I38183"/>
    </row>
    <row r="38184" spans="5:9" x14ac:dyDescent="0.25">
      <c r="E38184"/>
      <c r="I38184"/>
    </row>
    <row r="38185" spans="5:9" x14ac:dyDescent="0.25">
      <c r="E38185"/>
      <c r="I38185"/>
    </row>
    <row r="38186" spans="5:9" x14ac:dyDescent="0.25">
      <c r="E38186"/>
      <c r="I38186"/>
    </row>
    <row r="38187" spans="5:9" x14ac:dyDescent="0.25">
      <c r="E38187"/>
      <c r="I38187"/>
    </row>
    <row r="38188" spans="5:9" x14ac:dyDescent="0.25">
      <c r="E38188"/>
      <c r="I38188"/>
    </row>
    <row r="38189" spans="5:9" x14ac:dyDescent="0.25">
      <c r="E38189"/>
      <c r="I38189"/>
    </row>
    <row r="38190" spans="5:9" x14ac:dyDescent="0.25">
      <c r="E38190"/>
      <c r="I38190"/>
    </row>
    <row r="38191" spans="5:9" x14ac:dyDescent="0.25">
      <c r="E38191"/>
      <c r="I38191"/>
    </row>
    <row r="38192" spans="5:9" x14ac:dyDescent="0.25">
      <c r="E38192"/>
      <c r="I38192"/>
    </row>
    <row r="38193" spans="5:9" x14ac:dyDescent="0.25">
      <c r="E38193"/>
      <c r="I38193"/>
    </row>
    <row r="38194" spans="5:9" x14ac:dyDescent="0.25">
      <c r="E38194"/>
      <c r="I38194"/>
    </row>
    <row r="38195" spans="5:9" x14ac:dyDescent="0.25">
      <c r="E38195"/>
      <c r="I38195"/>
    </row>
    <row r="38196" spans="5:9" x14ac:dyDescent="0.25">
      <c r="E38196"/>
      <c r="I38196"/>
    </row>
    <row r="38197" spans="5:9" x14ac:dyDescent="0.25">
      <c r="E38197"/>
      <c r="I38197"/>
    </row>
    <row r="38198" spans="5:9" x14ac:dyDescent="0.25">
      <c r="E38198"/>
      <c r="I38198"/>
    </row>
    <row r="38199" spans="5:9" x14ac:dyDescent="0.25">
      <c r="E38199"/>
      <c r="I38199"/>
    </row>
    <row r="38200" spans="5:9" x14ac:dyDescent="0.25">
      <c r="E38200"/>
      <c r="I38200"/>
    </row>
    <row r="38201" spans="5:9" x14ac:dyDescent="0.25">
      <c r="E38201"/>
      <c r="I38201"/>
    </row>
    <row r="38202" spans="5:9" x14ac:dyDescent="0.25">
      <c r="E38202"/>
      <c r="I38202"/>
    </row>
    <row r="38203" spans="5:9" x14ac:dyDescent="0.25">
      <c r="E38203"/>
      <c r="I38203"/>
    </row>
    <row r="38204" spans="5:9" x14ac:dyDescent="0.25">
      <c r="E38204"/>
      <c r="I38204"/>
    </row>
    <row r="38205" spans="5:9" x14ac:dyDescent="0.25">
      <c r="E38205"/>
      <c r="I38205"/>
    </row>
    <row r="38206" spans="5:9" x14ac:dyDescent="0.25">
      <c r="E38206"/>
      <c r="I38206"/>
    </row>
    <row r="38207" spans="5:9" x14ac:dyDescent="0.25">
      <c r="E38207"/>
      <c r="I38207"/>
    </row>
    <row r="38208" spans="5:9" x14ac:dyDescent="0.25">
      <c r="E38208"/>
      <c r="I38208"/>
    </row>
    <row r="38209" spans="5:9" x14ac:dyDescent="0.25">
      <c r="E38209"/>
      <c r="I38209"/>
    </row>
    <row r="38210" spans="5:9" x14ac:dyDescent="0.25">
      <c r="E38210"/>
      <c r="I38210"/>
    </row>
    <row r="38211" spans="5:9" x14ac:dyDescent="0.25">
      <c r="E38211"/>
      <c r="I38211"/>
    </row>
    <row r="38212" spans="5:9" x14ac:dyDescent="0.25">
      <c r="E38212"/>
      <c r="I38212"/>
    </row>
    <row r="38213" spans="5:9" x14ac:dyDescent="0.25">
      <c r="E38213"/>
      <c r="I38213"/>
    </row>
    <row r="38214" spans="5:9" x14ac:dyDescent="0.25">
      <c r="E38214"/>
      <c r="I38214"/>
    </row>
    <row r="38215" spans="5:9" x14ac:dyDescent="0.25">
      <c r="E38215"/>
      <c r="I38215"/>
    </row>
    <row r="38216" spans="5:9" x14ac:dyDescent="0.25">
      <c r="E38216"/>
      <c r="I38216"/>
    </row>
    <row r="38217" spans="5:9" x14ac:dyDescent="0.25">
      <c r="E38217"/>
      <c r="I38217"/>
    </row>
    <row r="38218" spans="5:9" x14ac:dyDescent="0.25">
      <c r="E38218"/>
      <c r="I38218"/>
    </row>
    <row r="38219" spans="5:9" x14ac:dyDescent="0.25">
      <c r="E38219"/>
      <c r="I38219"/>
    </row>
    <row r="38220" spans="5:9" x14ac:dyDescent="0.25">
      <c r="E38220"/>
      <c r="I38220"/>
    </row>
    <row r="38221" spans="5:9" x14ac:dyDescent="0.25">
      <c r="E38221"/>
      <c r="I38221"/>
    </row>
    <row r="38222" spans="5:9" x14ac:dyDescent="0.25">
      <c r="E38222"/>
      <c r="I38222"/>
    </row>
    <row r="38223" spans="5:9" x14ac:dyDescent="0.25">
      <c r="E38223"/>
      <c r="I38223"/>
    </row>
    <row r="38224" spans="5:9" x14ac:dyDescent="0.25">
      <c r="E38224"/>
      <c r="I38224"/>
    </row>
    <row r="38225" spans="5:9" x14ac:dyDescent="0.25">
      <c r="E38225"/>
      <c r="I38225"/>
    </row>
    <row r="38226" spans="5:9" x14ac:dyDescent="0.25">
      <c r="E38226"/>
      <c r="I38226"/>
    </row>
    <row r="38227" spans="5:9" x14ac:dyDescent="0.25">
      <c r="E38227"/>
      <c r="I38227"/>
    </row>
    <row r="38228" spans="5:9" x14ac:dyDescent="0.25">
      <c r="E38228"/>
      <c r="I38228"/>
    </row>
    <row r="38229" spans="5:9" x14ac:dyDescent="0.25">
      <c r="E38229"/>
      <c r="I38229"/>
    </row>
    <row r="38230" spans="5:9" x14ac:dyDescent="0.25">
      <c r="E38230"/>
      <c r="I38230"/>
    </row>
    <row r="38231" spans="5:9" x14ac:dyDescent="0.25">
      <c r="E38231"/>
      <c r="I38231"/>
    </row>
    <row r="38232" spans="5:9" x14ac:dyDescent="0.25">
      <c r="E38232"/>
      <c r="I38232"/>
    </row>
    <row r="38233" spans="5:9" x14ac:dyDescent="0.25">
      <c r="E38233"/>
      <c r="I38233"/>
    </row>
    <row r="38234" spans="5:9" x14ac:dyDescent="0.25">
      <c r="E38234"/>
      <c r="I38234"/>
    </row>
    <row r="38235" spans="5:9" x14ac:dyDescent="0.25">
      <c r="E38235"/>
      <c r="I38235"/>
    </row>
    <row r="38236" spans="5:9" x14ac:dyDescent="0.25">
      <c r="E38236"/>
      <c r="I38236"/>
    </row>
    <row r="38237" spans="5:9" x14ac:dyDescent="0.25">
      <c r="E38237"/>
      <c r="I38237"/>
    </row>
    <row r="38238" spans="5:9" x14ac:dyDescent="0.25">
      <c r="E38238"/>
      <c r="I38238"/>
    </row>
    <row r="38239" spans="5:9" x14ac:dyDescent="0.25">
      <c r="E38239"/>
      <c r="I38239"/>
    </row>
    <row r="38240" spans="5:9" x14ac:dyDescent="0.25">
      <c r="E38240"/>
      <c r="I38240"/>
    </row>
    <row r="38241" spans="5:9" x14ac:dyDescent="0.25">
      <c r="E38241"/>
      <c r="I38241"/>
    </row>
    <row r="38242" spans="5:9" x14ac:dyDescent="0.25">
      <c r="E38242"/>
      <c r="I38242"/>
    </row>
    <row r="38243" spans="5:9" x14ac:dyDescent="0.25">
      <c r="E38243"/>
      <c r="I38243"/>
    </row>
    <row r="38244" spans="5:9" x14ac:dyDescent="0.25">
      <c r="E38244"/>
      <c r="I38244"/>
    </row>
    <row r="38245" spans="5:9" x14ac:dyDescent="0.25">
      <c r="E38245"/>
      <c r="I38245"/>
    </row>
    <row r="38246" spans="5:9" x14ac:dyDescent="0.25">
      <c r="E38246"/>
      <c r="I38246"/>
    </row>
    <row r="38247" spans="5:9" x14ac:dyDescent="0.25">
      <c r="E38247"/>
      <c r="I38247"/>
    </row>
    <row r="38248" spans="5:9" x14ac:dyDescent="0.25">
      <c r="E38248"/>
      <c r="I38248"/>
    </row>
    <row r="38249" spans="5:9" x14ac:dyDescent="0.25">
      <c r="E38249"/>
      <c r="I38249"/>
    </row>
    <row r="38250" spans="5:9" x14ac:dyDescent="0.25">
      <c r="E38250"/>
      <c r="I38250"/>
    </row>
    <row r="38251" spans="5:9" x14ac:dyDescent="0.25">
      <c r="E38251"/>
      <c r="I38251"/>
    </row>
    <row r="38252" spans="5:9" x14ac:dyDescent="0.25">
      <c r="E38252"/>
      <c r="I38252"/>
    </row>
    <row r="38253" spans="5:9" x14ac:dyDescent="0.25">
      <c r="E38253"/>
      <c r="I38253"/>
    </row>
    <row r="38254" spans="5:9" x14ac:dyDescent="0.25">
      <c r="E38254"/>
      <c r="I38254"/>
    </row>
    <row r="38255" spans="5:9" x14ac:dyDescent="0.25">
      <c r="E38255"/>
      <c r="I38255"/>
    </row>
    <row r="38256" spans="5:9" x14ac:dyDescent="0.25">
      <c r="E38256"/>
      <c r="I38256"/>
    </row>
    <row r="38257" spans="5:9" x14ac:dyDescent="0.25">
      <c r="E38257"/>
      <c r="I38257"/>
    </row>
    <row r="38258" spans="5:9" x14ac:dyDescent="0.25">
      <c r="E38258"/>
      <c r="I38258"/>
    </row>
    <row r="38259" spans="5:9" x14ac:dyDescent="0.25">
      <c r="E38259"/>
      <c r="I38259"/>
    </row>
    <row r="38260" spans="5:9" x14ac:dyDescent="0.25">
      <c r="E38260"/>
      <c r="I38260"/>
    </row>
    <row r="38261" spans="5:9" x14ac:dyDescent="0.25">
      <c r="E38261"/>
      <c r="I38261"/>
    </row>
    <row r="38262" spans="5:9" x14ac:dyDescent="0.25">
      <c r="E38262"/>
      <c r="I38262"/>
    </row>
    <row r="38263" spans="5:9" x14ac:dyDescent="0.25">
      <c r="E38263"/>
      <c r="I38263"/>
    </row>
    <row r="38264" spans="5:9" x14ac:dyDescent="0.25">
      <c r="E38264"/>
      <c r="I38264"/>
    </row>
    <row r="38265" spans="5:9" x14ac:dyDescent="0.25">
      <c r="E38265"/>
      <c r="I38265"/>
    </row>
    <row r="38266" spans="5:9" x14ac:dyDescent="0.25">
      <c r="E38266"/>
      <c r="I38266"/>
    </row>
    <row r="38267" spans="5:9" x14ac:dyDescent="0.25">
      <c r="E38267"/>
      <c r="I38267"/>
    </row>
    <row r="38268" spans="5:9" x14ac:dyDescent="0.25">
      <c r="E38268"/>
      <c r="I38268"/>
    </row>
    <row r="38269" spans="5:9" x14ac:dyDescent="0.25">
      <c r="E38269"/>
      <c r="I38269"/>
    </row>
    <row r="38270" spans="5:9" x14ac:dyDescent="0.25">
      <c r="E38270"/>
      <c r="I38270"/>
    </row>
    <row r="38271" spans="5:9" x14ac:dyDescent="0.25">
      <c r="E38271"/>
      <c r="I38271"/>
    </row>
    <row r="38272" spans="5:9" x14ac:dyDescent="0.25">
      <c r="E38272"/>
      <c r="I38272"/>
    </row>
    <row r="38273" spans="5:9" x14ac:dyDescent="0.25">
      <c r="E38273"/>
      <c r="I38273"/>
    </row>
    <row r="38274" spans="5:9" x14ac:dyDescent="0.25">
      <c r="E38274"/>
      <c r="I38274"/>
    </row>
    <row r="38275" spans="5:9" x14ac:dyDescent="0.25">
      <c r="E38275"/>
      <c r="I38275"/>
    </row>
    <row r="38276" spans="5:9" x14ac:dyDescent="0.25">
      <c r="E38276"/>
      <c r="I38276"/>
    </row>
    <row r="38277" spans="5:9" x14ac:dyDescent="0.25">
      <c r="E38277"/>
      <c r="I38277"/>
    </row>
    <row r="38278" spans="5:9" x14ac:dyDescent="0.25">
      <c r="E38278"/>
      <c r="I38278"/>
    </row>
    <row r="38279" spans="5:9" x14ac:dyDescent="0.25">
      <c r="E38279"/>
      <c r="I38279"/>
    </row>
    <row r="38280" spans="5:9" x14ac:dyDescent="0.25">
      <c r="E38280"/>
      <c r="I38280"/>
    </row>
    <row r="38281" spans="5:9" x14ac:dyDescent="0.25">
      <c r="E38281"/>
      <c r="I38281"/>
    </row>
    <row r="38282" spans="5:9" x14ac:dyDescent="0.25">
      <c r="E38282"/>
      <c r="I38282"/>
    </row>
    <row r="38283" spans="5:9" x14ac:dyDescent="0.25">
      <c r="E38283"/>
      <c r="I38283"/>
    </row>
    <row r="38284" spans="5:9" x14ac:dyDescent="0.25">
      <c r="E38284"/>
      <c r="I38284"/>
    </row>
    <row r="38285" spans="5:9" x14ac:dyDescent="0.25">
      <c r="E38285"/>
      <c r="I38285"/>
    </row>
    <row r="38286" spans="5:9" x14ac:dyDescent="0.25">
      <c r="E38286"/>
      <c r="I38286"/>
    </row>
    <row r="38287" spans="5:9" x14ac:dyDescent="0.25">
      <c r="E38287"/>
      <c r="I38287"/>
    </row>
    <row r="38288" spans="5:9" x14ac:dyDescent="0.25">
      <c r="E38288"/>
      <c r="I38288"/>
    </row>
    <row r="38289" spans="5:9" x14ac:dyDescent="0.25">
      <c r="E38289"/>
      <c r="I38289"/>
    </row>
    <row r="38290" spans="5:9" x14ac:dyDescent="0.25">
      <c r="E38290"/>
      <c r="I38290"/>
    </row>
    <row r="38291" spans="5:9" x14ac:dyDescent="0.25">
      <c r="E38291"/>
      <c r="I38291"/>
    </row>
    <row r="38292" spans="5:9" x14ac:dyDescent="0.25">
      <c r="E38292"/>
      <c r="I38292"/>
    </row>
    <row r="38293" spans="5:9" x14ac:dyDescent="0.25">
      <c r="E38293"/>
      <c r="I38293"/>
    </row>
    <row r="38294" spans="5:9" x14ac:dyDescent="0.25">
      <c r="E38294"/>
      <c r="I38294"/>
    </row>
    <row r="38295" spans="5:9" x14ac:dyDescent="0.25">
      <c r="E38295"/>
      <c r="I38295"/>
    </row>
    <row r="38296" spans="5:9" x14ac:dyDescent="0.25">
      <c r="E38296"/>
      <c r="I38296"/>
    </row>
    <row r="38297" spans="5:9" x14ac:dyDescent="0.25">
      <c r="E38297"/>
      <c r="I38297"/>
    </row>
    <row r="38298" spans="5:9" x14ac:dyDescent="0.25">
      <c r="E38298"/>
      <c r="I38298"/>
    </row>
    <row r="38299" spans="5:9" x14ac:dyDescent="0.25">
      <c r="E38299"/>
      <c r="I38299"/>
    </row>
    <row r="38300" spans="5:9" x14ac:dyDescent="0.25">
      <c r="E38300"/>
      <c r="I38300"/>
    </row>
    <row r="38301" spans="5:9" x14ac:dyDescent="0.25">
      <c r="E38301"/>
      <c r="I38301"/>
    </row>
    <row r="38302" spans="5:9" x14ac:dyDescent="0.25">
      <c r="E38302"/>
      <c r="I38302"/>
    </row>
    <row r="38303" spans="5:9" x14ac:dyDescent="0.25">
      <c r="E38303"/>
      <c r="I38303"/>
    </row>
    <row r="38304" spans="5:9" x14ac:dyDescent="0.25">
      <c r="E38304"/>
      <c r="I38304"/>
    </row>
    <row r="38305" spans="5:9" x14ac:dyDescent="0.25">
      <c r="E38305"/>
      <c r="I38305"/>
    </row>
    <row r="38306" spans="5:9" x14ac:dyDescent="0.25">
      <c r="E38306"/>
      <c r="I38306"/>
    </row>
    <row r="38307" spans="5:9" x14ac:dyDescent="0.25">
      <c r="E38307"/>
      <c r="I38307"/>
    </row>
    <row r="38308" spans="5:9" x14ac:dyDescent="0.25">
      <c r="E38308"/>
      <c r="I38308"/>
    </row>
    <row r="38309" spans="5:9" x14ac:dyDescent="0.25">
      <c r="E38309"/>
      <c r="I38309"/>
    </row>
    <row r="38310" spans="5:9" x14ac:dyDescent="0.25">
      <c r="E38310"/>
      <c r="I38310"/>
    </row>
    <row r="38311" spans="5:9" x14ac:dyDescent="0.25">
      <c r="E38311"/>
      <c r="I38311"/>
    </row>
    <row r="38312" spans="5:9" x14ac:dyDescent="0.25">
      <c r="E38312"/>
      <c r="I38312"/>
    </row>
    <row r="38313" spans="5:9" x14ac:dyDescent="0.25">
      <c r="E38313"/>
      <c r="I38313"/>
    </row>
    <row r="38314" spans="5:9" x14ac:dyDescent="0.25">
      <c r="E38314"/>
      <c r="I38314"/>
    </row>
    <row r="38315" spans="5:9" x14ac:dyDescent="0.25">
      <c r="E38315"/>
      <c r="I38315"/>
    </row>
    <row r="38316" spans="5:9" x14ac:dyDescent="0.25">
      <c r="E38316"/>
      <c r="I38316"/>
    </row>
    <row r="38317" spans="5:9" x14ac:dyDescent="0.25">
      <c r="E38317"/>
      <c r="I38317"/>
    </row>
    <row r="38318" spans="5:9" x14ac:dyDescent="0.25">
      <c r="E38318"/>
      <c r="I38318"/>
    </row>
    <row r="38319" spans="5:9" x14ac:dyDescent="0.25">
      <c r="E38319"/>
      <c r="I38319"/>
    </row>
    <row r="38320" spans="5:9" x14ac:dyDescent="0.25">
      <c r="E38320"/>
      <c r="I38320"/>
    </row>
    <row r="38321" spans="5:9" x14ac:dyDescent="0.25">
      <c r="E38321"/>
      <c r="I38321"/>
    </row>
    <row r="38322" spans="5:9" x14ac:dyDescent="0.25">
      <c r="E38322"/>
      <c r="I38322"/>
    </row>
    <row r="38323" spans="5:9" x14ac:dyDescent="0.25">
      <c r="E38323"/>
      <c r="I38323"/>
    </row>
    <row r="38324" spans="5:9" x14ac:dyDescent="0.25">
      <c r="E38324"/>
      <c r="I38324"/>
    </row>
    <row r="38325" spans="5:9" x14ac:dyDescent="0.25">
      <c r="E38325"/>
      <c r="I38325"/>
    </row>
    <row r="38326" spans="5:9" x14ac:dyDescent="0.25">
      <c r="E38326"/>
      <c r="I38326"/>
    </row>
    <row r="38327" spans="5:9" x14ac:dyDescent="0.25">
      <c r="E38327"/>
      <c r="I38327"/>
    </row>
    <row r="38328" spans="5:9" x14ac:dyDescent="0.25">
      <c r="E38328"/>
      <c r="I38328"/>
    </row>
    <row r="38329" spans="5:9" x14ac:dyDescent="0.25">
      <c r="E38329"/>
      <c r="I38329"/>
    </row>
    <row r="38330" spans="5:9" x14ac:dyDescent="0.25">
      <c r="E38330"/>
      <c r="I38330"/>
    </row>
    <row r="38331" spans="5:9" x14ac:dyDescent="0.25">
      <c r="E38331"/>
      <c r="I38331"/>
    </row>
    <row r="38332" spans="5:9" x14ac:dyDescent="0.25">
      <c r="E38332"/>
      <c r="I38332"/>
    </row>
    <row r="38333" spans="5:9" x14ac:dyDescent="0.25">
      <c r="E38333"/>
      <c r="I38333"/>
    </row>
    <row r="38334" spans="5:9" x14ac:dyDescent="0.25">
      <c r="E38334"/>
      <c r="I38334"/>
    </row>
    <row r="38335" spans="5:9" x14ac:dyDescent="0.25">
      <c r="E38335"/>
      <c r="I38335"/>
    </row>
    <row r="38336" spans="5:9" x14ac:dyDescent="0.25">
      <c r="E38336"/>
      <c r="I38336"/>
    </row>
    <row r="38337" spans="5:9" x14ac:dyDescent="0.25">
      <c r="E38337"/>
      <c r="I38337"/>
    </row>
    <row r="38338" spans="5:9" x14ac:dyDescent="0.25">
      <c r="E38338"/>
      <c r="I38338"/>
    </row>
    <row r="38339" spans="5:9" x14ac:dyDescent="0.25">
      <c r="E38339"/>
      <c r="I38339"/>
    </row>
    <row r="38340" spans="5:9" x14ac:dyDescent="0.25">
      <c r="E38340"/>
      <c r="I38340"/>
    </row>
    <row r="38341" spans="5:9" x14ac:dyDescent="0.25">
      <c r="E38341"/>
      <c r="I38341"/>
    </row>
    <row r="38342" spans="5:9" x14ac:dyDescent="0.25">
      <c r="E38342"/>
      <c r="I38342"/>
    </row>
    <row r="38343" spans="5:9" x14ac:dyDescent="0.25">
      <c r="E38343"/>
      <c r="I38343"/>
    </row>
    <row r="38344" spans="5:9" x14ac:dyDescent="0.25">
      <c r="E38344"/>
      <c r="I38344"/>
    </row>
    <row r="38345" spans="5:9" x14ac:dyDescent="0.25">
      <c r="E38345"/>
      <c r="I38345"/>
    </row>
    <row r="38346" spans="5:9" x14ac:dyDescent="0.25">
      <c r="E38346"/>
      <c r="I38346"/>
    </row>
    <row r="38347" spans="5:9" x14ac:dyDescent="0.25">
      <c r="E38347"/>
      <c r="I38347"/>
    </row>
    <row r="38348" spans="5:9" x14ac:dyDescent="0.25">
      <c r="E38348"/>
      <c r="I38348"/>
    </row>
    <row r="38349" spans="5:9" x14ac:dyDescent="0.25">
      <c r="E38349"/>
      <c r="I38349"/>
    </row>
    <row r="38350" spans="5:9" x14ac:dyDescent="0.25">
      <c r="E38350"/>
      <c r="I38350"/>
    </row>
    <row r="38351" spans="5:9" x14ac:dyDescent="0.25">
      <c r="E38351"/>
      <c r="I38351"/>
    </row>
    <row r="38352" spans="5:9" x14ac:dyDescent="0.25">
      <c r="E38352"/>
      <c r="I38352"/>
    </row>
    <row r="38353" spans="5:9" x14ac:dyDescent="0.25">
      <c r="E38353"/>
      <c r="I38353"/>
    </row>
    <row r="38354" spans="5:9" x14ac:dyDescent="0.25">
      <c r="E38354"/>
      <c r="I38354"/>
    </row>
    <row r="38355" spans="5:9" x14ac:dyDescent="0.25">
      <c r="E38355"/>
      <c r="I38355"/>
    </row>
    <row r="38356" spans="5:9" x14ac:dyDescent="0.25">
      <c r="E38356"/>
      <c r="I38356"/>
    </row>
    <row r="38357" spans="5:9" x14ac:dyDescent="0.25">
      <c r="E38357"/>
      <c r="I38357"/>
    </row>
    <row r="38358" spans="5:9" x14ac:dyDescent="0.25">
      <c r="E38358"/>
      <c r="I38358"/>
    </row>
    <row r="38359" spans="5:9" x14ac:dyDescent="0.25">
      <c r="E38359"/>
      <c r="I38359"/>
    </row>
    <row r="38360" spans="5:9" x14ac:dyDescent="0.25">
      <c r="E38360"/>
      <c r="I38360"/>
    </row>
    <row r="38361" spans="5:9" x14ac:dyDescent="0.25">
      <c r="E38361"/>
      <c r="I38361"/>
    </row>
    <row r="38362" spans="5:9" x14ac:dyDescent="0.25">
      <c r="E38362"/>
      <c r="I38362"/>
    </row>
    <row r="38363" spans="5:9" x14ac:dyDescent="0.25">
      <c r="E38363"/>
      <c r="I38363"/>
    </row>
    <row r="38364" spans="5:9" x14ac:dyDescent="0.25">
      <c r="E38364"/>
      <c r="I38364"/>
    </row>
    <row r="38365" spans="5:9" x14ac:dyDescent="0.25">
      <c r="E38365"/>
      <c r="I38365"/>
    </row>
    <row r="38366" spans="5:9" x14ac:dyDescent="0.25">
      <c r="E38366"/>
      <c r="I38366"/>
    </row>
    <row r="38367" spans="5:9" x14ac:dyDescent="0.25">
      <c r="E38367"/>
      <c r="I38367"/>
    </row>
    <row r="38368" spans="5:9" x14ac:dyDescent="0.25">
      <c r="E38368"/>
      <c r="I38368"/>
    </row>
    <row r="38369" spans="5:9" x14ac:dyDescent="0.25">
      <c r="E38369"/>
      <c r="I38369"/>
    </row>
    <row r="38370" spans="5:9" x14ac:dyDescent="0.25">
      <c r="E38370"/>
      <c r="I38370"/>
    </row>
    <row r="38371" spans="5:9" x14ac:dyDescent="0.25">
      <c r="E38371"/>
      <c r="I38371"/>
    </row>
    <row r="38372" spans="5:9" x14ac:dyDescent="0.25">
      <c r="E38372"/>
      <c r="I38372"/>
    </row>
    <row r="38373" spans="5:9" x14ac:dyDescent="0.25">
      <c r="E38373"/>
      <c r="I38373"/>
    </row>
    <row r="38374" spans="5:9" x14ac:dyDescent="0.25">
      <c r="E38374"/>
      <c r="I38374"/>
    </row>
    <row r="38375" spans="5:9" x14ac:dyDescent="0.25">
      <c r="E38375"/>
      <c r="I38375"/>
    </row>
    <row r="38376" spans="5:9" x14ac:dyDescent="0.25">
      <c r="E38376"/>
      <c r="I38376"/>
    </row>
    <row r="38377" spans="5:9" x14ac:dyDescent="0.25">
      <c r="E38377"/>
      <c r="I38377"/>
    </row>
    <row r="38378" spans="5:9" x14ac:dyDescent="0.25">
      <c r="E38378"/>
      <c r="I38378"/>
    </row>
    <row r="38379" spans="5:9" x14ac:dyDescent="0.25">
      <c r="E38379"/>
      <c r="I38379"/>
    </row>
    <row r="38380" spans="5:9" x14ac:dyDescent="0.25">
      <c r="E38380"/>
      <c r="I38380"/>
    </row>
    <row r="38381" spans="5:9" x14ac:dyDescent="0.25">
      <c r="E38381"/>
      <c r="I38381"/>
    </row>
    <row r="38382" spans="5:9" x14ac:dyDescent="0.25">
      <c r="E38382"/>
      <c r="I38382"/>
    </row>
    <row r="38383" spans="5:9" x14ac:dyDescent="0.25">
      <c r="E38383"/>
      <c r="I38383"/>
    </row>
    <row r="38384" spans="5:9" x14ac:dyDescent="0.25">
      <c r="E38384"/>
      <c r="I38384"/>
    </row>
    <row r="38385" spans="5:9" x14ac:dyDescent="0.25">
      <c r="E38385"/>
      <c r="I38385"/>
    </row>
    <row r="38386" spans="5:9" x14ac:dyDescent="0.25">
      <c r="E38386"/>
      <c r="I38386"/>
    </row>
    <row r="38387" spans="5:9" x14ac:dyDescent="0.25">
      <c r="E38387"/>
      <c r="I38387"/>
    </row>
    <row r="38388" spans="5:9" x14ac:dyDescent="0.25">
      <c r="E38388"/>
      <c r="I38388"/>
    </row>
    <row r="38389" spans="5:9" x14ac:dyDescent="0.25">
      <c r="E38389"/>
      <c r="I38389"/>
    </row>
    <row r="38390" spans="5:9" x14ac:dyDescent="0.25">
      <c r="E38390"/>
      <c r="I38390"/>
    </row>
    <row r="38391" spans="5:9" x14ac:dyDescent="0.25">
      <c r="E38391"/>
      <c r="I38391"/>
    </row>
    <row r="38392" spans="5:9" x14ac:dyDescent="0.25">
      <c r="E38392"/>
      <c r="I38392"/>
    </row>
    <row r="38393" spans="5:9" x14ac:dyDescent="0.25">
      <c r="E38393"/>
      <c r="I38393"/>
    </row>
    <row r="38394" spans="5:9" x14ac:dyDescent="0.25">
      <c r="E38394"/>
      <c r="I38394"/>
    </row>
    <row r="38395" spans="5:9" x14ac:dyDescent="0.25">
      <c r="E38395"/>
      <c r="I38395"/>
    </row>
    <row r="38396" spans="5:9" x14ac:dyDescent="0.25">
      <c r="E38396"/>
      <c r="I38396"/>
    </row>
    <row r="38397" spans="5:9" x14ac:dyDescent="0.25">
      <c r="E38397"/>
      <c r="I38397"/>
    </row>
    <row r="38398" spans="5:9" x14ac:dyDescent="0.25">
      <c r="E38398"/>
      <c r="I38398"/>
    </row>
    <row r="38399" spans="5:9" x14ac:dyDescent="0.25">
      <c r="E38399"/>
      <c r="I38399"/>
    </row>
    <row r="38400" spans="5:9" x14ac:dyDescent="0.25">
      <c r="E38400"/>
      <c r="I38400"/>
    </row>
    <row r="38401" spans="5:9" x14ac:dyDescent="0.25">
      <c r="E38401"/>
      <c r="I38401"/>
    </row>
    <row r="38402" spans="5:9" x14ac:dyDescent="0.25">
      <c r="E38402"/>
      <c r="I38402"/>
    </row>
    <row r="38403" spans="5:9" x14ac:dyDescent="0.25">
      <c r="E38403"/>
      <c r="I38403"/>
    </row>
    <row r="38404" spans="5:9" x14ac:dyDescent="0.25">
      <c r="E38404"/>
      <c r="I38404"/>
    </row>
    <row r="38405" spans="5:9" x14ac:dyDescent="0.25">
      <c r="E38405"/>
      <c r="I38405"/>
    </row>
    <row r="38406" spans="5:9" x14ac:dyDescent="0.25">
      <c r="E38406"/>
      <c r="I38406"/>
    </row>
    <row r="38407" spans="5:9" x14ac:dyDescent="0.25">
      <c r="E38407"/>
      <c r="I38407"/>
    </row>
    <row r="38408" spans="5:9" x14ac:dyDescent="0.25">
      <c r="E38408"/>
      <c r="I38408"/>
    </row>
    <row r="38409" spans="5:9" x14ac:dyDescent="0.25">
      <c r="E38409"/>
      <c r="I38409"/>
    </row>
    <row r="38410" spans="5:9" x14ac:dyDescent="0.25">
      <c r="E38410"/>
      <c r="I38410"/>
    </row>
    <row r="38411" spans="5:9" x14ac:dyDescent="0.25">
      <c r="E38411"/>
      <c r="I38411"/>
    </row>
    <row r="38412" spans="5:9" x14ac:dyDescent="0.25">
      <c r="E38412"/>
      <c r="I38412"/>
    </row>
    <row r="38413" spans="5:9" x14ac:dyDescent="0.25">
      <c r="E38413"/>
      <c r="I38413"/>
    </row>
    <row r="38414" spans="5:9" x14ac:dyDescent="0.25">
      <c r="E38414"/>
      <c r="I38414"/>
    </row>
    <row r="38415" spans="5:9" x14ac:dyDescent="0.25">
      <c r="E38415"/>
      <c r="I38415"/>
    </row>
    <row r="38416" spans="5:9" x14ac:dyDescent="0.25">
      <c r="E38416"/>
      <c r="I38416"/>
    </row>
    <row r="38417" spans="5:9" x14ac:dyDescent="0.25">
      <c r="E38417"/>
      <c r="I38417"/>
    </row>
    <row r="38418" spans="5:9" x14ac:dyDescent="0.25">
      <c r="E38418"/>
      <c r="I38418"/>
    </row>
    <row r="38419" spans="5:9" x14ac:dyDescent="0.25">
      <c r="E38419"/>
      <c r="I38419"/>
    </row>
    <row r="38420" spans="5:9" x14ac:dyDescent="0.25">
      <c r="E38420"/>
      <c r="I38420"/>
    </row>
    <row r="38421" spans="5:9" x14ac:dyDescent="0.25">
      <c r="E38421"/>
      <c r="I38421"/>
    </row>
    <row r="38422" spans="5:9" x14ac:dyDescent="0.25">
      <c r="E38422"/>
      <c r="I38422"/>
    </row>
    <row r="38423" spans="5:9" x14ac:dyDescent="0.25">
      <c r="E38423"/>
      <c r="I38423"/>
    </row>
    <row r="38424" spans="5:9" x14ac:dyDescent="0.25">
      <c r="E38424"/>
      <c r="I38424"/>
    </row>
    <row r="38425" spans="5:9" x14ac:dyDescent="0.25">
      <c r="E38425"/>
      <c r="I38425"/>
    </row>
    <row r="38426" spans="5:9" x14ac:dyDescent="0.25">
      <c r="E38426"/>
      <c r="I38426"/>
    </row>
    <row r="38427" spans="5:9" x14ac:dyDescent="0.25">
      <c r="E38427"/>
      <c r="I38427"/>
    </row>
    <row r="38428" spans="5:9" x14ac:dyDescent="0.25">
      <c r="E38428"/>
      <c r="I38428"/>
    </row>
    <row r="38429" spans="5:9" x14ac:dyDescent="0.25">
      <c r="E38429"/>
      <c r="I38429"/>
    </row>
    <row r="38430" spans="5:9" x14ac:dyDescent="0.25">
      <c r="E38430"/>
      <c r="I38430"/>
    </row>
    <row r="38431" spans="5:9" x14ac:dyDescent="0.25">
      <c r="E38431"/>
      <c r="I38431"/>
    </row>
    <row r="38432" spans="5:9" x14ac:dyDescent="0.25">
      <c r="E38432"/>
      <c r="I38432"/>
    </row>
    <row r="38433" spans="5:9" x14ac:dyDescent="0.25">
      <c r="E38433"/>
      <c r="I38433"/>
    </row>
    <row r="38434" spans="5:9" x14ac:dyDescent="0.25">
      <c r="E38434"/>
      <c r="I38434"/>
    </row>
    <row r="38435" spans="5:9" x14ac:dyDescent="0.25">
      <c r="E38435"/>
      <c r="I38435"/>
    </row>
    <row r="38436" spans="5:9" x14ac:dyDescent="0.25">
      <c r="E38436"/>
      <c r="I38436"/>
    </row>
    <row r="38437" spans="5:9" x14ac:dyDescent="0.25">
      <c r="E38437"/>
      <c r="I38437"/>
    </row>
    <row r="38438" spans="5:9" x14ac:dyDescent="0.25">
      <c r="E38438"/>
      <c r="I38438"/>
    </row>
    <row r="38439" spans="5:9" x14ac:dyDescent="0.25">
      <c r="E38439"/>
      <c r="I38439"/>
    </row>
    <row r="38440" spans="5:9" x14ac:dyDescent="0.25">
      <c r="E38440"/>
      <c r="I38440"/>
    </row>
    <row r="38441" spans="5:9" x14ac:dyDescent="0.25">
      <c r="E38441"/>
      <c r="I38441"/>
    </row>
    <row r="38442" spans="5:9" x14ac:dyDescent="0.25">
      <c r="E38442"/>
      <c r="I38442"/>
    </row>
    <row r="38443" spans="5:9" x14ac:dyDescent="0.25">
      <c r="E38443"/>
      <c r="I38443"/>
    </row>
    <row r="38444" spans="5:9" x14ac:dyDescent="0.25">
      <c r="E38444"/>
      <c r="I38444"/>
    </row>
    <row r="38445" spans="5:9" x14ac:dyDescent="0.25">
      <c r="E38445"/>
      <c r="I38445"/>
    </row>
    <row r="38446" spans="5:9" x14ac:dyDescent="0.25">
      <c r="E38446"/>
      <c r="I38446"/>
    </row>
    <row r="38447" spans="5:9" x14ac:dyDescent="0.25">
      <c r="E38447"/>
      <c r="I38447"/>
    </row>
    <row r="38448" spans="5:9" x14ac:dyDescent="0.25">
      <c r="E38448"/>
      <c r="I38448"/>
    </row>
    <row r="38449" spans="5:9" x14ac:dyDescent="0.25">
      <c r="E38449"/>
      <c r="I38449"/>
    </row>
    <row r="38450" spans="5:9" x14ac:dyDescent="0.25">
      <c r="E38450"/>
      <c r="I38450"/>
    </row>
    <row r="38451" spans="5:9" x14ac:dyDescent="0.25">
      <c r="E38451"/>
      <c r="I38451"/>
    </row>
    <row r="38452" spans="5:9" x14ac:dyDescent="0.25">
      <c r="E38452"/>
      <c r="I38452"/>
    </row>
    <row r="38453" spans="5:9" x14ac:dyDescent="0.25">
      <c r="E38453"/>
      <c r="I38453"/>
    </row>
    <row r="38454" spans="5:9" x14ac:dyDescent="0.25">
      <c r="E38454"/>
      <c r="I38454"/>
    </row>
    <row r="38455" spans="5:9" x14ac:dyDescent="0.25">
      <c r="E38455"/>
      <c r="I38455"/>
    </row>
    <row r="38456" spans="5:9" x14ac:dyDescent="0.25">
      <c r="E38456"/>
      <c r="I38456"/>
    </row>
    <row r="38457" spans="5:9" x14ac:dyDescent="0.25">
      <c r="E38457"/>
      <c r="I38457"/>
    </row>
    <row r="38458" spans="5:9" x14ac:dyDescent="0.25">
      <c r="E38458"/>
      <c r="I38458"/>
    </row>
    <row r="38459" spans="5:9" x14ac:dyDescent="0.25">
      <c r="E38459"/>
      <c r="I38459"/>
    </row>
    <row r="38460" spans="5:9" x14ac:dyDescent="0.25">
      <c r="E38460"/>
      <c r="I38460"/>
    </row>
    <row r="38461" spans="5:9" x14ac:dyDescent="0.25">
      <c r="E38461"/>
      <c r="I38461"/>
    </row>
    <row r="38462" spans="5:9" x14ac:dyDescent="0.25">
      <c r="E38462"/>
      <c r="I38462"/>
    </row>
    <row r="38463" spans="5:9" x14ac:dyDescent="0.25">
      <c r="E38463"/>
      <c r="I38463"/>
    </row>
    <row r="38464" spans="5:9" x14ac:dyDescent="0.25">
      <c r="E38464"/>
      <c r="I38464"/>
    </row>
    <row r="38465" spans="5:9" x14ac:dyDescent="0.25">
      <c r="E38465"/>
      <c r="I38465"/>
    </row>
    <row r="38466" spans="5:9" x14ac:dyDescent="0.25">
      <c r="E38466"/>
      <c r="I38466"/>
    </row>
    <row r="38467" spans="5:9" x14ac:dyDescent="0.25">
      <c r="E38467"/>
      <c r="I38467"/>
    </row>
    <row r="38468" spans="5:9" x14ac:dyDescent="0.25">
      <c r="E38468"/>
      <c r="I38468"/>
    </row>
    <row r="38469" spans="5:9" x14ac:dyDescent="0.25">
      <c r="E38469"/>
      <c r="I38469"/>
    </row>
    <row r="38470" spans="5:9" x14ac:dyDescent="0.25">
      <c r="E38470"/>
      <c r="I38470"/>
    </row>
    <row r="38471" spans="5:9" x14ac:dyDescent="0.25">
      <c r="E38471"/>
      <c r="I38471"/>
    </row>
    <row r="38472" spans="5:9" x14ac:dyDescent="0.25">
      <c r="E38472"/>
      <c r="I38472"/>
    </row>
    <row r="38473" spans="5:9" x14ac:dyDescent="0.25">
      <c r="E38473"/>
      <c r="I38473"/>
    </row>
    <row r="38474" spans="5:9" x14ac:dyDescent="0.25">
      <c r="E38474"/>
      <c r="I38474"/>
    </row>
    <row r="38475" spans="5:9" x14ac:dyDescent="0.25">
      <c r="E38475"/>
      <c r="I38475"/>
    </row>
    <row r="38476" spans="5:9" x14ac:dyDescent="0.25">
      <c r="E38476"/>
      <c r="I38476"/>
    </row>
    <row r="38477" spans="5:9" x14ac:dyDescent="0.25">
      <c r="E38477"/>
      <c r="I38477"/>
    </row>
    <row r="38478" spans="5:9" x14ac:dyDescent="0.25">
      <c r="E38478"/>
      <c r="I38478"/>
    </row>
    <row r="38479" spans="5:9" x14ac:dyDescent="0.25">
      <c r="E38479"/>
      <c r="I38479"/>
    </row>
    <row r="38480" spans="5:9" x14ac:dyDescent="0.25">
      <c r="E38480"/>
      <c r="I38480"/>
    </row>
    <row r="38481" spans="5:9" x14ac:dyDescent="0.25">
      <c r="E38481"/>
      <c r="I38481"/>
    </row>
    <row r="38482" spans="5:9" x14ac:dyDescent="0.25">
      <c r="E38482"/>
      <c r="I38482"/>
    </row>
    <row r="38483" spans="5:9" x14ac:dyDescent="0.25">
      <c r="E38483"/>
      <c r="I38483"/>
    </row>
    <row r="38484" spans="5:9" x14ac:dyDescent="0.25">
      <c r="E38484"/>
      <c r="I38484"/>
    </row>
    <row r="38485" spans="5:9" x14ac:dyDescent="0.25">
      <c r="E38485"/>
      <c r="I38485"/>
    </row>
    <row r="38486" spans="5:9" x14ac:dyDescent="0.25">
      <c r="E38486"/>
      <c r="I38486"/>
    </row>
    <row r="38487" spans="5:9" x14ac:dyDescent="0.25">
      <c r="E38487"/>
      <c r="I38487"/>
    </row>
    <row r="38488" spans="5:9" x14ac:dyDescent="0.25">
      <c r="E38488"/>
      <c r="I38488"/>
    </row>
    <row r="38489" spans="5:9" x14ac:dyDescent="0.25">
      <c r="E38489"/>
      <c r="I38489"/>
    </row>
    <row r="38490" spans="5:9" x14ac:dyDescent="0.25">
      <c r="E38490"/>
      <c r="I38490"/>
    </row>
    <row r="38491" spans="5:9" x14ac:dyDescent="0.25">
      <c r="E38491"/>
      <c r="I38491"/>
    </row>
    <row r="38492" spans="5:9" x14ac:dyDescent="0.25">
      <c r="E38492"/>
      <c r="I38492"/>
    </row>
    <row r="38493" spans="5:9" x14ac:dyDescent="0.25">
      <c r="E38493"/>
      <c r="I38493"/>
    </row>
    <row r="38494" spans="5:9" x14ac:dyDescent="0.25">
      <c r="E38494"/>
      <c r="I38494"/>
    </row>
    <row r="38495" spans="5:9" x14ac:dyDescent="0.25">
      <c r="E38495"/>
      <c r="I38495"/>
    </row>
    <row r="38496" spans="5:9" x14ac:dyDescent="0.25">
      <c r="E38496"/>
      <c r="I38496"/>
    </row>
    <row r="38497" spans="5:9" x14ac:dyDescent="0.25">
      <c r="E38497"/>
      <c r="I38497"/>
    </row>
    <row r="38498" spans="5:9" x14ac:dyDescent="0.25">
      <c r="E38498"/>
      <c r="I38498"/>
    </row>
    <row r="38499" spans="5:9" x14ac:dyDescent="0.25">
      <c r="E38499"/>
      <c r="I38499"/>
    </row>
    <row r="38500" spans="5:9" x14ac:dyDescent="0.25">
      <c r="E38500"/>
      <c r="I38500"/>
    </row>
    <row r="38501" spans="5:9" x14ac:dyDescent="0.25">
      <c r="E38501"/>
      <c r="I38501"/>
    </row>
    <row r="38502" spans="5:9" x14ac:dyDescent="0.25">
      <c r="E38502"/>
      <c r="I38502"/>
    </row>
    <row r="38503" spans="5:9" x14ac:dyDescent="0.25">
      <c r="E38503"/>
      <c r="I38503"/>
    </row>
    <row r="38504" spans="5:9" x14ac:dyDescent="0.25">
      <c r="E38504"/>
      <c r="I38504"/>
    </row>
    <row r="38505" spans="5:9" x14ac:dyDescent="0.25">
      <c r="E38505"/>
      <c r="I38505"/>
    </row>
    <row r="38506" spans="5:9" x14ac:dyDescent="0.25">
      <c r="E38506"/>
      <c r="I38506"/>
    </row>
    <row r="38507" spans="5:9" x14ac:dyDescent="0.25">
      <c r="E38507"/>
      <c r="I38507"/>
    </row>
    <row r="38508" spans="5:9" x14ac:dyDescent="0.25">
      <c r="E38508"/>
      <c r="I38508"/>
    </row>
    <row r="38509" spans="5:9" x14ac:dyDescent="0.25">
      <c r="E38509"/>
      <c r="I38509"/>
    </row>
    <row r="38510" spans="5:9" x14ac:dyDescent="0.25">
      <c r="E38510"/>
      <c r="I38510"/>
    </row>
    <row r="38511" spans="5:9" x14ac:dyDescent="0.25">
      <c r="E38511"/>
      <c r="I38511"/>
    </row>
    <row r="38512" spans="5:9" x14ac:dyDescent="0.25">
      <c r="E38512"/>
      <c r="I38512"/>
    </row>
    <row r="38513" spans="5:9" x14ac:dyDescent="0.25">
      <c r="E38513"/>
      <c r="I38513"/>
    </row>
    <row r="38514" spans="5:9" x14ac:dyDescent="0.25">
      <c r="E38514"/>
      <c r="I38514"/>
    </row>
    <row r="38515" spans="5:9" x14ac:dyDescent="0.25">
      <c r="E38515"/>
      <c r="I38515"/>
    </row>
    <row r="38516" spans="5:9" x14ac:dyDescent="0.25">
      <c r="E38516"/>
      <c r="I38516"/>
    </row>
    <row r="38517" spans="5:9" x14ac:dyDescent="0.25">
      <c r="E38517"/>
      <c r="I38517"/>
    </row>
    <row r="38518" spans="5:9" x14ac:dyDescent="0.25">
      <c r="E38518"/>
      <c r="I38518"/>
    </row>
    <row r="38519" spans="5:9" x14ac:dyDescent="0.25">
      <c r="E38519"/>
      <c r="I38519"/>
    </row>
    <row r="38520" spans="5:9" x14ac:dyDescent="0.25">
      <c r="E38520"/>
      <c r="I38520"/>
    </row>
    <row r="38521" spans="5:9" x14ac:dyDescent="0.25">
      <c r="E38521"/>
      <c r="I38521"/>
    </row>
    <row r="38522" spans="5:9" x14ac:dyDescent="0.25">
      <c r="E38522"/>
      <c r="I38522"/>
    </row>
    <row r="38523" spans="5:9" x14ac:dyDescent="0.25">
      <c r="E38523"/>
      <c r="I38523"/>
    </row>
    <row r="38524" spans="5:9" x14ac:dyDescent="0.25">
      <c r="E38524"/>
      <c r="I38524"/>
    </row>
    <row r="38525" spans="5:9" x14ac:dyDescent="0.25">
      <c r="E38525"/>
      <c r="I38525"/>
    </row>
    <row r="38526" spans="5:9" x14ac:dyDescent="0.25">
      <c r="E38526"/>
      <c r="I38526"/>
    </row>
    <row r="38527" spans="5:9" x14ac:dyDescent="0.25">
      <c r="E38527"/>
      <c r="I38527"/>
    </row>
    <row r="38528" spans="5:9" x14ac:dyDescent="0.25">
      <c r="E38528"/>
      <c r="I38528"/>
    </row>
    <row r="38529" spans="5:9" x14ac:dyDescent="0.25">
      <c r="E38529"/>
      <c r="I38529"/>
    </row>
    <row r="38530" spans="5:9" x14ac:dyDescent="0.25">
      <c r="E38530"/>
      <c r="I38530"/>
    </row>
    <row r="38531" spans="5:9" x14ac:dyDescent="0.25">
      <c r="E38531"/>
      <c r="I38531"/>
    </row>
    <row r="38532" spans="5:9" x14ac:dyDescent="0.25">
      <c r="E38532"/>
      <c r="I38532"/>
    </row>
    <row r="38533" spans="5:9" x14ac:dyDescent="0.25">
      <c r="E38533"/>
      <c r="I38533"/>
    </row>
    <row r="38534" spans="5:9" x14ac:dyDescent="0.25">
      <c r="E38534"/>
      <c r="I38534"/>
    </row>
    <row r="38535" spans="5:9" x14ac:dyDescent="0.25">
      <c r="E38535"/>
      <c r="I38535"/>
    </row>
    <row r="38536" spans="5:9" x14ac:dyDescent="0.25">
      <c r="E38536"/>
      <c r="I38536"/>
    </row>
    <row r="38537" spans="5:9" x14ac:dyDescent="0.25">
      <c r="E38537"/>
      <c r="I38537"/>
    </row>
    <row r="38538" spans="5:9" x14ac:dyDescent="0.25">
      <c r="E38538"/>
      <c r="I38538"/>
    </row>
    <row r="38539" spans="5:9" x14ac:dyDescent="0.25">
      <c r="E38539"/>
      <c r="I38539"/>
    </row>
    <row r="38540" spans="5:9" x14ac:dyDescent="0.25">
      <c r="E38540"/>
      <c r="I38540"/>
    </row>
    <row r="38541" spans="5:9" x14ac:dyDescent="0.25">
      <c r="E38541"/>
      <c r="I38541"/>
    </row>
    <row r="38542" spans="5:9" x14ac:dyDescent="0.25">
      <c r="E38542"/>
      <c r="I38542"/>
    </row>
    <row r="38543" spans="5:9" x14ac:dyDescent="0.25">
      <c r="E38543"/>
      <c r="I38543"/>
    </row>
    <row r="38544" spans="5:9" x14ac:dyDescent="0.25">
      <c r="E38544"/>
      <c r="I38544"/>
    </row>
    <row r="38545" spans="5:9" x14ac:dyDescent="0.25">
      <c r="E38545"/>
      <c r="I38545"/>
    </row>
    <row r="38546" spans="5:9" x14ac:dyDescent="0.25">
      <c r="E38546"/>
      <c r="I38546"/>
    </row>
    <row r="38547" spans="5:9" x14ac:dyDescent="0.25">
      <c r="E38547"/>
      <c r="I38547"/>
    </row>
    <row r="38548" spans="5:9" x14ac:dyDescent="0.25">
      <c r="E38548"/>
      <c r="I38548"/>
    </row>
    <row r="38549" spans="5:9" x14ac:dyDescent="0.25">
      <c r="E38549"/>
      <c r="I38549"/>
    </row>
    <row r="38550" spans="5:9" x14ac:dyDescent="0.25">
      <c r="E38550"/>
      <c r="I38550"/>
    </row>
    <row r="38551" spans="5:9" x14ac:dyDescent="0.25">
      <c r="E38551"/>
      <c r="I38551"/>
    </row>
    <row r="38552" spans="5:9" x14ac:dyDescent="0.25">
      <c r="E38552"/>
      <c r="I38552"/>
    </row>
    <row r="38553" spans="5:9" x14ac:dyDescent="0.25">
      <c r="E38553"/>
      <c r="I38553"/>
    </row>
    <row r="38554" spans="5:9" x14ac:dyDescent="0.25">
      <c r="E38554"/>
      <c r="I38554"/>
    </row>
    <row r="38555" spans="5:9" x14ac:dyDescent="0.25">
      <c r="E38555"/>
      <c r="I38555"/>
    </row>
    <row r="38556" spans="5:9" x14ac:dyDescent="0.25">
      <c r="E38556"/>
      <c r="I38556"/>
    </row>
    <row r="38557" spans="5:9" x14ac:dyDescent="0.25">
      <c r="E38557"/>
      <c r="I38557"/>
    </row>
    <row r="38558" spans="5:9" x14ac:dyDescent="0.25">
      <c r="E38558"/>
      <c r="I38558"/>
    </row>
    <row r="38559" spans="5:9" x14ac:dyDescent="0.25">
      <c r="E38559"/>
      <c r="I38559"/>
    </row>
    <row r="38560" spans="5:9" x14ac:dyDescent="0.25">
      <c r="E38560"/>
      <c r="I38560"/>
    </row>
    <row r="38561" spans="5:9" x14ac:dyDescent="0.25">
      <c r="E38561"/>
      <c r="I38561"/>
    </row>
    <row r="38562" spans="5:9" x14ac:dyDescent="0.25">
      <c r="E38562"/>
      <c r="I38562"/>
    </row>
    <row r="38563" spans="5:9" x14ac:dyDescent="0.25">
      <c r="E38563"/>
      <c r="I38563"/>
    </row>
    <row r="38564" spans="5:9" x14ac:dyDescent="0.25">
      <c r="E38564"/>
      <c r="I38564"/>
    </row>
    <row r="38565" spans="5:9" x14ac:dyDescent="0.25">
      <c r="E38565"/>
      <c r="I38565"/>
    </row>
    <row r="38566" spans="5:9" x14ac:dyDescent="0.25">
      <c r="E38566"/>
      <c r="I38566"/>
    </row>
    <row r="38567" spans="5:9" x14ac:dyDescent="0.25">
      <c r="E38567"/>
      <c r="I38567"/>
    </row>
    <row r="38568" spans="5:9" x14ac:dyDescent="0.25">
      <c r="E38568"/>
      <c r="I38568"/>
    </row>
    <row r="38569" spans="5:9" x14ac:dyDescent="0.25">
      <c r="E38569"/>
      <c r="I38569"/>
    </row>
    <row r="38570" spans="5:9" x14ac:dyDescent="0.25">
      <c r="E38570"/>
      <c r="I38570"/>
    </row>
    <row r="38571" spans="5:9" x14ac:dyDescent="0.25">
      <c r="E38571"/>
      <c r="I38571"/>
    </row>
    <row r="38572" spans="5:9" x14ac:dyDescent="0.25">
      <c r="E38572"/>
      <c r="I38572"/>
    </row>
    <row r="38573" spans="5:9" x14ac:dyDescent="0.25">
      <c r="E38573"/>
      <c r="I38573"/>
    </row>
    <row r="38574" spans="5:9" x14ac:dyDescent="0.25">
      <c r="E38574"/>
      <c r="I38574"/>
    </row>
    <row r="38575" spans="5:9" x14ac:dyDescent="0.25">
      <c r="E38575"/>
      <c r="I38575"/>
    </row>
    <row r="38576" spans="5:9" x14ac:dyDescent="0.25">
      <c r="E38576"/>
      <c r="I38576"/>
    </row>
    <row r="38577" spans="5:9" x14ac:dyDescent="0.25">
      <c r="E38577"/>
      <c r="I38577"/>
    </row>
    <row r="38578" spans="5:9" x14ac:dyDescent="0.25">
      <c r="E38578"/>
      <c r="I38578"/>
    </row>
    <row r="38579" spans="5:9" x14ac:dyDescent="0.25">
      <c r="E38579"/>
      <c r="I38579"/>
    </row>
    <row r="38580" spans="5:9" x14ac:dyDescent="0.25">
      <c r="E38580"/>
      <c r="I38580"/>
    </row>
    <row r="38581" spans="5:9" x14ac:dyDescent="0.25">
      <c r="E38581"/>
      <c r="I38581"/>
    </row>
    <row r="38582" spans="5:9" x14ac:dyDescent="0.25">
      <c r="E38582"/>
      <c r="I38582"/>
    </row>
    <row r="38583" spans="5:9" x14ac:dyDescent="0.25">
      <c r="E38583"/>
      <c r="I38583"/>
    </row>
    <row r="38584" spans="5:9" x14ac:dyDescent="0.25">
      <c r="E38584"/>
      <c r="I38584"/>
    </row>
    <row r="38585" spans="5:9" x14ac:dyDescent="0.25">
      <c r="E38585"/>
      <c r="I38585"/>
    </row>
    <row r="38586" spans="5:9" x14ac:dyDescent="0.25">
      <c r="E38586"/>
      <c r="I38586"/>
    </row>
    <row r="38587" spans="5:9" x14ac:dyDescent="0.25">
      <c r="E38587"/>
      <c r="I38587"/>
    </row>
    <row r="38588" spans="5:9" x14ac:dyDescent="0.25">
      <c r="E38588"/>
      <c r="I38588"/>
    </row>
    <row r="38589" spans="5:9" x14ac:dyDescent="0.25">
      <c r="E38589"/>
      <c r="I38589"/>
    </row>
    <row r="38590" spans="5:9" x14ac:dyDescent="0.25">
      <c r="E38590"/>
      <c r="I38590"/>
    </row>
    <row r="38591" spans="5:9" x14ac:dyDescent="0.25">
      <c r="E38591"/>
      <c r="I38591"/>
    </row>
    <row r="38592" spans="5:9" x14ac:dyDescent="0.25">
      <c r="E38592"/>
      <c r="I38592"/>
    </row>
    <row r="38593" spans="5:9" x14ac:dyDescent="0.25">
      <c r="E38593"/>
      <c r="I38593"/>
    </row>
    <row r="38594" spans="5:9" x14ac:dyDescent="0.25">
      <c r="E38594"/>
      <c r="I38594"/>
    </row>
    <row r="38595" spans="5:9" x14ac:dyDescent="0.25">
      <c r="E38595"/>
      <c r="I38595"/>
    </row>
    <row r="38596" spans="5:9" x14ac:dyDescent="0.25">
      <c r="E38596"/>
      <c r="I38596"/>
    </row>
    <row r="38597" spans="5:9" x14ac:dyDescent="0.25">
      <c r="E38597"/>
      <c r="I38597"/>
    </row>
    <row r="38598" spans="5:9" x14ac:dyDescent="0.25">
      <c r="E38598"/>
      <c r="I38598"/>
    </row>
    <row r="38599" spans="5:9" x14ac:dyDescent="0.25">
      <c r="E38599"/>
      <c r="I38599"/>
    </row>
    <row r="38600" spans="5:9" x14ac:dyDescent="0.25">
      <c r="E38600"/>
      <c r="I38600"/>
    </row>
    <row r="38601" spans="5:9" x14ac:dyDescent="0.25">
      <c r="E38601"/>
      <c r="I38601"/>
    </row>
    <row r="38602" spans="5:9" x14ac:dyDescent="0.25">
      <c r="E38602"/>
      <c r="I38602"/>
    </row>
    <row r="38603" spans="5:9" x14ac:dyDescent="0.25">
      <c r="E38603"/>
      <c r="I38603"/>
    </row>
    <row r="38604" spans="5:9" x14ac:dyDescent="0.25">
      <c r="E38604"/>
      <c r="I38604"/>
    </row>
    <row r="38605" spans="5:9" x14ac:dyDescent="0.25">
      <c r="E38605"/>
      <c r="I38605"/>
    </row>
    <row r="38606" spans="5:9" x14ac:dyDescent="0.25">
      <c r="E38606"/>
      <c r="I38606"/>
    </row>
    <row r="38607" spans="5:9" x14ac:dyDescent="0.25">
      <c r="E38607"/>
      <c r="I38607"/>
    </row>
    <row r="38608" spans="5:9" x14ac:dyDescent="0.25">
      <c r="E38608"/>
      <c r="I38608"/>
    </row>
    <row r="38609" spans="5:9" x14ac:dyDescent="0.25">
      <c r="E38609"/>
      <c r="I38609"/>
    </row>
    <row r="38610" spans="5:9" x14ac:dyDescent="0.25">
      <c r="E38610"/>
      <c r="I38610"/>
    </row>
    <row r="38611" spans="5:9" x14ac:dyDescent="0.25">
      <c r="E38611"/>
      <c r="I38611"/>
    </row>
    <row r="38612" spans="5:9" x14ac:dyDescent="0.25">
      <c r="E38612"/>
      <c r="I38612"/>
    </row>
    <row r="38613" spans="5:9" x14ac:dyDescent="0.25">
      <c r="E38613"/>
      <c r="I38613"/>
    </row>
    <row r="38614" spans="5:9" x14ac:dyDescent="0.25">
      <c r="E38614"/>
      <c r="I38614"/>
    </row>
    <row r="38615" spans="5:9" x14ac:dyDescent="0.25">
      <c r="E38615"/>
      <c r="I38615"/>
    </row>
    <row r="38616" spans="5:9" x14ac:dyDescent="0.25">
      <c r="E38616"/>
      <c r="I38616"/>
    </row>
    <row r="38617" spans="5:9" x14ac:dyDescent="0.25">
      <c r="E38617"/>
      <c r="I38617"/>
    </row>
    <row r="38618" spans="5:9" x14ac:dyDescent="0.25">
      <c r="E38618"/>
      <c r="I38618"/>
    </row>
    <row r="38619" spans="5:9" x14ac:dyDescent="0.25">
      <c r="E38619"/>
      <c r="I38619"/>
    </row>
    <row r="38620" spans="5:9" x14ac:dyDescent="0.25">
      <c r="E38620"/>
      <c r="I38620"/>
    </row>
    <row r="38621" spans="5:9" x14ac:dyDescent="0.25">
      <c r="E38621"/>
      <c r="I38621"/>
    </row>
    <row r="38622" spans="5:9" x14ac:dyDescent="0.25">
      <c r="E38622"/>
      <c r="I38622"/>
    </row>
    <row r="38623" spans="5:9" x14ac:dyDescent="0.25">
      <c r="E38623"/>
      <c r="I38623"/>
    </row>
    <row r="38624" spans="5:9" x14ac:dyDescent="0.25">
      <c r="E38624"/>
      <c r="I38624"/>
    </row>
    <row r="38625" spans="5:9" x14ac:dyDescent="0.25">
      <c r="E38625"/>
      <c r="I38625"/>
    </row>
    <row r="38626" spans="5:9" x14ac:dyDescent="0.25">
      <c r="E38626"/>
      <c r="I38626"/>
    </row>
    <row r="38627" spans="5:9" x14ac:dyDescent="0.25">
      <c r="E38627"/>
      <c r="I38627"/>
    </row>
    <row r="38628" spans="5:9" x14ac:dyDescent="0.25">
      <c r="E38628"/>
      <c r="I38628"/>
    </row>
    <row r="38629" spans="5:9" x14ac:dyDescent="0.25">
      <c r="E38629"/>
      <c r="I38629"/>
    </row>
    <row r="38630" spans="5:9" x14ac:dyDescent="0.25">
      <c r="E38630"/>
      <c r="I38630"/>
    </row>
    <row r="38631" spans="5:9" x14ac:dyDescent="0.25">
      <c r="E38631"/>
      <c r="I38631"/>
    </row>
    <row r="38632" spans="5:9" x14ac:dyDescent="0.25">
      <c r="E38632"/>
      <c r="I38632"/>
    </row>
    <row r="38633" spans="5:9" x14ac:dyDescent="0.25">
      <c r="E38633"/>
      <c r="I38633"/>
    </row>
    <row r="38634" spans="5:9" x14ac:dyDescent="0.25">
      <c r="E38634"/>
      <c r="I38634"/>
    </row>
    <row r="38635" spans="5:9" x14ac:dyDescent="0.25">
      <c r="E38635"/>
      <c r="I38635"/>
    </row>
    <row r="38636" spans="5:9" x14ac:dyDescent="0.25">
      <c r="E38636"/>
      <c r="I38636"/>
    </row>
    <row r="38637" spans="5:9" x14ac:dyDescent="0.25">
      <c r="E38637"/>
      <c r="I38637"/>
    </row>
    <row r="38638" spans="5:9" x14ac:dyDescent="0.25">
      <c r="E38638"/>
      <c r="I38638"/>
    </row>
    <row r="38639" spans="5:9" x14ac:dyDescent="0.25">
      <c r="E38639"/>
      <c r="I38639"/>
    </row>
    <row r="38640" spans="5:9" x14ac:dyDescent="0.25">
      <c r="E38640"/>
      <c r="I38640"/>
    </row>
    <row r="38641" spans="5:9" x14ac:dyDescent="0.25">
      <c r="E38641"/>
      <c r="I38641"/>
    </row>
    <row r="38642" spans="5:9" x14ac:dyDescent="0.25">
      <c r="E38642"/>
      <c r="I38642"/>
    </row>
    <row r="38643" spans="5:9" x14ac:dyDescent="0.25">
      <c r="E38643"/>
      <c r="I38643"/>
    </row>
    <row r="38644" spans="5:9" x14ac:dyDescent="0.25">
      <c r="E38644"/>
      <c r="I38644"/>
    </row>
    <row r="38645" spans="5:9" x14ac:dyDescent="0.25">
      <c r="E38645"/>
      <c r="I38645"/>
    </row>
    <row r="38646" spans="5:9" x14ac:dyDescent="0.25">
      <c r="E38646"/>
      <c r="I38646"/>
    </row>
    <row r="38647" spans="5:9" x14ac:dyDescent="0.25">
      <c r="E38647"/>
      <c r="I38647"/>
    </row>
    <row r="38648" spans="5:9" x14ac:dyDescent="0.25">
      <c r="E38648"/>
      <c r="I38648"/>
    </row>
    <row r="38649" spans="5:9" x14ac:dyDescent="0.25">
      <c r="E38649"/>
      <c r="I38649"/>
    </row>
    <row r="38650" spans="5:9" x14ac:dyDescent="0.25">
      <c r="E38650"/>
      <c r="I38650"/>
    </row>
    <row r="38651" spans="5:9" x14ac:dyDescent="0.25">
      <c r="E38651"/>
      <c r="I38651"/>
    </row>
    <row r="38652" spans="5:9" x14ac:dyDescent="0.25">
      <c r="E38652"/>
      <c r="I38652"/>
    </row>
    <row r="38653" spans="5:9" x14ac:dyDescent="0.25">
      <c r="E38653"/>
      <c r="I38653"/>
    </row>
    <row r="38654" spans="5:9" x14ac:dyDescent="0.25">
      <c r="E38654"/>
      <c r="I38654"/>
    </row>
    <row r="38655" spans="5:9" x14ac:dyDescent="0.25">
      <c r="E38655"/>
      <c r="I38655"/>
    </row>
    <row r="38656" spans="5:9" x14ac:dyDescent="0.25">
      <c r="E38656"/>
      <c r="I38656"/>
    </row>
    <row r="38657" spans="5:9" x14ac:dyDescent="0.25">
      <c r="E38657"/>
      <c r="I38657"/>
    </row>
    <row r="38658" spans="5:9" x14ac:dyDescent="0.25">
      <c r="E38658"/>
      <c r="I38658"/>
    </row>
    <row r="38659" spans="5:9" x14ac:dyDescent="0.25">
      <c r="E38659"/>
      <c r="I38659"/>
    </row>
    <row r="38660" spans="5:9" x14ac:dyDescent="0.25">
      <c r="E38660"/>
      <c r="I38660"/>
    </row>
    <row r="38661" spans="5:9" x14ac:dyDescent="0.25">
      <c r="E38661"/>
      <c r="I38661"/>
    </row>
    <row r="38662" spans="5:9" x14ac:dyDescent="0.25">
      <c r="E38662"/>
      <c r="I38662"/>
    </row>
    <row r="38663" spans="5:9" x14ac:dyDescent="0.25">
      <c r="E38663"/>
      <c r="I38663"/>
    </row>
    <row r="38664" spans="5:9" x14ac:dyDescent="0.25">
      <c r="E38664"/>
      <c r="I38664"/>
    </row>
    <row r="38665" spans="5:9" x14ac:dyDescent="0.25">
      <c r="E38665"/>
      <c r="I38665"/>
    </row>
    <row r="38666" spans="5:9" x14ac:dyDescent="0.25">
      <c r="E38666"/>
      <c r="I38666"/>
    </row>
    <row r="38667" spans="5:9" x14ac:dyDescent="0.25">
      <c r="E38667"/>
      <c r="I38667"/>
    </row>
    <row r="38668" spans="5:9" x14ac:dyDescent="0.25">
      <c r="E38668"/>
      <c r="I38668"/>
    </row>
    <row r="38669" spans="5:9" x14ac:dyDescent="0.25">
      <c r="E38669"/>
      <c r="I38669"/>
    </row>
    <row r="38670" spans="5:9" x14ac:dyDescent="0.25">
      <c r="E38670"/>
      <c r="I38670"/>
    </row>
    <row r="38671" spans="5:9" x14ac:dyDescent="0.25">
      <c r="E38671"/>
      <c r="I38671"/>
    </row>
    <row r="38672" spans="5:9" x14ac:dyDescent="0.25">
      <c r="E38672"/>
      <c r="I38672"/>
    </row>
    <row r="38673" spans="5:9" x14ac:dyDescent="0.25">
      <c r="E38673"/>
      <c r="I38673"/>
    </row>
    <row r="38674" spans="5:9" x14ac:dyDescent="0.25">
      <c r="E38674"/>
      <c r="I38674"/>
    </row>
    <row r="38675" spans="5:9" x14ac:dyDescent="0.25">
      <c r="E38675"/>
      <c r="I38675"/>
    </row>
    <row r="38676" spans="5:9" x14ac:dyDescent="0.25">
      <c r="E38676"/>
      <c r="I38676"/>
    </row>
    <row r="38677" spans="5:9" x14ac:dyDescent="0.25">
      <c r="E38677"/>
      <c r="I38677"/>
    </row>
    <row r="38678" spans="5:9" x14ac:dyDescent="0.25">
      <c r="E38678"/>
      <c r="I38678"/>
    </row>
    <row r="38679" spans="5:9" x14ac:dyDescent="0.25">
      <c r="E38679"/>
      <c r="I38679"/>
    </row>
    <row r="38680" spans="5:9" x14ac:dyDescent="0.25">
      <c r="E38680"/>
      <c r="I38680"/>
    </row>
    <row r="38681" spans="5:9" x14ac:dyDescent="0.25">
      <c r="E38681"/>
      <c r="I38681"/>
    </row>
    <row r="38682" spans="5:9" x14ac:dyDescent="0.25">
      <c r="E38682"/>
      <c r="I38682"/>
    </row>
    <row r="38683" spans="5:9" x14ac:dyDescent="0.25">
      <c r="E38683"/>
      <c r="I38683"/>
    </row>
    <row r="38684" spans="5:9" x14ac:dyDescent="0.25">
      <c r="E38684"/>
      <c r="I38684"/>
    </row>
    <row r="38685" spans="5:9" x14ac:dyDescent="0.25">
      <c r="E38685"/>
      <c r="I38685"/>
    </row>
    <row r="38686" spans="5:9" x14ac:dyDescent="0.25">
      <c r="E38686"/>
      <c r="I38686"/>
    </row>
    <row r="38687" spans="5:9" x14ac:dyDescent="0.25">
      <c r="E38687"/>
      <c r="I38687"/>
    </row>
    <row r="38688" spans="5:9" x14ac:dyDescent="0.25">
      <c r="E38688"/>
      <c r="I38688"/>
    </row>
    <row r="38689" spans="5:9" x14ac:dyDescent="0.25">
      <c r="E38689"/>
      <c r="I38689"/>
    </row>
    <row r="38690" spans="5:9" x14ac:dyDescent="0.25">
      <c r="E38690"/>
      <c r="I38690"/>
    </row>
    <row r="38691" spans="5:9" x14ac:dyDescent="0.25">
      <c r="E38691"/>
      <c r="I38691"/>
    </row>
    <row r="38692" spans="5:9" x14ac:dyDescent="0.25">
      <c r="E38692"/>
      <c r="I38692"/>
    </row>
    <row r="38693" spans="5:9" x14ac:dyDescent="0.25">
      <c r="E38693"/>
      <c r="I38693"/>
    </row>
    <row r="38694" spans="5:9" x14ac:dyDescent="0.25">
      <c r="E38694"/>
      <c r="I38694"/>
    </row>
    <row r="38695" spans="5:9" x14ac:dyDescent="0.25">
      <c r="E38695"/>
      <c r="I38695"/>
    </row>
    <row r="38696" spans="5:9" x14ac:dyDescent="0.25">
      <c r="E38696"/>
      <c r="I38696"/>
    </row>
    <row r="38697" spans="5:9" x14ac:dyDescent="0.25">
      <c r="E38697"/>
      <c r="I38697"/>
    </row>
    <row r="38698" spans="5:9" x14ac:dyDescent="0.25">
      <c r="E38698"/>
      <c r="I38698"/>
    </row>
    <row r="38699" spans="5:9" x14ac:dyDescent="0.25">
      <c r="E38699"/>
      <c r="I38699"/>
    </row>
    <row r="38700" spans="5:9" x14ac:dyDescent="0.25">
      <c r="E38700"/>
      <c r="I38700"/>
    </row>
    <row r="38701" spans="5:9" x14ac:dyDescent="0.25">
      <c r="E38701"/>
      <c r="I38701"/>
    </row>
    <row r="38702" spans="5:9" x14ac:dyDescent="0.25">
      <c r="E38702"/>
      <c r="I38702"/>
    </row>
    <row r="38703" spans="5:9" x14ac:dyDescent="0.25">
      <c r="E38703"/>
      <c r="I38703"/>
    </row>
    <row r="38704" spans="5:9" x14ac:dyDescent="0.25">
      <c r="E38704"/>
      <c r="I38704"/>
    </row>
    <row r="38705" spans="5:9" x14ac:dyDescent="0.25">
      <c r="E38705"/>
      <c r="I38705"/>
    </row>
    <row r="38706" spans="5:9" x14ac:dyDescent="0.25">
      <c r="E38706"/>
      <c r="I38706"/>
    </row>
    <row r="38707" spans="5:9" x14ac:dyDescent="0.25">
      <c r="E38707"/>
      <c r="I38707"/>
    </row>
    <row r="38708" spans="5:9" x14ac:dyDescent="0.25">
      <c r="E38708"/>
      <c r="I38708"/>
    </row>
    <row r="38709" spans="5:9" x14ac:dyDescent="0.25">
      <c r="E38709"/>
      <c r="I38709"/>
    </row>
    <row r="38710" spans="5:9" x14ac:dyDescent="0.25">
      <c r="E38710"/>
      <c r="I38710"/>
    </row>
    <row r="38711" spans="5:9" x14ac:dyDescent="0.25">
      <c r="E38711"/>
      <c r="I38711"/>
    </row>
    <row r="38712" spans="5:9" x14ac:dyDescent="0.25">
      <c r="E38712"/>
      <c r="I38712"/>
    </row>
    <row r="38713" spans="5:9" x14ac:dyDescent="0.25">
      <c r="E38713"/>
      <c r="I38713"/>
    </row>
    <row r="38714" spans="5:9" x14ac:dyDescent="0.25">
      <c r="E38714"/>
      <c r="I38714"/>
    </row>
    <row r="38715" spans="5:9" x14ac:dyDescent="0.25">
      <c r="E38715"/>
      <c r="I38715"/>
    </row>
    <row r="38716" spans="5:9" x14ac:dyDescent="0.25">
      <c r="E38716"/>
      <c r="I38716"/>
    </row>
    <row r="38717" spans="5:9" x14ac:dyDescent="0.25">
      <c r="E38717"/>
      <c r="I38717"/>
    </row>
    <row r="38718" spans="5:9" x14ac:dyDescent="0.25">
      <c r="E38718"/>
      <c r="I38718"/>
    </row>
    <row r="38719" spans="5:9" x14ac:dyDescent="0.25">
      <c r="E38719"/>
      <c r="I38719"/>
    </row>
    <row r="38720" spans="5:9" x14ac:dyDescent="0.25">
      <c r="E38720"/>
      <c r="I38720"/>
    </row>
    <row r="38721" spans="5:9" x14ac:dyDescent="0.25">
      <c r="E38721"/>
      <c r="I38721"/>
    </row>
    <row r="38722" spans="5:9" x14ac:dyDescent="0.25">
      <c r="E38722"/>
      <c r="I38722"/>
    </row>
    <row r="38723" spans="5:9" x14ac:dyDescent="0.25">
      <c r="E38723"/>
      <c r="I38723"/>
    </row>
    <row r="38724" spans="5:9" x14ac:dyDescent="0.25">
      <c r="E38724"/>
      <c r="I38724"/>
    </row>
    <row r="38725" spans="5:9" x14ac:dyDescent="0.25">
      <c r="E38725"/>
      <c r="I38725"/>
    </row>
    <row r="38726" spans="5:9" x14ac:dyDescent="0.25">
      <c r="E38726"/>
      <c r="I38726"/>
    </row>
    <row r="38727" spans="5:9" x14ac:dyDescent="0.25">
      <c r="E38727"/>
      <c r="I38727"/>
    </row>
    <row r="38728" spans="5:9" x14ac:dyDescent="0.25">
      <c r="E38728"/>
      <c r="I38728"/>
    </row>
    <row r="38729" spans="5:9" x14ac:dyDescent="0.25">
      <c r="E38729"/>
      <c r="I38729"/>
    </row>
    <row r="38730" spans="5:9" x14ac:dyDescent="0.25">
      <c r="E38730"/>
      <c r="I38730"/>
    </row>
    <row r="38731" spans="5:9" x14ac:dyDescent="0.25">
      <c r="E38731"/>
      <c r="I38731"/>
    </row>
    <row r="38732" spans="5:9" x14ac:dyDescent="0.25">
      <c r="E38732"/>
      <c r="I38732"/>
    </row>
    <row r="38733" spans="5:9" x14ac:dyDescent="0.25">
      <c r="E38733"/>
      <c r="I38733"/>
    </row>
    <row r="38734" spans="5:9" x14ac:dyDescent="0.25">
      <c r="E38734"/>
      <c r="I38734"/>
    </row>
    <row r="38735" spans="5:9" x14ac:dyDescent="0.25">
      <c r="E38735"/>
      <c r="I38735"/>
    </row>
    <row r="38736" spans="5:9" x14ac:dyDescent="0.25">
      <c r="E38736"/>
      <c r="I38736"/>
    </row>
    <row r="38737" spans="5:9" x14ac:dyDescent="0.25">
      <c r="E38737"/>
      <c r="I38737"/>
    </row>
    <row r="38738" spans="5:9" x14ac:dyDescent="0.25">
      <c r="E38738"/>
      <c r="I38738"/>
    </row>
    <row r="38739" spans="5:9" x14ac:dyDescent="0.25">
      <c r="E38739"/>
      <c r="I38739"/>
    </row>
    <row r="38740" spans="5:9" x14ac:dyDescent="0.25">
      <c r="E38740"/>
      <c r="I38740"/>
    </row>
    <row r="38741" spans="5:9" x14ac:dyDescent="0.25">
      <c r="E38741"/>
      <c r="I38741"/>
    </row>
    <row r="38742" spans="5:9" x14ac:dyDescent="0.25">
      <c r="E38742"/>
      <c r="I38742"/>
    </row>
    <row r="38743" spans="5:9" x14ac:dyDescent="0.25">
      <c r="E38743"/>
      <c r="I38743"/>
    </row>
    <row r="38744" spans="5:9" x14ac:dyDescent="0.25">
      <c r="E38744"/>
      <c r="I38744"/>
    </row>
    <row r="38745" spans="5:9" x14ac:dyDescent="0.25">
      <c r="E38745"/>
      <c r="I38745"/>
    </row>
    <row r="38746" spans="5:9" x14ac:dyDescent="0.25">
      <c r="E38746"/>
      <c r="I38746"/>
    </row>
    <row r="38747" spans="5:9" x14ac:dyDescent="0.25">
      <c r="E38747"/>
      <c r="I38747"/>
    </row>
    <row r="38748" spans="5:9" x14ac:dyDescent="0.25">
      <c r="E38748"/>
      <c r="I38748"/>
    </row>
    <row r="38749" spans="5:9" x14ac:dyDescent="0.25">
      <c r="E38749"/>
      <c r="I38749"/>
    </row>
    <row r="38750" spans="5:9" x14ac:dyDescent="0.25">
      <c r="E38750"/>
      <c r="I38750"/>
    </row>
    <row r="38751" spans="5:9" x14ac:dyDescent="0.25">
      <c r="E38751"/>
      <c r="I38751"/>
    </row>
    <row r="38752" spans="5:9" x14ac:dyDescent="0.25">
      <c r="E38752"/>
      <c r="I38752"/>
    </row>
    <row r="38753" spans="5:9" x14ac:dyDescent="0.25">
      <c r="E38753"/>
      <c r="I38753"/>
    </row>
    <row r="38754" spans="5:9" x14ac:dyDescent="0.25">
      <c r="E38754"/>
      <c r="I38754"/>
    </row>
    <row r="38755" spans="5:9" x14ac:dyDescent="0.25">
      <c r="E38755"/>
      <c r="I38755"/>
    </row>
    <row r="38756" spans="5:9" x14ac:dyDescent="0.25">
      <c r="E38756"/>
      <c r="I38756"/>
    </row>
    <row r="38757" spans="5:9" x14ac:dyDescent="0.25">
      <c r="E38757"/>
      <c r="I38757"/>
    </row>
    <row r="38758" spans="5:9" x14ac:dyDescent="0.25">
      <c r="E38758"/>
      <c r="I38758"/>
    </row>
    <row r="38759" spans="5:9" x14ac:dyDescent="0.25">
      <c r="E38759"/>
      <c r="I38759"/>
    </row>
    <row r="38760" spans="5:9" x14ac:dyDescent="0.25">
      <c r="E38760"/>
      <c r="I38760"/>
    </row>
    <row r="38761" spans="5:9" x14ac:dyDescent="0.25">
      <c r="E38761"/>
      <c r="I38761"/>
    </row>
    <row r="38762" spans="5:9" x14ac:dyDescent="0.25">
      <c r="E38762"/>
      <c r="I38762"/>
    </row>
    <row r="38763" spans="5:9" x14ac:dyDescent="0.25">
      <c r="E38763"/>
      <c r="I38763"/>
    </row>
    <row r="38764" spans="5:9" x14ac:dyDescent="0.25">
      <c r="E38764"/>
      <c r="I38764"/>
    </row>
    <row r="38765" spans="5:9" x14ac:dyDescent="0.25">
      <c r="E38765"/>
      <c r="I38765"/>
    </row>
    <row r="38766" spans="5:9" x14ac:dyDescent="0.25">
      <c r="E38766"/>
      <c r="I38766"/>
    </row>
    <row r="38767" spans="5:9" x14ac:dyDescent="0.25">
      <c r="E38767"/>
      <c r="I38767"/>
    </row>
    <row r="38768" spans="5:9" x14ac:dyDescent="0.25">
      <c r="E38768"/>
      <c r="I38768"/>
    </row>
    <row r="38769" spans="5:9" x14ac:dyDescent="0.25">
      <c r="E38769"/>
      <c r="I38769"/>
    </row>
    <row r="38770" spans="5:9" x14ac:dyDescent="0.25">
      <c r="E38770"/>
      <c r="I38770"/>
    </row>
    <row r="38771" spans="5:9" x14ac:dyDescent="0.25">
      <c r="E38771"/>
      <c r="I38771"/>
    </row>
    <row r="38772" spans="5:9" x14ac:dyDescent="0.25">
      <c r="E38772"/>
      <c r="I38772"/>
    </row>
    <row r="38773" spans="5:9" x14ac:dyDescent="0.25">
      <c r="E38773"/>
      <c r="I38773"/>
    </row>
    <row r="38774" spans="5:9" x14ac:dyDescent="0.25">
      <c r="E38774"/>
      <c r="I38774"/>
    </row>
    <row r="38775" spans="5:9" x14ac:dyDescent="0.25">
      <c r="E38775"/>
      <c r="I38775"/>
    </row>
    <row r="38776" spans="5:9" x14ac:dyDescent="0.25">
      <c r="E38776"/>
      <c r="I38776"/>
    </row>
    <row r="38777" spans="5:9" x14ac:dyDescent="0.25">
      <c r="E38777"/>
      <c r="I38777"/>
    </row>
    <row r="38778" spans="5:9" x14ac:dyDescent="0.25">
      <c r="E38778"/>
      <c r="I38778"/>
    </row>
    <row r="38779" spans="5:9" x14ac:dyDescent="0.25">
      <c r="E38779"/>
      <c r="I38779"/>
    </row>
    <row r="38780" spans="5:9" x14ac:dyDescent="0.25">
      <c r="E38780"/>
      <c r="I38780"/>
    </row>
    <row r="38781" spans="5:9" x14ac:dyDescent="0.25">
      <c r="E38781"/>
      <c r="I38781"/>
    </row>
    <row r="38782" spans="5:9" x14ac:dyDescent="0.25">
      <c r="E38782"/>
      <c r="I38782"/>
    </row>
    <row r="38783" spans="5:9" x14ac:dyDescent="0.25">
      <c r="E38783"/>
      <c r="I38783"/>
    </row>
    <row r="38784" spans="5:9" x14ac:dyDescent="0.25">
      <c r="E38784"/>
      <c r="I38784"/>
    </row>
    <row r="38785" spans="5:9" x14ac:dyDescent="0.25">
      <c r="E38785"/>
      <c r="I38785"/>
    </row>
    <row r="38786" spans="5:9" x14ac:dyDescent="0.25">
      <c r="E38786"/>
      <c r="I38786"/>
    </row>
    <row r="38787" spans="5:9" x14ac:dyDescent="0.25">
      <c r="E38787"/>
      <c r="I38787"/>
    </row>
    <row r="38788" spans="5:9" x14ac:dyDescent="0.25">
      <c r="E38788"/>
      <c r="I38788"/>
    </row>
    <row r="38789" spans="5:9" x14ac:dyDescent="0.25">
      <c r="E38789"/>
      <c r="I38789"/>
    </row>
    <row r="38790" spans="5:9" x14ac:dyDescent="0.25">
      <c r="E38790"/>
      <c r="I38790"/>
    </row>
    <row r="38791" spans="5:9" x14ac:dyDescent="0.25">
      <c r="E38791"/>
      <c r="I38791"/>
    </row>
    <row r="38792" spans="5:9" x14ac:dyDescent="0.25">
      <c r="E38792"/>
      <c r="I38792"/>
    </row>
    <row r="38793" spans="5:9" x14ac:dyDescent="0.25">
      <c r="E38793"/>
      <c r="I38793"/>
    </row>
    <row r="38794" spans="5:9" x14ac:dyDescent="0.25">
      <c r="E38794"/>
      <c r="I38794"/>
    </row>
    <row r="38795" spans="5:9" x14ac:dyDescent="0.25">
      <c r="E38795"/>
      <c r="I38795"/>
    </row>
    <row r="38796" spans="5:9" x14ac:dyDescent="0.25">
      <c r="E38796"/>
      <c r="I38796"/>
    </row>
    <row r="38797" spans="5:9" x14ac:dyDescent="0.25">
      <c r="E38797"/>
      <c r="I38797"/>
    </row>
    <row r="38798" spans="5:9" x14ac:dyDescent="0.25">
      <c r="E38798"/>
      <c r="I38798"/>
    </row>
    <row r="38799" spans="5:9" x14ac:dyDescent="0.25">
      <c r="E38799"/>
      <c r="I38799"/>
    </row>
    <row r="38800" spans="5:9" x14ac:dyDescent="0.25">
      <c r="E38800"/>
      <c r="I38800"/>
    </row>
    <row r="38801" spans="5:9" x14ac:dyDescent="0.25">
      <c r="E38801"/>
      <c r="I38801"/>
    </row>
    <row r="38802" spans="5:9" x14ac:dyDescent="0.25">
      <c r="E38802"/>
      <c r="I38802"/>
    </row>
    <row r="38803" spans="5:9" x14ac:dyDescent="0.25">
      <c r="E38803"/>
      <c r="I38803"/>
    </row>
    <row r="38804" spans="5:9" x14ac:dyDescent="0.25">
      <c r="E38804"/>
      <c r="I38804"/>
    </row>
    <row r="38805" spans="5:9" x14ac:dyDescent="0.25">
      <c r="E38805"/>
      <c r="I38805"/>
    </row>
    <row r="38806" spans="5:9" x14ac:dyDescent="0.25">
      <c r="E38806"/>
      <c r="I38806"/>
    </row>
    <row r="38807" spans="5:9" x14ac:dyDescent="0.25">
      <c r="E38807"/>
      <c r="I38807"/>
    </row>
    <row r="38808" spans="5:9" x14ac:dyDescent="0.25">
      <c r="E38808"/>
      <c r="I38808"/>
    </row>
    <row r="38809" spans="5:9" x14ac:dyDescent="0.25">
      <c r="E38809"/>
      <c r="I38809"/>
    </row>
    <row r="38810" spans="5:9" x14ac:dyDescent="0.25">
      <c r="E38810"/>
      <c r="I38810"/>
    </row>
    <row r="38811" spans="5:9" x14ac:dyDescent="0.25">
      <c r="E38811"/>
      <c r="I38811"/>
    </row>
    <row r="38812" spans="5:9" x14ac:dyDescent="0.25">
      <c r="E38812"/>
      <c r="I38812"/>
    </row>
    <row r="38813" spans="5:9" x14ac:dyDescent="0.25">
      <c r="E38813"/>
      <c r="I38813"/>
    </row>
    <row r="38814" spans="5:9" x14ac:dyDescent="0.25">
      <c r="E38814"/>
      <c r="I38814"/>
    </row>
    <row r="38815" spans="5:9" x14ac:dyDescent="0.25">
      <c r="E38815"/>
      <c r="I38815"/>
    </row>
    <row r="38816" spans="5:9" x14ac:dyDescent="0.25">
      <c r="E38816"/>
      <c r="I38816"/>
    </row>
    <row r="38817" spans="5:9" x14ac:dyDescent="0.25">
      <c r="E38817"/>
      <c r="I38817"/>
    </row>
    <row r="38818" spans="5:9" x14ac:dyDescent="0.25">
      <c r="E38818"/>
      <c r="I38818"/>
    </row>
    <row r="38819" spans="5:9" x14ac:dyDescent="0.25">
      <c r="E38819"/>
      <c r="I38819"/>
    </row>
    <row r="38820" spans="5:9" x14ac:dyDescent="0.25">
      <c r="E38820"/>
      <c r="I38820"/>
    </row>
    <row r="38821" spans="5:9" x14ac:dyDescent="0.25">
      <c r="E38821"/>
      <c r="I38821"/>
    </row>
    <row r="38822" spans="5:9" x14ac:dyDescent="0.25">
      <c r="E38822"/>
      <c r="I38822"/>
    </row>
    <row r="38823" spans="5:9" x14ac:dyDescent="0.25">
      <c r="E38823"/>
      <c r="I38823"/>
    </row>
    <row r="38824" spans="5:9" x14ac:dyDescent="0.25">
      <c r="E38824"/>
      <c r="I38824"/>
    </row>
    <row r="38825" spans="5:9" x14ac:dyDescent="0.25">
      <c r="E38825"/>
      <c r="I38825"/>
    </row>
    <row r="38826" spans="5:9" x14ac:dyDescent="0.25">
      <c r="E38826"/>
      <c r="I38826"/>
    </row>
    <row r="38827" spans="5:9" x14ac:dyDescent="0.25">
      <c r="E38827"/>
      <c r="I38827"/>
    </row>
    <row r="38828" spans="5:9" x14ac:dyDescent="0.25">
      <c r="E38828"/>
      <c r="I38828"/>
    </row>
    <row r="38829" spans="5:9" x14ac:dyDescent="0.25">
      <c r="E38829"/>
      <c r="I38829"/>
    </row>
    <row r="38830" spans="5:9" x14ac:dyDescent="0.25">
      <c r="E38830"/>
      <c r="I38830"/>
    </row>
    <row r="38831" spans="5:9" x14ac:dyDescent="0.25">
      <c r="E38831"/>
      <c r="I38831"/>
    </row>
    <row r="38832" spans="5:9" x14ac:dyDescent="0.25">
      <c r="E38832"/>
      <c r="I38832"/>
    </row>
    <row r="38833" spans="5:9" x14ac:dyDescent="0.25">
      <c r="E38833"/>
      <c r="I38833"/>
    </row>
    <row r="38834" spans="5:9" x14ac:dyDescent="0.25">
      <c r="E38834"/>
      <c r="I38834"/>
    </row>
    <row r="38835" spans="5:9" x14ac:dyDescent="0.25">
      <c r="E38835"/>
      <c r="I38835"/>
    </row>
    <row r="38836" spans="5:9" x14ac:dyDescent="0.25">
      <c r="E38836"/>
      <c r="I38836"/>
    </row>
    <row r="38837" spans="5:9" x14ac:dyDescent="0.25">
      <c r="E38837"/>
      <c r="I38837"/>
    </row>
    <row r="38838" spans="5:9" x14ac:dyDescent="0.25">
      <c r="E38838"/>
      <c r="I38838"/>
    </row>
    <row r="38839" spans="5:9" x14ac:dyDescent="0.25">
      <c r="E38839"/>
      <c r="I38839"/>
    </row>
    <row r="38840" spans="5:9" x14ac:dyDescent="0.25">
      <c r="E38840"/>
      <c r="I38840"/>
    </row>
    <row r="38841" spans="5:9" x14ac:dyDescent="0.25">
      <c r="E38841"/>
      <c r="I38841"/>
    </row>
    <row r="38842" spans="5:9" x14ac:dyDescent="0.25">
      <c r="E38842"/>
      <c r="I38842"/>
    </row>
    <row r="38843" spans="5:9" x14ac:dyDescent="0.25">
      <c r="E38843"/>
      <c r="I38843"/>
    </row>
    <row r="38844" spans="5:9" x14ac:dyDescent="0.25">
      <c r="E38844"/>
      <c r="I38844"/>
    </row>
    <row r="38845" spans="5:9" x14ac:dyDescent="0.25">
      <c r="E38845"/>
      <c r="I38845"/>
    </row>
    <row r="38846" spans="5:9" x14ac:dyDescent="0.25">
      <c r="E38846"/>
      <c r="I38846"/>
    </row>
    <row r="38847" spans="5:9" x14ac:dyDescent="0.25">
      <c r="E38847"/>
      <c r="I38847"/>
    </row>
    <row r="38848" spans="5:9" x14ac:dyDescent="0.25">
      <c r="E38848"/>
      <c r="I38848"/>
    </row>
    <row r="38849" spans="5:9" x14ac:dyDescent="0.25">
      <c r="E38849"/>
      <c r="I38849"/>
    </row>
    <row r="38850" spans="5:9" x14ac:dyDescent="0.25">
      <c r="E38850"/>
      <c r="I38850"/>
    </row>
    <row r="38851" spans="5:9" x14ac:dyDescent="0.25">
      <c r="E38851"/>
      <c r="I38851"/>
    </row>
    <row r="38852" spans="5:9" x14ac:dyDescent="0.25">
      <c r="E38852"/>
      <c r="I38852"/>
    </row>
    <row r="38853" spans="5:9" x14ac:dyDescent="0.25">
      <c r="E38853"/>
      <c r="I38853"/>
    </row>
    <row r="38854" spans="5:9" x14ac:dyDescent="0.25">
      <c r="E38854"/>
      <c r="I38854"/>
    </row>
    <row r="38855" spans="5:9" x14ac:dyDescent="0.25">
      <c r="E38855"/>
      <c r="I38855"/>
    </row>
    <row r="38856" spans="5:9" x14ac:dyDescent="0.25">
      <c r="E38856"/>
      <c r="I38856"/>
    </row>
    <row r="38857" spans="5:9" x14ac:dyDescent="0.25">
      <c r="E38857"/>
      <c r="I38857"/>
    </row>
    <row r="38858" spans="5:9" x14ac:dyDescent="0.25">
      <c r="E38858"/>
      <c r="I38858"/>
    </row>
    <row r="38859" spans="5:9" x14ac:dyDescent="0.25">
      <c r="E38859"/>
      <c r="I38859"/>
    </row>
    <row r="38860" spans="5:9" x14ac:dyDescent="0.25">
      <c r="E38860"/>
      <c r="I38860"/>
    </row>
    <row r="38861" spans="5:9" x14ac:dyDescent="0.25">
      <c r="E38861"/>
      <c r="I38861"/>
    </row>
    <row r="38862" spans="5:9" x14ac:dyDescent="0.25">
      <c r="E38862"/>
      <c r="I38862"/>
    </row>
    <row r="38863" spans="5:9" x14ac:dyDescent="0.25">
      <c r="E38863"/>
      <c r="I38863"/>
    </row>
    <row r="38864" spans="5:9" x14ac:dyDescent="0.25">
      <c r="E38864"/>
      <c r="I38864"/>
    </row>
    <row r="38865" spans="5:9" x14ac:dyDescent="0.25">
      <c r="E38865"/>
      <c r="I38865"/>
    </row>
    <row r="38866" spans="5:9" x14ac:dyDescent="0.25">
      <c r="E38866"/>
      <c r="I38866"/>
    </row>
    <row r="38867" spans="5:9" x14ac:dyDescent="0.25">
      <c r="E38867"/>
      <c r="I38867"/>
    </row>
    <row r="38868" spans="5:9" x14ac:dyDescent="0.25">
      <c r="E38868"/>
      <c r="I38868"/>
    </row>
    <row r="38869" spans="5:9" x14ac:dyDescent="0.25">
      <c r="E38869"/>
      <c r="I38869"/>
    </row>
    <row r="38870" spans="5:9" x14ac:dyDescent="0.25">
      <c r="E38870"/>
      <c r="I38870"/>
    </row>
    <row r="38871" spans="5:9" x14ac:dyDescent="0.25">
      <c r="E38871"/>
      <c r="I38871"/>
    </row>
    <row r="38872" spans="5:9" x14ac:dyDescent="0.25">
      <c r="E38872"/>
      <c r="I38872"/>
    </row>
    <row r="38873" spans="5:9" x14ac:dyDescent="0.25">
      <c r="E38873"/>
      <c r="I38873"/>
    </row>
    <row r="38874" spans="5:9" x14ac:dyDescent="0.25">
      <c r="E38874"/>
      <c r="I38874"/>
    </row>
    <row r="38875" spans="5:9" x14ac:dyDescent="0.25">
      <c r="E38875"/>
      <c r="I38875"/>
    </row>
    <row r="38876" spans="5:9" x14ac:dyDescent="0.25">
      <c r="E38876"/>
      <c r="I38876"/>
    </row>
    <row r="38877" spans="5:9" x14ac:dyDescent="0.25">
      <c r="E38877"/>
      <c r="I38877"/>
    </row>
    <row r="38878" spans="5:9" x14ac:dyDescent="0.25">
      <c r="E38878"/>
      <c r="I38878"/>
    </row>
    <row r="38879" spans="5:9" x14ac:dyDescent="0.25">
      <c r="E38879"/>
      <c r="I38879"/>
    </row>
    <row r="38880" spans="5:9" x14ac:dyDescent="0.25">
      <c r="E38880"/>
      <c r="I38880"/>
    </row>
    <row r="38881" spans="5:9" x14ac:dyDescent="0.25">
      <c r="E38881"/>
      <c r="I38881"/>
    </row>
    <row r="38882" spans="5:9" x14ac:dyDescent="0.25">
      <c r="E38882"/>
      <c r="I38882"/>
    </row>
    <row r="38883" spans="5:9" x14ac:dyDescent="0.25">
      <c r="E38883"/>
      <c r="I38883"/>
    </row>
    <row r="38884" spans="5:9" x14ac:dyDescent="0.25">
      <c r="E38884"/>
      <c r="I38884"/>
    </row>
    <row r="38885" spans="5:9" x14ac:dyDescent="0.25">
      <c r="E38885"/>
      <c r="I38885"/>
    </row>
    <row r="38886" spans="5:9" x14ac:dyDescent="0.25">
      <c r="E38886"/>
      <c r="I38886"/>
    </row>
    <row r="38887" spans="5:9" x14ac:dyDescent="0.25">
      <c r="E38887"/>
      <c r="I38887"/>
    </row>
    <row r="38888" spans="5:9" x14ac:dyDescent="0.25">
      <c r="E38888"/>
      <c r="I38888"/>
    </row>
    <row r="38889" spans="5:9" x14ac:dyDescent="0.25">
      <c r="E38889"/>
      <c r="I38889"/>
    </row>
    <row r="38890" spans="5:9" x14ac:dyDescent="0.25">
      <c r="E38890"/>
      <c r="I38890"/>
    </row>
    <row r="38891" spans="5:9" x14ac:dyDescent="0.25">
      <c r="E38891"/>
      <c r="I38891"/>
    </row>
    <row r="38892" spans="5:9" x14ac:dyDescent="0.25">
      <c r="E38892"/>
      <c r="I38892"/>
    </row>
    <row r="38893" spans="5:9" x14ac:dyDescent="0.25">
      <c r="E38893"/>
      <c r="I38893"/>
    </row>
    <row r="38894" spans="5:9" x14ac:dyDescent="0.25">
      <c r="E38894"/>
      <c r="I38894"/>
    </row>
    <row r="38895" spans="5:9" x14ac:dyDescent="0.25">
      <c r="E38895"/>
      <c r="I38895"/>
    </row>
    <row r="38896" spans="5:9" x14ac:dyDescent="0.25">
      <c r="E38896"/>
      <c r="I38896"/>
    </row>
    <row r="38897" spans="5:9" x14ac:dyDescent="0.25">
      <c r="E38897"/>
      <c r="I38897"/>
    </row>
    <row r="38898" spans="5:9" x14ac:dyDescent="0.25">
      <c r="E38898"/>
      <c r="I38898"/>
    </row>
    <row r="38899" spans="5:9" x14ac:dyDescent="0.25">
      <c r="E38899"/>
      <c r="I38899"/>
    </row>
    <row r="38900" spans="5:9" x14ac:dyDescent="0.25">
      <c r="E38900"/>
      <c r="I38900"/>
    </row>
    <row r="38901" spans="5:9" x14ac:dyDescent="0.25">
      <c r="E38901"/>
      <c r="I38901"/>
    </row>
    <row r="38902" spans="5:9" x14ac:dyDescent="0.25">
      <c r="E38902"/>
      <c r="I38902"/>
    </row>
    <row r="38903" spans="5:9" x14ac:dyDescent="0.25">
      <c r="E38903"/>
      <c r="I38903"/>
    </row>
    <row r="38904" spans="5:9" x14ac:dyDescent="0.25">
      <c r="E38904"/>
      <c r="I38904"/>
    </row>
    <row r="38905" spans="5:9" x14ac:dyDescent="0.25">
      <c r="E38905"/>
      <c r="I38905"/>
    </row>
    <row r="38906" spans="5:9" x14ac:dyDescent="0.25">
      <c r="E38906"/>
      <c r="I38906"/>
    </row>
    <row r="38907" spans="5:9" x14ac:dyDescent="0.25">
      <c r="E38907"/>
      <c r="I38907"/>
    </row>
    <row r="38908" spans="5:9" x14ac:dyDescent="0.25">
      <c r="E38908"/>
      <c r="I38908"/>
    </row>
    <row r="38909" spans="5:9" x14ac:dyDescent="0.25">
      <c r="E38909"/>
      <c r="I38909"/>
    </row>
    <row r="38910" spans="5:9" x14ac:dyDescent="0.25">
      <c r="E38910"/>
      <c r="I38910"/>
    </row>
    <row r="38911" spans="5:9" x14ac:dyDescent="0.25">
      <c r="E38911"/>
      <c r="I38911"/>
    </row>
    <row r="38912" spans="5:9" x14ac:dyDescent="0.25">
      <c r="E38912"/>
      <c r="I38912"/>
    </row>
    <row r="38913" spans="5:9" x14ac:dyDescent="0.25">
      <c r="E38913"/>
      <c r="I38913"/>
    </row>
    <row r="38914" spans="5:9" x14ac:dyDescent="0.25">
      <c r="E38914"/>
      <c r="I38914"/>
    </row>
    <row r="38915" spans="5:9" x14ac:dyDescent="0.25">
      <c r="E38915"/>
      <c r="I38915"/>
    </row>
    <row r="38916" spans="5:9" x14ac:dyDescent="0.25">
      <c r="E38916"/>
      <c r="I38916"/>
    </row>
    <row r="38917" spans="5:9" x14ac:dyDescent="0.25">
      <c r="E38917"/>
      <c r="I38917"/>
    </row>
    <row r="38918" spans="5:9" x14ac:dyDescent="0.25">
      <c r="E38918"/>
      <c r="I38918"/>
    </row>
    <row r="38919" spans="5:9" x14ac:dyDescent="0.25">
      <c r="E38919"/>
      <c r="I38919"/>
    </row>
    <row r="38920" spans="5:9" x14ac:dyDescent="0.25">
      <c r="E38920"/>
      <c r="I38920"/>
    </row>
    <row r="38921" spans="5:9" x14ac:dyDescent="0.25">
      <c r="E38921"/>
      <c r="I38921"/>
    </row>
    <row r="38922" spans="5:9" x14ac:dyDescent="0.25">
      <c r="E38922"/>
      <c r="I38922"/>
    </row>
    <row r="38923" spans="5:9" x14ac:dyDescent="0.25">
      <c r="E38923"/>
      <c r="I38923"/>
    </row>
    <row r="38924" spans="5:9" x14ac:dyDescent="0.25">
      <c r="E38924"/>
      <c r="I38924"/>
    </row>
    <row r="38925" spans="5:9" x14ac:dyDescent="0.25">
      <c r="E38925"/>
      <c r="I38925"/>
    </row>
    <row r="38926" spans="5:9" x14ac:dyDescent="0.25">
      <c r="E38926"/>
      <c r="I38926"/>
    </row>
    <row r="38927" spans="5:9" x14ac:dyDescent="0.25">
      <c r="E38927"/>
      <c r="I38927"/>
    </row>
    <row r="38928" spans="5:9" x14ac:dyDescent="0.25">
      <c r="E38928"/>
      <c r="I38928"/>
    </row>
    <row r="38929" spans="5:9" x14ac:dyDescent="0.25">
      <c r="E38929"/>
      <c r="I38929"/>
    </row>
    <row r="38930" spans="5:9" x14ac:dyDescent="0.25">
      <c r="E38930"/>
      <c r="I38930"/>
    </row>
    <row r="38931" spans="5:9" x14ac:dyDescent="0.25">
      <c r="E38931"/>
      <c r="I38931"/>
    </row>
    <row r="38932" spans="5:9" x14ac:dyDescent="0.25">
      <c r="E38932"/>
      <c r="I38932"/>
    </row>
    <row r="38933" spans="5:9" x14ac:dyDescent="0.25">
      <c r="E38933"/>
      <c r="I38933"/>
    </row>
    <row r="38934" spans="5:9" x14ac:dyDescent="0.25">
      <c r="E38934"/>
      <c r="I38934"/>
    </row>
    <row r="38935" spans="5:9" x14ac:dyDescent="0.25">
      <c r="E38935"/>
      <c r="I38935"/>
    </row>
    <row r="38936" spans="5:9" x14ac:dyDescent="0.25">
      <c r="E38936"/>
      <c r="I38936"/>
    </row>
    <row r="38937" spans="5:9" x14ac:dyDescent="0.25">
      <c r="E38937"/>
      <c r="I38937"/>
    </row>
    <row r="38938" spans="5:9" x14ac:dyDescent="0.25">
      <c r="E38938"/>
      <c r="I38938"/>
    </row>
    <row r="38939" spans="5:9" x14ac:dyDescent="0.25">
      <c r="E38939"/>
      <c r="I38939"/>
    </row>
    <row r="38940" spans="5:9" x14ac:dyDescent="0.25">
      <c r="E38940"/>
      <c r="I38940"/>
    </row>
    <row r="38941" spans="5:9" x14ac:dyDescent="0.25">
      <c r="E38941"/>
      <c r="I38941"/>
    </row>
    <row r="38942" spans="5:9" x14ac:dyDescent="0.25">
      <c r="E38942"/>
      <c r="I38942"/>
    </row>
    <row r="38943" spans="5:9" x14ac:dyDescent="0.25">
      <c r="E38943"/>
      <c r="I38943"/>
    </row>
    <row r="38944" spans="5:9" x14ac:dyDescent="0.25">
      <c r="E38944"/>
      <c r="I38944"/>
    </row>
    <row r="38945" spans="5:9" x14ac:dyDescent="0.25">
      <c r="E38945"/>
      <c r="I38945"/>
    </row>
    <row r="38946" spans="5:9" x14ac:dyDescent="0.25">
      <c r="E38946"/>
      <c r="I38946"/>
    </row>
    <row r="38947" spans="5:9" x14ac:dyDescent="0.25">
      <c r="E38947"/>
      <c r="I38947"/>
    </row>
    <row r="38948" spans="5:9" x14ac:dyDescent="0.25">
      <c r="E38948"/>
      <c r="I38948"/>
    </row>
    <row r="38949" spans="5:9" x14ac:dyDescent="0.25">
      <c r="E38949"/>
      <c r="I38949"/>
    </row>
    <row r="38950" spans="5:9" x14ac:dyDescent="0.25">
      <c r="E38950"/>
      <c r="I38950"/>
    </row>
    <row r="38951" spans="5:9" x14ac:dyDescent="0.25">
      <c r="E38951"/>
      <c r="I38951"/>
    </row>
    <row r="38952" spans="5:9" x14ac:dyDescent="0.25">
      <c r="E38952"/>
      <c r="I38952"/>
    </row>
    <row r="38953" spans="5:9" x14ac:dyDescent="0.25">
      <c r="E38953"/>
      <c r="I38953"/>
    </row>
    <row r="38954" spans="5:9" x14ac:dyDescent="0.25">
      <c r="E38954"/>
      <c r="I38954"/>
    </row>
    <row r="38955" spans="5:9" x14ac:dyDescent="0.25">
      <c r="E38955"/>
      <c r="I38955"/>
    </row>
    <row r="38956" spans="5:9" x14ac:dyDescent="0.25">
      <c r="E38956"/>
      <c r="I38956"/>
    </row>
    <row r="38957" spans="5:9" x14ac:dyDescent="0.25">
      <c r="E38957"/>
      <c r="I38957"/>
    </row>
    <row r="38958" spans="5:9" x14ac:dyDescent="0.25">
      <c r="E38958"/>
      <c r="I38958"/>
    </row>
    <row r="38959" spans="5:9" x14ac:dyDescent="0.25">
      <c r="E38959"/>
      <c r="I38959"/>
    </row>
    <row r="38960" spans="5:9" x14ac:dyDescent="0.25">
      <c r="E38960"/>
      <c r="I38960"/>
    </row>
    <row r="38961" spans="5:9" x14ac:dyDescent="0.25">
      <c r="E38961"/>
      <c r="I38961"/>
    </row>
    <row r="38962" spans="5:9" x14ac:dyDescent="0.25">
      <c r="E38962"/>
      <c r="I38962"/>
    </row>
    <row r="38963" spans="5:9" x14ac:dyDescent="0.25">
      <c r="E38963"/>
      <c r="I38963"/>
    </row>
    <row r="38964" spans="5:9" x14ac:dyDescent="0.25">
      <c r="E38964"/>
      <c r="I38964"/>
    </row>
    <row r="38965" spans="5:9" x14ac:dyDescent="0.25">
      <c r="E38965"/>
      <c r="I38965"/>
    </row>
    <row r="38966" spans="5:9" x14ac:dyDescent="0.25">
      <c r="E38966"/>
      <c r="I38966"/>
    </row>
    <row r="38967" spans="5:9" x14ac:dyDescent="0.25">
      <c r="E38967"/>
      <c r="I38967"/>
    </row>
    <row r="38968" spans="5:9" x14ac:dyDescent="0.25">
      <c r="E38968"/>
      <c r="I38968"/>
    </row>
    <row r="38969" spans="5:9" x14ac:dyDescent="0.25">
      <c r="E38969"/>
      <c r="I38969"/>
    </row>
    <row r="38970" spans="5:9" x14ac:dyDescent="0.25">
      <c r="E38970"/>
      <c r="I38970"/>
    </row>
    <row r="38971" spans="5:9" x14ac:dyDescent="0.25">
      <c r="E38971"/>
      <c r="I38971"/>
    </row>
    <row r="38972" spans="5:9" x14ac:dyDescent="0.25">
      <c r="E38972"/>
      <c r="I38972"/>
    </row>
    <row r="38973" spans="5:9" x14ac:dyDescent="0.25">
      <c r="E38973"/>
      <c r="I38973"/>
    </row>
    <row r="38974" spans="5:9" x14ac:dyDescent="0.25">
      <c r="E38974"/>
      <c r="I38974"/>
    </row>
    <row r="38975" spans="5:9" x14ac:dyDescent="0.25">
      <c r="E38975"/>
      <c r="I38975"/>
    </row>
    <row r="38976" spans="5:9" x14ac:dyDescent="0.25">
      <c r="E38976"/>
      <c r="I38976"/>
    </row>
    <row r="38977" spans="5:9" x14ac:dyDescent="0.25">
      <c r="E38977"/>
      <c r="I38977"/>
    </row>
    <row r="38978" spans="5:9" x14ac:dyDescent="0.25">
      <c r="E38978"/>
      <c r="I38978"/>
    </row>
    <row r="38979" spans="5:9" x14ac:dyDescent="0.25">
      <c r="E38979"/>
      <c r="I38979"/>
    </row>
    <row r="38980" spans="5:9" x14ac:dyDescent="0.25">
      <c r="E38980"/>
      <c r="I38980"/>
    </row>
    <row r="38981" spans="5:9" x14ac:dyDescent="0.25">
      <c r="E38981"/>
      <c r="I38981"/>
    </row>
    <row r="38982" spans="5:9" x14ac:dyDescent="0.25">
      <c r="E38982"/>
      <c r="I38982"/>
    </row>
    <row r="38983" spans="5:9" x14ac:dyDescent="0.25">
      <c r="E38983"/>
      <c r="I38983"/>
    </row>
    <row r="38984" spans="5:9" x14ac:dyDescent="0.25">
      <c r="E38984"/>
      <c r="I38984"/>
    </row>
    <row r="38985" spans="5:9" x14ac:dyDescent="0.25">
      <c r="E38985"/>
      <c r="I38985"/>
    </row>
    <row r="38986" spans="5:9" x14ac:dyDescent="0.25">
      <c r="E38986"/>
      <c r="I38986"/>
    </row>
    <row r="38987" spans="5:9" x14ac:dyDescent="0.25">
      <c r="E38987"/>
      <c r="I38987"/>
    </row>
    <row r="38988" spans="5:9" x14ac:dyDescent="0.25">
      <c r="E38988"/>
      <c r="I38988"/>
    </row>
    <row r="38989" spans="5:9" x14ac:dyDescent="0.25">
      <c r="E38989"/>
      <c r="I38989"/>
    </row>
    <row r="38990" spans="5:9" x14ac:dyDescent="0.25">
      <c r="E38990"/>
      <c r="I38990"/>
    </row>
    <row r="38991" spans="5:9" x14ac:dyDescent="0.25">
      <c r="E38991"/>
      <c r="I38991"/>
    </row>
    <row r="38992" spans="5:9" x14ac:dyDescent="0.25">
      <c r="E38992"/>
      <c r="I38992"/>
    </row>
    <row r="38993" spans="5:9" x14ac:dyDescent="0.25">
      <c r="E38993"/>
      <c r="I38993"/>
    </row>
    <row r="38994" spans="5:9" x14ac:dyDescent="0.25">
      <c r="E38994"/>
      <c r="I38994"/>
    </row>
    <row r="38995" spans="5:9" x14ac:dyDescent="0.25">
      <c r="E38995"/>
      <c r="I38995"/>
    </row>
    <row r="38996" spans="5:9" x14ac:dyDescent="0.25">
      <c r="E38996"/>
      <c r="I38996"/>
    </row>
    <row r="38997" spans="5:9" x14ac:dyDescent="0.25">
      <c r="E38997"/>
      <c r="I38997"/>
    </row>
    <row r="38998" spans="5:9" x14ac:dyDescent="0.25">
      <c r="E38998"/>
      <c r="I38998"/>
    </row>
    <row r="38999" spans="5:9" x14ac:dyDescent="0.25">
      <c r="E38999"/>
      <c r="I38999"/>
    </row>
    <row r="39000" spans="5:9" x14ac:dyDescent="0.25">
      <c r="E39000"/>
      <c r="I39000"/>
    </row>
    <row r="39001" spans="5:9" x14ac:dyDescent="0.25">
      <c r="E39001"/>
      <c r="I39001"/>
    </row>
    <row r="39002" spans="5:9" x14ac:dyDescent="0.25">
      <c r="E39002"/>
      <c r="I39002"/>
    </row>
    <row r="39003" spans="5:9" x14ac:dyDescent="0.25">
      <c r="E39003"/>
      <c r="I39003"/>
    </row>
    <row r="39004" spans="5:9" x14ac:dyDescent="0.25">
      <c r="E39004"/>
      <c r="I39004"/>
    </row>
    <row r="39005" spans="5:9" x14ac:dyDescent="0.25">
      <c r="E39005"/>
      <c r="I39005"/>
    </row>
    <row r="39006" spans="5:9" x14ac:dyDescent="0.25">
      <c r="E39006"/>
      <c r="I39006"/>
    </row>
    <row r="39007" spans="5:9" x14ac:dyDescent="0.25">
      <c r="E39007"/>
      <c r="I39007"/>
    </row>
    <row r="39008" spans="5:9" x14ac:dyDescent="0.25">
      <c r="E39008"/>
      <c r="I39008"/>
    </row>
    <row r="39009" spans="5:9" x14ac:dyDescent="0.25">
      <c r="E39009"/>
      <c r="I39009"/>
    </row>
    <row r="39010" spans="5:9" x14ac:dyDescent="0.25">
      <c r="E39010"/>
      <c r="I39010"/>
    </row>
    <row r="39011" spans="5:9" x14ac:dyDescent="0.25">
      <c r="E39011"/>
      <c r="I39011"/>
    </row>
    <row r="39012" spans="5:9" x14ac:dyDescent="0.25">
      <c r="E39012"/>
      <c r="I39012"/>
    </row>
    <row r="39013" spans="5:9" x14ac:dyDescent="0.25">
      <c r="E39013"/>
      <c r="I39013"/>
    </row>
    <row r="39014" spans="5:9" x14ac:dyDescent="0.25">
      <c r="E39014"/>
      <c r="I39014"/>
    </row>
    <row r="39015" spans="5:9" x14ac:dyDescent="0.25">
      <c r="E39015"/>
      <c r="I39015"/>
    </row>
    <row r="39016" spans="5:9" x14ac:dyDescent="0.25">
      <c r="E39016"/>
      <c r="I39016"/>
    </row>
    <row r="39017" spans="5:9" x14ac:dyDescent="0.25">
      <c r="E39017"/>
      <c r="I39017"/>
    </row>
    <row r="39018" spans="5:9" x14ac:dyDescent="0.25">
      <c r="E39018"/>
      <c r="I39018"/>
    </row>
    <row r="39019" spans="5:9" x14ac:dyDescent="0.25">
      <c r="E39019"/>
      <c r="I39019"/>
    </row>
    <row r="39020" spans="5:9" x14ac:dyDescent="0.25">
      <c r="E39020"/>
      <c r="I39020"/>
    </row>
    <row r="39021" spans="5:9" x14ac:dyDescent="0.25">
      <c r="E39021"/>
      <c r="I39021"/>
    </row>
    <row r="39022" spans="5:9" x14ac:dyDescent="0.25">
      <c r="E39022"/>
      <c r="I39022"/>
    </row>
    <row r="39023" spans="5:9" x14ac:dyDescent="0.25">
      <c r="E39023"/>
      <c r="I39023"/>
    </row>
    <row r="39024" spans="5:9" x14ac:dyDescent="0.25">
      <c r="E39024"/>
      <c r="I39024"/>
    </row>
    <row r="39025" spans="5:9" x14ac:dyDescent="0.25">
      <c r="E39025"/>
      <c r="I39025"/>
    </row>
    <row r="39026" spans="5:9" x14ac:dyDescent="0.25">
      <c r="E39026"/>
      <c r="I39026"/>
    </row>
    <row r="39027" spans="5:9" x14ac:dyDescent="0.25">
      <c r="E39027"/>
      <c r="I39027"/>
    </row>
    <row r="39028" spans="5:9" x14ac:dyDescent="0.25">
      <c r="E39028"/>
      <c r="I39028"/>
    </row>
    <row r="39029" spans="5:9" x14ac:dyDescent="0.25">
      <c r="E39029"/>
      <c r="I39029"/>
    </row>
    <row r="39030" spans="5:9" x14ac:dyDescent="0.25">
      <c r="E39030"/>
      <c r="I39030"/>
    </row>
    <row r="39031" spans="5:9" x14ac:dyDescent="0.25">
      <c r="E39031"/>
      <c r="I39031"/>
    </row>
    <row r="39032" spans="5:9" x14ac:dyDescent="0.25">
      <c r="E39032"/>
      <c r="I39032"/>
    </row>
    <row r="39033" spans="5:9" x14ac:dyDescent="0.25">
      <c r="E39033"/>
      <c r="I39033"/>
    </row>
    <row r="39034" spans="5:9" x14ac:dyDescent="0.25">
      <c r="E39034"/>
      <c r="I39034"/>
    </row>
    <row r="39035" spans="5:9" x14ac:dyDescent="0.25">
      <c r="E39035"/>
      <c r="I39035"/>
    </row>
    <row r="39036" spans="5:9" x14ac:dyDescent="0.25">
      <c r="E39036"/>
      <c r="I39036"/>
    </row>
    <row r="39037" spans="5:9" x14ac:dyDescent="0.25">
      <c r="E39037"/>
      <c r="I39037"/>
    </row>
    <row r="39038" spans="5:9" x14ac:dyDescent="0.25">
      <c r="E39038"/>
      <c r="I39038"/>
    </row>
    <row r="39039" spans="5:9" x14ac:dyDescent="0.25">
      <c r="E39039"/>
      <c r="I39039"/>
    </row>
    <row r="39040" spans="5:9" x14ac:dyDescent="0.25">
      <c r="E39040"/>
      <c r="I39040"/>
    </row>
    <row r="39041" spans="5:9" x14ac:dyDescent="0.25">
      <c r="E39041"/>
      <c r="I39041"/>
    </row>
    <row r="39042" spans="5:9" x14ac:dyDescent="0.25">
      <c r="E39042"/>
      <c r="I39042"/>
    </row>
    <row r="39043" spans="5:9" x14ac:dyDescent="0.25">
      <c r="E39043"/>
      <c r="I39043"/>
    </row>
    <row r="39044" spans="5:9" x14ac:dyDescent="0.25">
      <c r="E39044"/>
      <c r="I39044"/>
    </row>
    <row r="39045" spans="5:9" x14ac:dyDescent="0.25">
      <c r="E39045"/>
      <c r="I39045"/>
    </row>
    <row r="39046" spans="5:9" x14ac:dyDescent="0.25">
      <c r="E39046"/>
      <c r="I39046"/>
    </row>
    <row r="39047" spans="5:9" x14ac:dyDescent="0.25">
      <c r="E39047"/>
      <c r="I39047"/>
    </row>
    <row r="39048" spans="5:9" x14ac:dyDescent="0.25">
      <c r="E39048"/>
      <c r="I39048"/>
    </row>
    <row r="39049" spans="5:9" x14ac:dyDescent="0.25">
      <c r="E39049"/>
      <c r="I39049"/>
    </row>
    <row r="39050" spans="5:9" x14ac:dyDescent="0.25">
      <c r="E39050"/>
      <c r="I39050"/>
    </row>
    <row r="39051" spans="5:9" x14ac:dyDescent="0.25">
      <c r="E39051"/>
      <c r="I39051"/>
    </row>
    <row r="39052" spans="5:9" x14ac:dyDescent="0.25">
      <c r="E39052"/>
      <c r="I39052"/>
    </row>
    <row r="39053" spans="5:9" x14ac:dyDescent="0.25">
      <c r="E39053"/>
      <c r="I39053"/>
    </row>
    <row r="39054" spans="5:9" x14ac:dyDescent="0.25">
      <c r="E39054"/>
      <c r="I39054"/>
    </row>
    <row r="39055" spans="5:9" x14ac:dyDescent="0.25">
      <c r="E39055"/>
      <c r="I39055"/>
    </row>
    <row r="39056" spans="5:9" x14ac:dyDescent="0.25">
      <c r="E39056"/>
      <c r="I39056"/>
    </row>
    <row r="39057" spans="5:9" x14ac:dyDescent="0.25">
      <c r="E39057"/>
      <c r="I39057"/>
    </row>
    <row r="39058" spans="5:9" x14ac:dyDescent="0.25">
      <c r="E39058"/>
      <c r="I39058"/>
    </row>
    <row r="39059" spans="5:9" x14ac:dyDescent="0.25">
      <c r="E39059"/>
      <c r="I39059"/>
    </row>
    <row r="39060" spans="5:9" x14ac:dyDescent="0.25">
      <c r="E39060"/>
      <c r="I39060"/>
    </row>
    <row r="39061" spans="5:9" x14ac:dyDescent="0.25">
      <c r="E39061"/>
      <c r="I39061"/>
    </row>
    <row r="39062" spans="5:9" x14ac:dyDescent="0.25">
      <c r="E39062"/>
      <c r="I39062"/>
    </row>
    <row r="39063" spans="5:9" x14ac:dyDescent="0.25">
      <c r="E39063"/>
      <c r="I39063"/>
    </row>
    <row r="39064" spans="5:9" x14ac:dyDescent="0.25">
      <c r="E39064"/>
      <c r="I39064"/>
    </row>
    <row r="39065" spans="5:9" x14ac:dyDescent="0.25">
      <c r="E39065"/>
      <c r="I39065"/>
    </row>
    <row r="39066" spans="5:9" x14ac:dyDescent="0.25">
      <c r="E39066"/>
      <c r="I39066"/>
    </row>
    <row r="39067" spans="5:9" x14ac:dyDescent="0.25">
      <c r="E39067"/>
      <c r="I39067"/>
    </row>
    <row r="39068" spans="5:9" x14ac:dyDescent="0.25">
      <c r="E39068"/>
      <c r="I39068"/>
    </row>
    <row r="39069" spans="5:9" x14ac:dyDescent="0.25">
      <c r="E39069"/>
      <c r="I39069"/>
    </row>
    <row r="39070" spans="5:9" x14ac:dyDescent="0.25">
      <c r="E39070"/>
      <c r="I39070"/>
    </row>
    <row r="39071" spans="5:9" x14ac:dyDescent="0.25">
      <c r="E39071"/>
      <c r="I39071"/>
    </row>
    <row r="39072" spans="5:9" x14ac:dyDescent="0.25">
      <c r="E39072"/>
      <c r="I39072"/>
    </row>
    <row r="39073" spans="5:9" x14ac:dyDescent="0.25">
      <c r="E39073"/>
      <c r="I39073"/>
    </row>
    <row r="39074" spans="5:9" x14ac:dyDescent="0.25">
      <c r="E39074"/>
      <c r="I39074"/>
    </row>
    <row r="39075" spans="5:9" x14ac:dyDescent="0.25">
      <c r="E39075"/>
      <c r="I39075"/>
    </row>
    <row r="39076" spans="5:9" x14ac:dyDescent="0.25">
      <c r="E39076"/>
      <c r="I39076"/>
    </row>
    <row r="39077" spans="5:9" x14ac:dyDescent="0.25">
      <c r="E39077"/>
      <c r="I39077"/>
    </row>
    <row r="39078" spans="5:9" x14ac:dyDescent="0.25">
      <c r="E39078"/>
      <c r="I39078"/>
    </row>
    <row r="39079" spans="5:9" x14ac:dyDescent="0.25">
      <c r="E39079"/>
      <c r="I39079"/>
    </row>
    <row r="39080" spans="5:9" x14ac:dyDescent="0.25">
      <c r="E39080"/>
      <c r="I39080"/>
    </row>
    <row r="39081" spans="5:9" x14ac:dyDescent="0.25">
      <c r="E39081"/>
      <c r="I39081"/>
    </row>
    <row r="39082" spans="5:9" x14ac:dyDescent="0.25">
      <c r="E39082"/>
      <c r="I39082"/>
    </row>
    <row r="39083" spans="5:9" x14ac:dyDescent="0.25">
      <c r="E39083"/>
      <c r="I39083"/>
    </row>
    <row r="39084" spans="5:9" x14ac:dyDescent="0.25">
      <c r="E39084"/>
      <c r="I39084"/>
    </row>
    <row r="39085" spans="5:9" x14ac:dyDescent="0.25">
      <c r="E39085"/>
      <c r="I39085"/>
    </row>
    <row r="39086" spans="5:9" x14ac:dyDescent="0.25">
      <c r="E39086"/>
      <c r="I39086"/>
    </row>
    <row r="39087" spans="5:9" x14ac:dyDescent="0.25">
      <c r="E39087"/>
      <c r="I39087"/>
    </row>
    <row r="39088" spans="5:9" x14ac:dyDescent="0.25">
      <c r="E39088"/>
      <c r="I39088"/>
    </row>
    <row r="39089" spans="5:9" x14ac:dyDescent="0.25">
      <c r="E39089"/>
      <c r="I39089"/>
    </row>
    <row r="39090" spans="5:9" x14ac:dyDescent="0.25">
      <c r="E39090"/>
      <c r="I39090"/>
    </row>
    <row r="39091" spans="5:9" x14ac:dyDescent="0.25">
      <c r="E39091"/>
      <c r="I39091"/>
    </row>
    <row r="39092" spans="5:9" x14ac:dyDescent="0.25">
      <c r="E39092"/>
      <c r="I39092"/>
    </row>
    <row r="39093" spans="5:9" x14ac:dyDescent="0.25">
      <c r="E39093"/>
      <c r="I39093"/>
    </row>
    <row r="39094" spans="5:9" x14ac:dyDescent="0.25">
      <c r="E39094"/>
      <c r="I39094"/>
    </row>
    <row r="39095" spans="5:9" x14ac:dyDescent="0.25">
      <c r="E39095"/>
      <c r="I39095"/>
    </row>
    <row r="39096" spans="5:9" x14ac:dyDescent="0.25">
      <c r="E39096"/>
      <c r="I39096"/>
    </row>
    <row r="39097" spans="5:9" x14ac:dyDescent="0.25">
      <c r="E39097"/>
      <c r="I39097"/>
    </row>
    <row r="39098" spans="5:9" x14ac:dyDescent="0.25">
      <c r="E39098"/>
      <c r="I39098"/>
    </row>
    <row r="39099" spans="5:9" x14ac:dyDescent="0.25">
      <c r="E39099"/>
      <c r="I39099"/>
    </row>
    <row r="39100" spans="5:9" x14ac:dyDescent="0.25">
      <c r="E39100"/>
      <c r="I39100"/>
    </row>
    <row r="39101" spans="5:9" x14ac:dyDescent="0.25">
      <c r="E39101"/>
      <c r="I39101"/>
    </row>
    <row r="39102" spans="5:9" x14ac:dyDescent="0.25">
      <c r="E39102"/>
      <c r="I39102"/>
    </row>
    <row r="39103" spans="5:9" x14ac:dyDescent="0.25">
      <c r="E39103"/>
      <c r="I39103"/>
    </row>
    <row r="39104" spans="5:9" x14ac:dyDescent="0.25">
      <c r="E39104"/>
      <c r="I39104"/>
    </row>
    <row r="39105" spans="5:9" x14ac:dyDescent="0.25">
      <c r="E39105"/>
      <c r="I39105"/>
    </row>
    <row r="39106" spans="5:9" x14ac:dyDescent="0.25">
      <c r="E39106"/>
      <c r="I39106"/>
    </row>
    <row r="39107" spans="5:9" x14ac:dyDescent="0.25">
      <c r="E39107"/>
      <c r="I39107"/>
    </row>
    <row r="39108" spans="5:9" x14ac:dyDescent="0.25">
      <c r="E39108"/>
      <c r="I39108"/>
    </row>
    <row r="39109" spans="5:9" x14ac:dyDescent="0.25">
      <c r="E39109"/>
      <c r="I39109"/>
    </row>
    <row r="39110" spans="5:9" x14ac:dyDescent="0.25">
      <c r="E39110"/>
      <c r="I39110"/>
    </row>
    <row r="39111" spans="5:9" x14ac:dyDescent="0.25">
      <c r="E39111"/>
      <c r="I39111"/>
    </row>
    <row r="39112" spans="5:9" x14ac:dyDescent="0.25">
      <c r="E39112"/>
      <c r="I39112"/>
    </row>
    <row r="39113" spans="5:9" x14ac:dyDescent="0.25">
      <c r="E39113"/>
      <c r="I39113"/>
    </row>
    <row r="39114" spans="5:9" x14ac:dyDescent="0.25">
      <c r="E39114"/>
      <c r="I39114"/>
    </row>
    <row r="39115" spans="5:9" x14ac:dyDescent="0.25">
      <c r="E39115"/>
      <c r="I39115"/>
    </row>
    <row r="39116" spans="5:9" x14ac:dyDescent="0.25">
      <c r="E39116"/>
      <c r="I39116"/>
    </row>
    <row r="39117" spans="5:9" x14ac:dyDescent="0.25">
      <c r="E39117"/>
      <c r="I39117"/>
    </row>
    <row r="39118" spans="5:9" x14ac:dyDescent="0.25">
      <c r="E39118"/>
      <c r="I39118"/>
    </row>
    <row r="39119" spans="5:9" x14ac:dyDescent="0.25">
      <c r="E39119"/>
      <c r="I39119"/>
    </row>
    <row r="39120" spans="5:9" x14ac:dyDescent="0.25">
      <c r="E39120"/>
      <c r="I39120"/>
    </row>
    <row r="39121" spans="5:9" x14ac:dyDescent="0.25">
      <c r="E39121"/>
      <c r="I39121"/>
    </row>
    <row r="39122" spans="5:9" x14ac:dyDescent="0.25">
      <c r="E39122"/>
      <c r="I39122"/>
    </row>
    <row r="39123" spans="5:9" x14ac:dyDescent="0.25">
      <c r="E39123"/>
      <c r="I39123"/>
    </row>
    <row r="39124" spans="5:9" x14ac:dyDescent="0.25">
      <c r="E39124"/>
      <c r="I39124"/>
    </row>
    <row r="39125" spans="5:9" x14ac:dyDescent="0.25">
      <c r="E39125"/>
      <c r="I39125"/>
    </row>
    <row r="39126" spans="5:9" x14ac:dyDescent="0.25">
      <c r="E39126"/>
      <c r="I39126"/>
    </row>
    <row r="39127" spans="5:9" x14ac:dyDescent="0.25">
      <c r="E39127"/>
      <c r="I39127"/>
    </row>
    <row r="39128" spans="5:9" x14ac:dyDescent="0.25">
      <c r="E39128"/>
      <c r="I39128"/>
    </row>
    <row r="39129" spans="5:9" x14ac:dyDescent="0.25">
      <c r="E39129"/>
      <c r="I39129"/>
    </row>
    <row r="39130" spans="5:9" x14ac:dyDescent="0.25">
      <c r="E39130"/>
      <c r="I39130"/>
    </row>
    <row r="39131" spans="5:9" x14ac:dyDescent="0.25">
      <c r="E39131"/>
      <c r="I39131"/>
    </row>
    <row r="39132" spans="5:9" x14ac:dyDescent="0.25">
      <c r="E39132"/>
      <c r="I39132"/>
    </row>
    <row r="39133" spans="5:9" x14ac:dyDescent="0.25">
      <c r="E39133"/>
      <c r="I39133"/>
    </row>
    <row r="39134" spans="5:9" x14ac:dyDescent="0.25">
      <c r="E39134"/>
      <c r="I39134"/>
    </row>
    <row r="39135" spans="5:9" x14ac:dyDescent="0.25">
      <c r="E39135"/>
      <c r="I39135"/>
    </row>
    <row r="39136" spans="5:9" x14ac:dyDescent="0.25">
      <c r="E39136"/>
      <c r="I39136"/>
    </row>
    <row r="39137" spans="5:9" x14ac:dyDescent="0.25">
      <c r="E39137"/>
      <c r="I39137"/>
    </row>
    <row r="39138" spans="5:9" x14ac:dyDescent="0.25">
      <c r="E39138"/>
      <c r="I39138"/>
    </row>
    <row r="39139" spans="5:9" x14ac:dyDescent="0.25">
      <c r="E39139"/>
      <c r="I39139"/>
    </row>
    <row r="39140" spans="5:9" x14ac:dyDescent="0.25">
      <c r="E39140"/>
      <c r="I39140"/>
    </row>
    <row r="39141" spans="5:9" x14ac:dyDescent="0.25">
      <c r="E39141"/>
      <c r="I39141"/>
    </row>
    <row r="39142" spans="5:9" x14ac:dyDescent="0.25">
      <c r="E39142"/>
      <c r="I39142"/>
    </row>
    <row r="39143" spans="5:9" x14ac:dyDescent="0.25">
      <c r="E39143"/>
      <c r="I39143"/>
    </row>
    <row r="39144" spans="5:9" x14ac:dyDescent="0.25">
      <c r="E39144"/>
      <c r="I39144"/>
    </row>
    <row r="39145" spans="5:9" x14ac:dyDescent="0.25">
      <c r="E39145"/>
      <c r="I39145"/>
    </row>
    <row r="39146" spans="5:9" x14ac:dyDescent="0.25">
      <c r="E39146"/>
      <c r="I39146"/>
    </row>
    <row r="39147" spans="5:9" x14ac:dyDescent="0.25">
      <c r="E39147"/>
      <c r="I39147"/>
    </row>
    <row r="39148" spans="5:9" x14ac:dyDescent="0.25">
      <c r="E39148"/>
      <c r="I39148"/>
    </row>
    <row r="39149" spans="5:9" x14ac:dyDescent="0.25">
      <c r="E39149"/>
      <c r="I39149"/>
    </row>
    <row r="39150" spans="5:9" x14ac:dyDescent="0.25">
      <c r="E39150"/>
      <c r="I39150"/>
    </row>
    <row r="39151" spans="5:9" x14ac:dyDescent="0.25">
      <c r="E39151"/>
      <c r="I39151"/>
    </row>
    <row r="39152" spans="5:9" x14ac:dyDescent="0.25">
      <c r="E39152"/>
      <c r="I39152"/>
    </row>
    <row r="39153" spans="5:9" x14ac:dyDescent="0.25">
      <c r="E39153"/>
      <c r="I39153"/>
    </row>
    <row r="39154" spans="5:9" x14ac:dyDescent="0.25">
      <c r="E39154"/>
      <c r="I39154"/>
    </row>
    <row r="39155" spans="5:9" x14ac:dyDescent="0.25">
      <c r="E39155"/>
      <c r="I39155"/>
    </row>
    <row r="39156" spans="5:9" x14ac:dyDescent="0.25">
      <c r="E39156"/>
      <c r="I39156"/>
    </row>
    <row r="39157" spans="5:9" x14ac:dyDescent="0.25">
      <c r="E39157"/>
      <c r="I39157"/>
    </row>
    <row r="39158" spans="5:9" x14ac:dyDescent="0.25">
      <c r="E39158"/>
      <c r="I39158"/>
    </row>
    <row r="39159" spans="5:9" x14ac:dyDescent="0.25">
      <c r="E39159"/>
      <c r="I39159"/>
    </row>
    <row r="39160" spans="5:9" x14ac:dyDescent="0.25">
      <c r="E39160"/>
      <c r="I39160"/>
    </row>
    <row r="39161" spans="5:9" x14ac:dyDescent="0.25">
      <c r="E39161"/>
      <c r="I39161"/>
    </row>
    <row r="39162" spans="5:9" x14ac:dyDescent="0.25">
      <c r="E39162"/>
      <c r="I39162"/>
    </row>
    <row r="39163" spans="5:9" x14ac:dyDescent="0.25">
      <c r="E39163"/>
      <c r="I39163"/>
    </row>
    <row r="39164" spans="5:9" x14ac:dyDescent="0.25">
      <c r="E39164"/>
      <c r="I39164"/>
    </row>
    <row r="39165" spans="5:9" x14ac:dyDescent="0.25">
      <c r="E39165"/>
      <c r="I39165"/>
    </row>
    <row r="39166" spans="5:9" x14ac:dyDescent="0.25">
      <c r="E39166"/>
      <c r="I39166"/>
    </row>
    <row r="39167" spans="5:9" x14ac:dyDescent="0.25">
      <c r="E39167"/>
      <c r="I39167"/>
    </row>
    <row r="39168" spans="5:9" x14ac:dyDescent="0.25">
      <c r="E39168"/>
      <c r="I39168"/>
    </row>
    <row r="39169" spans="5:9" x14ac:dyDescent="0.25">
      <c r="E39169"/>
      <c r="I39169"/>
    </row>
    <row r="39170" spans="5:9" x14ac:dyDescent="0.25">
      <c r="E39170"/>
      <c r="I39170"/>
    </row>
    <row r="39171" spans="5:9" x14ac:dyDescent="0.25">
      <c r="E39171"/>
      <c r="I39171"/>
    </row>
    <row r="39172" spans="5:9" x14ac:dyDescent="0.25">
      <c r="E39172"/>
      <c r="I39172"/>
    </row>
    <row r="39173" spans="5:9" x14ac:dyDescent="0.25">
      <c r="E39173"/>
      <c r="I39173"/>
    </row>
    <row r="39174" spans="5:9" x14ac:dyDescent="0.25">
      <c r="E39174"/>
      <c r="I39174"/>
    </row>
    <row r="39175" spans="5:9" x14ac:dyDescent="0.25">
      <c r="E39175"/>
      <c r="I39175"/>
    </row>
    <row r="39176" spans="5:9" x14ac:dyDescent="0.25">
      <c r="E39176"/>
      <c r="I39176"/>
    </row>
    <row r="39177" spans="5:9" x14ac:dyDescent="0.25">
      <c r="E39177"/>
      <c r="I39177"/>
    </row>
    <row r="39178" spans="5:9" x14ac:dyDescent="0.25">
      <c r="E39178"/>
      <c r="I39178"/>
    </row>
    <row r="39179" spans="5:9" x14ac:dyDescent="0.25">
      <c r="E39179"/>
      <c r="I39179"/>
    </row>
    <row r="39180" spans="5:9" x14ac:dyDescent="0.25">
      <c r="E39180"/>
      <c r="I39180"/>
    </row>
    <row r="39181" spans="5:9" x14ac:dyDescent="0.25">
      <c r="E39181"/>
      <c r="I39181"/>
    </row>
    <row r="39182" spans="5:9" x14ac:dyDescent="0.25">
      <c r="E39182"/>
      <c r="I39182"/>
    </row>
    <row r="39183" spans="5:9" x14ac:dyDescent="0.25">
      <c r="E39183"/>
      <c r="I39183"/>
    </row>
    <row r="39184" spans="5:9" x14ac:dyDescent="0.25">
      <c r="E39184"/>
      <c r="I39184"/>
    </row>
    <row r="39185" spans="5:9" x14ac:dyDescent="0.25">
      <c r="E39185"/>
      <c r="I39185"/>
    </row>
    <row r="39186" spans="5:9" x14ac:dyDescent="0.25">
      <c r="E39186"/>
      <c r="I39186"/>
    </row>
    <row r="39187" spans="5:9" x14ac:dyDescent="0.25">
      <c r="E39187"/>
      <c r="I39187"/>
    </row>
    <row r="39188" spans="5:9" x14ac:dyDescent="0.25">
      <c r="E39188"/>
      <c r="I39188"/>
    </row>
    <row r="39189" spans="5:9" x14ac:dyDescent="0.25">
      <c r="E39189"/>
      <c r="I39189"/>
    </row>
    <row r="39190" spans="5:9" x14ac:dyDescent="0.25">
      <c r="E39190"/>
      <c r="I39190"/>
    </row>
    <row r="39191" spans="5:9" x14ac:dyDescent="0.25">
      <c r="E39191"/>
      <c r="I39191"/>
    </row>
    <row r="39192" spans="5:9" x14ac:dyDescent="0.25">
      <c r="E39192"/>
      <c r="I39192"/>
    </row>
    <row r="39193" spans="5:9" x14ac:dyDescent="0.25">
      <c r="E39193"/>
      <c r="I39193"/>
    </row>
    <row r="39194" spans="5:9" x14ac:dyDescent="0.25">
      <c r="E39194"/>
      <c r="I39194"/>
    </row>
    <row r="39195" spans="5:9" x14ac:dyDescent="0.25">
      <c r="E39195"/>
      <c r="I39195"/>
    </row>
    <row r="39196" spans="5:9" x14ac:dyDescent="0.25">
      <c r="E39196"/>
      <c r="I39196"/>
    </row>
    <row r="39197" spans="5:9" x14ac:dyDescent="0.25">
      <c r="E39197"/>
      <c r="I39197"/>
    </row>
    <row r="39198" spans="5:9" x14ac:dyDescent="0.25">
      <c r="E39198"/>
      <c r="I39198"/>
    </row>
    <row r="39199" spans="5:9" x14ac:dyDescent="0.25">
      <c r="E39199"/>
      <c r="I39199"/>
    </row>
    <row r="39200" spans="5:9" x14ac:dyDescent="0.25">
      <c r="E39200"/>
      <c r="I39200"/>
    </row>
    <row r="39201" spans="5:9" x14ac:dyDescent="0.25">
      <c r="E39201"/>
      <c r="I39201"/>
    </row>
    <row r="39202" spans="5:9" x14ac:dyDescent="0.25">
      <c r="E39202"/>
      <c r="I39202"/>
    </row>
    <row r="39203" spans="5:9" x14ac:dyDescent="0.25">
      <c r="E39203"/>
      <c r="I39203"/>
    </row>
    <row r="39204" spans="5:9" x14ac:dyDescent="0.25">
      <c r="E39204"/>
      <c r="I39204"/>
    </row>
    <row r="39205" spans="5:9" x14ac:dyDescent="0.25">
      <c r="E39205"/>
      <c r="I39205"/>
    </row>
    <row r="39206" spans="5:9" x14ac:dyDescent="0.25">
      <c r="E39206"/>
      <c r="I39206"/>
    </row>
    <row r="39207" spans="5:9" x14ac:dyDescent="0.25">
      <c r="E39207"/>
      <c r="I39207"/>
    </row>
    <row r="39208" spans="5:9" x14ac:dyDescent="0.25">
      <c r="E39208"/>
      <c r="I39208"/>
    </row>
    <row r="39209" spans="5:9" x14ac:dyDescent="0.25">
      <c r="E39209"/>
      <c r="I39209"/>
    </row>
    <row r="39210" spans="5:9" x14ac:dyDescent="0.25">
      <c r="E39210"/>
      <c r="I39210"/>
    </row>
    <row r="39211" spans="5:9" x14ac:dyDescent="0.25">
      <c r="E39211"/>
      <c r="I39211"/>
    </row>
    <row r="39212" spans="5:9" x14ac:dyDescent="0.25">
      <c r="E39212"/>
      <c r="I39212"/>
    </row>
    <row r="39213" spans="5:9" x14ac:dyDescent="0.25">
      <c r="E39213"/>
      <c r="I39213"/>
    </row>
    <row r="39214" spans="5:9" x14ac:dyDescent="0.25">
      <c r="E39214"/>
      <c r="I39214"/>
    </row>
    <row r="39215" spans="5:9" x14ac:dyDescent="0.25">
      <c r="E39215"/>
      <c r="I39215"/>
    </row>
    <row r="39216" spans="5:9" x14ac:dyDescent="0.25">
      <c r="E39216"/>
      <c r="I39216"/>
    </row>
    <row r="39217" spans="5:9" x14ac:dyDescent="0.25">
      <c r="E39217"/>
      <c r="I39217"/>
    </row>
    <row r="39218" spans="5:9" x14ac:dyDescent="0.25">
      <c r="E39218"/>
      <c r="I39218"/>
    </row>
    <row r="39219" spans="5:9" x14ac:dyDescent="0.25">
      <c r="E39219"/>
      <c r="I39219"/>
    </row>
    <row r="39220" spans="5:9" x14ac:dyDescent="0.25">
      <c r="E39220"/>
      <c r="I39220"/>
    </row>
    <row r="39221" spans="5:9" x14ac:dyDescent="0.25">
      <c r="E39221"/>
      <c r="I39221"/>
    </row>
    <row r="39222" spans="5:9" x14ac:dyDescent="0.25">
      <c r="E39222"/>
      <c r="I39222"/>
    </row>
    <row r="39223" spans="5:9" x14ac:dyDescent="0.25">
      <c r="E39223"/>
      <c r="I39223"/>
    </row>
    <row r="39224" spans="5:9" x14ac:dyDescent="0.25">
      <c r="E39224"/>
      <c r="I39224"/>
    </row>
    <row r="39225" spans="5:9" x14ac:dyDescent="0.25">
      <c r="E39225"/>
      <c r="I39225"/>
    </row>
    <row r="39226" spans="5:9" x14ac:dyDescent="0.25">
      <c r="E39226"/>
      <c r="I39226"/>
    </row>
    <row r="39227" spans="5:9" x14ac:dyDescent="0.25">
      <c r="E39227"/>
      <c r="I39227"/>
    </row>
    <row r="39228" spans="5:9" x14ac:dyDescent="0.25">
      <c r="E39228"/>
      <c r="I39228"/>
    </row>
    <row r="39229" spans="5:9" x14ac:dyDescent="0.25">
      <c r="E39229"/>
      <c r="I39229"/>
    </row>
    <row r="39230" spans="5:9" x14ac:dyDescent="0.25">
      <c r="E39230"/>
      <c r="I39230"/>
    </row>
    <row r="39231" spans="5:9" x14ac:dyDescent="0.25">
      <c r="E39231"/>
      <c r="I39231"/>
    </row>
    <row r="39232" spans="5:9" x14ac:dyDescent="0.25">
      <c r="E39232"/>
      <c r="I39232"/>
    </row>
    <row r="39233" spans="5:9" x14ac:dyDescent="0.25">
      <c r="E39233"/>
      <c r="I39233"/>
    </row>
    <row r="39234" spans="5:9" x14ac:dyDescent="0.25">
      <c r="E39234"/>
      <c r="I39234"/>
    </row>
    <row r="39235" spans="5:9" x14ac:dyDescent="0.25">
      <c r="E39235"/>
      <c r="I39235"/>
    </row>
    <row r="39236" spans="5:9" x14ac:dyDescent="0.25">
      <c r="E39236"/>
      <c r="I39236"/>
    </row>
    <row r="39237" spans="5:9" x14ac:dyDescent="0.25">
      <c r="E39237"/>
      <c r="I39237"/>
    </row>
    <row r="39238" spans="5:9" x14ac:dyDescent="0.25">
      <c r="E39238"/>
      <c r="I39238"/>
    </row>
    <row r="39239" spans="5:9" x14ac:dyDescent="0.25">
      <c r="E39239"/>
      <c r="I39239"/>
    </row>
    <row r="39240" spans="5:9" x14ac:dyDescent="0.25">
      <c r="E39240"/>
      <c r="I39240"/>
    </row>
    <row r="39241" spans="5:9" x14ac:dyDescent="0.25">
      <c r="E39241"/>
      <c r="I39241"/>
    </row>
    <row r="39242" spans="5:9" x14ac:dyDescent="0.25">
      <c r="E39242"/>
      <c r="I39242"/>
    </row>
    <row r="39243" spans="5:9" x14ac:dyDescent="0.25">
      <c r="E39243"/>
      <c r="I39243"/>
    </row>
    <row r="39244" spans="5:9" x14ac:dyDescent="0.25">
      <c r="E39244"/>
      <c r="I39244"/>
    </row>
    <row r="39245" spans="5:9" x14ac:dyDescent="0.25">
      <c r="E39245"/>
      <c r="I39245"/>
    </row>
    <row r="39246" spans="5:9" x14ac:dyDescent="0.25">
      <c r="E39246"/>
      <c r="I39246"/>
    </row>
    <row r="39247" spans="5:9" x14ac:dyDescent="0.25">
      <c r="E39247"/>
      <c r="I39247"/>
    </row>
    <row r="39248" spans="5:9" x14ac:dyDescent="0.25">
      <c r="E39248"/>
      <c r="I39248"/>
    </row>
    <row r="39249" spans="5:9" x14ac:dyDescent="0.25">
      <c r="E39249"/>
      <c r="I39249"/>
    </row>
    <row r="39250" spans="5:9" x14ac:dyDescent="0.25">
      <c r="E39250"/>
      <c r="I39250"/>
    </row>
    <row r="39251" spans="5:9" x14ac:dyDescent="0.25">
      <c r="E39251"/>
      <c r="I39251"/>
    </row>
    <row r="39252" spans="5:9" x14ac:dyDescent="0.25">
      <c r="E39252"/>
      <c r="I39252"/>
    </row>
    <row r="39253" spans="5:9" x14ac:dyDescent="0.25">
      <c r="E39253"/>
      <c r="I39253"/>
    </row>
    <row r="39254" spans="5:9" x14ac:dyDescent="0.25">
      <c r="E39254"/>
      <c r="I39254"/>
    </row>
    <row r="39255" spans="5:9" x14ac:dyDescent="0.25">
      <c r="E39255"/>
      <c r="I39255"/>
    </row>
    <row r="39256" spans="5:9" x14ac:dyDescent="0.25">
      <c r="E39256"/>
      <c r="I39256"/>
    </row>
    <row r="39257" spans="5:9" x14ac:dyDescent="0.25">
      <c r="E39257"/>
      <c r="I39257"/>
    </row>
    <row r="39258" spans="5:9" x14ac:dyDescent="0.25">
      <c r="E39258"/>
      <c r="I39258"/>
    </row>
    <row r="39259" spans="5:9" x14ac:dyDescent="0.25">
      <c r="E39259"/>
      <c r="I39259"/>
    </row>
    <row r="39260" spans="5:9" x14ac:dyDescent="0.25">
      <c r="E39260"/>
      <c r="I39260"/>
    </row>
    <row r="39261" spans="5:9" x14ac:dyDescent="0.25">
      <c r="E39261"/>
      <c r="I39261"/>
    </row>
    <row r="39262" spans="5:9" x14ac:dyDescent="0.25">
      <c r="E39262"/>
      <c r="I39262"/>
    </row>
    <row r="39263" spans="5:9" x14ac:dyDescent="0.25">
      <c r="E39263"/>
      <c r="I39263"/>
    </row>
    <row r="39264" spans="5:9" x14ac:dyDescent="0.25">
      <c r="E39264"/>
      <c r="I39264"/>
    </row>
    <row r="39265" spans="5:9" x14ac:dyDescent="0.25">
      <c r="E39265"/>
      <c r="I39265"/>
    </row>
    <row r="39266" spans="5:9" x14ac:dyDescent="0.25">
      <c r="E39266"/>
      <c r="I39266"/>
    </row>
    <row r="39267" spans="5:9" x14ac:dyDescent="0.25">
      <c r="E39267"/>
      <c r="I39267"/>
    </row>
    <row r="39268" spans="5:9" x14ac:dyDescent="0.25">
      <c r="E39268"/>
      <c r="I39268"/>
    </row>
    <row r="39269" spans="5:9" x14ac:dyDescent="0.25">
      <c r="E39269"/>
      <c r="I39269"/>
    </row>
    <row r="39270" spans="5:9" x14ac:dyDescent="0.25">
      <c r="E39270"/>
      <c r="I39270"/>
    </row>
    <row r="39271" spans="5:9" x14ac:dyDescent="0.25">
      <c r="E39271"/>
      <c r="I39271"/>
    </row>
    <row r="39272" spans="5:9" x14ac:dyDescent="0.25">
      <c r="E39272"/>
      <c r="I39272"/>
    </row>
    <row r="39273" spans="5:9" x14ac:dyDescent="0.25">
      <c r="E39273"/>
      <c r="I39273"/>
    </row>
    <row r="39274" spans="5:9" x14ac:dyDescent="0.25">
      <c r="E39274"/>
      <c r="I39274"/>
    </row>
    <row r="39275" spans="5:9" x14ac:dyDescent="0.25">
      <c r="E39275"/>
      <c r="I39275"/>
    </row>
    <row r="39276" spans="5:9" x14ac:dyDescent="0.25">
      <c r="E39276"/>
      <c r="I39276"/>
    </row>
    <row r="39277" spans="5:9" x14ac:dyDescent="0.25">
      <c r="E39277"/>
      <c r="I39277"/>
    </row>
    <row r="39278" spans="5:9" x14ac:dyDescent="0.25">
      <c r="E39278"/>
      <c r="I39278"/>
    </row>
    <row r="39279" spans="5:9" x14ac:dyDescent="0.25">
      <c r="E39279"/>
      <c r="I39279"/>
    </row>
    <row r="39280" spans="5:9" x14ac:dyDescent="0.25">
      <c r="E39280"/>
      <c r="I39280"/>
    </row>
    <row r="39281" spans="5:9" x14ac:dyDescent="0.25">
      <c r="E39281"/>
      <c r="I39281"/>
    </row>
    <row r="39282" spans="5:9" x14ac:dyDescent="0.25">
      <c r="E39282"/>
      <c r="I39282"/>
    </row>
    <row r="39283" spans="5:9" x14ac:dyDescent="0.25">
      <c r="E39283"/>
      <c r="I39283"/>
    </row>
    <row r="39284" spans="5:9" x14ac:dyDescent="0.25">
      <c r="E39284"/>
      <c r="I39284"/>
    </row>
    <row r="39285" spans="5:9" x14ac:dyDescent="0.25">
      <c r="E39285"/>
      <c r="I39285"/>
    </row>
    <row r="39286" spans="5:9" x14ac:dyDescent="0.25">
      <c r="E39286"/>
      <c r="I39286"/>
    </row>
    <row r="39287" spans="5:9" x14ac:dyDescent="0.25">
      <c r="E39287"/>
      <c r="I39287"/>
    </row>
    <row r="39288" spans="5:9" x14ac:dyDescent="0.25">
      <c r="E39288"/>
      <c r="I39288"/>
    </row>
    <row r="39289" spans="5:9" x14ac:dyDescent="0.25">
      <c r="E39289"/>
      <c r="I39289"/>
    </row>
    <row r="39290" spans="5:9" x14ac:dyDescent="0.25">
      <c r="E39290"/>
      <c r="I39290"/>
    </row>
    <row r="39291" spans="5:9" x14ac:dyDescent="0.25">
      <c r="E39291"/>
      <c r="I39291"/>
    </row>
    <row r="39292" spans="5:9" x14ac:dyDescent="0.25">
      <c r="E39292"/>
      <c r="I39292"/>
    </row>
    <row r="39293" spans="5:9" x14ac:dyDescent="0.25">
      <c r="E39293"/>
      <c r="I39293"/>
    </row>
    <row r="39294" spans="5:9" x14ac:dyDescent="0.25">
      <c r="E39294"/>
      <c r="I39294"/>
    </row>
    <row r="39295" spans="5:9" x14ac:dyDescent="0.25">
      <c r="E39295"/>
      <c r="I39295"/>
    </row>
    <row r="39296" spans="5:9" x14ac:dyDescent="0.25">
      <c r="E39296"/>
      <c r="I39296"/>
    </row>
    <row r="39297" spans="5:9" x14ac:dyDescent="0.25">
      <c r="E39297"/>
      <c r="I39297"/>
    </row>
    <row r="39298" spans="5:9" x14ac:dyDescent="0.25">
      <c r="E39298"/>
      <c r="I39298"/>
    </row>
    <row r="39299" spans="5:9" x14ac:dyDescent="0.25">
      <c r="E39299"/>
      <c r="I39299"/>
    </row>
    <row r="39300" spans="5:9" x14ac:dyDescent="0.25">
      <c r="E39300"/>
      <c r="I39300"/>
    </row>
    <row r="39301" spans="5:9" x14ac:dyDescent="0.25">
      <c r="E39301"/>
      <c r="I39301"/>
    </row>
    <row r="39302" spans="5:9" x14ac:dyDescent="0.25">
      <c r="E39302"/>
      <c r="I39302"/>
    </row>
    <row r="39303" spans="5:9" x14ac:dyDescent="0.25">
      <c r="E39303"/>
      <c r="I39303"/>
    </row>
    <row r="39304" spans="5:9" x14ac:dyDescent="0.25">
      <c r="E39304"/>
      <c r="I39304"/>
    </row>
    <row r="39305" spans="5:9" x14ac:dyDescent="0.25">
      <c r="E39305"/>
      <c r="I39305"/>
    </row>
    <row r="39306" spans="5:9" x14ac:dyDescent="0.25">
      <c r="E39306"/>
      <c r="I39306"/>
    </row>
    <row r="39307" spans="5:9" x14ac:dyDescent="0.25">
      <c r="E39307"/>
      <c r="I39307"/>
    </row>
    <row r="39308" spans="5:9" x14ac:dyDescent="0.25">
      <c r="E39308"/>
      <c r="I39308"/>
    </row>
    <row r="39309" spans="5:9" x14ac:dyDescent="0.25">
      <c r="E39309"/>
      <c r="I39309"/>
    </row>
    <row r="39310" spans="5:9" x14ac:dyDescent="0.25">
      <c r="E39310"/>
      <c r="I39310"/>
    </row>
    <row r="39311" spans="5:9" x14ac:dyDescent="0.25">
      <c r="E39311"/>
      <c r="I39311"/>
    </row>
    <row r="39312" spans="5:9" x14ac:dyDescent="0.25">
      <c r="E39312"/>
      <c r="I39312"/>
    </row>
    <row r="39313" spans="5:9" x14ac:dyDescent="0.25">
      <c r="E39313"/>
      <c r="I39313"/>
    </row>
    <row r="39314" spans="5:9" x14ac:dyDescent="0.25">
      <c r="E39314"/>
      <c r="I39314"/>
    </row>
    <row r="39315" spans="5:9" x14ac:dyDescent="0.25">
      <c r="E39315"/>
      <c r="I39315"/>
    </row>
    <row r="39316" spans="5:9" x14ac:dyDescent="0.25">
      <c r="E39316"/>
      <c r="I39316"/>
    </row>
    <row r="39317" spans="5:9" x14ac:dyDescent="0.25">
      <c r="E39317"/>
      <c r="I39317"/>
    </row>
    <row r="39318" spans="5:9" x14ac:dyDescent="0.25">
      <c r="E39318"/>
      <c r="I39318"/>
    </row>
    <row r="39319" spans="5:9" x14ac:dyDescent="0.25">
      <c r="E39319"/>
      <c r="I39319"/>
    </row>
    <row r="39320" spans="5:9" x14ac:dyDescent="0.25">
      <c r="E39320"/>
      <c r="I39320"/>
    </row>
    <row r="39321" spans="5:9" x14ac:dyDescent="0.25">
      <c r="E39321"/>
      <c r="I39321"/>
    </row>
    <row r="39322" spans="5:9" x14ac:dyDescent="0.25">
      <c r="E39322"/>
      <c r="I39322"/>
    </row>
    <row r="39323" spans="5:9" x14ac:dyDescent="0.25">
      <c r="E39323"/>
      <c r="I39323"/>
    </row>
    <row r="39324" spans="5:9" x14ac:dyDescent="0.25">
      <c r="E39324"/>
      <c r="I39324"/>
    </row>
    <row r="39325" spans="5:9" x14ac:dyDescent="0.25">
      <c r="E39325"/>
      <c r="I39325"/>
    </row>
    <row r="39326" spans="5:9" x14ac:dyDescent="0.25">
      <c r="E39326"/>
      <c r="I39326"/>
    </row>
    <row r="39327" spans="5:9" x14ac:dyDescent="0.25">
      <c r="E39327"/>
      <c r="I39327"/>
    </row>
    <row r="39328" spans="5:9" x14ac:dyDescent="0.25">
      <c r="E39328"/>
      <c r="I39328"/>
    </row>
    <row r="39329" spans="5:9" x14ac:dyDescent="0.25">
      <c r="E39329"/>
      <c r="I39329"/>
    </row>
    <row r="39330" spans="5:9" x14ac:dyDescent="0.25">
      <c r="E39330"/>
      <c r="I39330"/>
    </row>
    <row r="39331" spans="5:9" x14ac:dyDescent="0.25">
      <c r="E39331"/>
      <c r="I39331"/>
    </row>
    <row r="39332" spans="5:9" x14ac:dyDescent="0.25">
      <c r="E39332"/>
      <c r="I39332"/>
    </row>
    <row r="39333" spans="5:9" x14ac:dyDescent="0.25">
      <c r="E39333"/>
      <c r="I39333"/>
    </row>
    <row r="39334" spans="5:9" x14ac:dyDescent="0.25">
      <c r="E39334"/>
      <c r="I39334"/>
    </row>
    <row r="39335" spans="5:9" x14ac:dyDescent="0.25">
      <c r="E39335"/>
      <c r="I39335"/>
    </row>
    <row r="39336" spans="5:9" x14ac:dyDescent="0.25">
      <c r="E39336"/>
      <c r="I39336"/>
    </row>
    <row r="39337" spans="5:9" x14ac:dyDescent="0.25">
      <c r="E39337"/>
      <c r="I39337"/>
    </row>
    <row r="39338" spans="5:9" x14ac:dyDescent="0.25">
      <c r="E39338"/>
      <c r="I39338"/>
    </row>
    <row r="39339" spans="5:9" x14ac:dyDescent="0.25">
      <c r="E39339"/>
      <c r="I39339"/>
    </row>
    <row r="39340" spans="5:9" x14ac:dyDescent="0.25">
      <c r="E39340"/>
      <c r="I39340"/>
    </row>
    <row r="39341" spans="5:9" x14ac:dyDescent="0.25">
      <c r="E39341"/>
      <c r="I39341"/>
    </row>
    <row r="39342" spans="5:9" x14ac:dyDescent="0.25">
      <c r="E39342"/>
      <c r="I39342"/>
    </row>
    <row r="39343" spans="5:9" x14ac:dyDescent="0.25">
      <c r="E39343"/>
      <c r="I39343"/>
    </row>
    <row r="39344" spans="5:9" x14ac:dyDescent="0.25">
      <c r="E39344"/>
      <c r="I39344"/>
    </row>
    <row r="39345" spans="5:9" x14ac:dyDescent="0.25">
      <c r="E39345"/>
      <c r="I39345"/>
    </row>
    <row r="39346" spans="5:9" x14ac:dyDescent="0.25">
      <c r="E39346"/>
      <c r="I39346"/>
    </row>
    <row r="39347" spans="5:9" x14ac:dyDescent="0.25">
      <c r="E39347"/>
      <c r="I39347"/>
    </row>
    <row r="39348" spans="5:9" x14ac:dyDescent="0.25">
      <c r="E39348"/>
      <c r="I39348"/>
    </row>
    <row r="39349" spans="5:9" x14ac:dyDescent="0.25">
      <c r="E39349"/>
      <c r="I39349"/>
    </row>
    <row r="39350" spans="5:9" x14ac:dyDescent="0.25">
      <c r="E39350"/>
      <c r="I39350"/>
    </row>
    <row r="39351" spans="5:9" x14ac:dyDescent="0.25">
      <c r="E39351"/>
      <c r="I39351"/>
    </row>
    <row r="39352" spans="5:9" x14ac:dyDescent="0.25">
      <c r="E39352"/>
      <c r="I39352"/>
    </row>
    <row r="39353" spans="5:9" x14ac:dyDescent="0.25">
      <c r="E39353"/>
      <c r="I39353"/>
    </row>
    <row r="39354" spans="5:9" x14ac:dyDescent="0.25">
      <c r="E39354"/>
      <c r="I39354"/>
    </row>
    <row r="39355" spans="5:9" x14ac:dyDescent="0.25">
      <c r="E39355"/>
      <c r="I39355"/>
    </row>
    <row r="39356" spans="5:9" x14ac:dyDescent="0.25">
      <c r="E39356"/>
      <c r="I39356"/>
    </row>
    <row r="39357" spans="5:9" x14ac:dyDescent="0.25">
      <c r="E39357"/>
      <c r="I39357"/>
    </row>
    <row r="39358" spans="5:9" x14ac:dyDescent="0.25">
      <c r="E39358"/>
      <c r="I39358"/>
    </row>
    <row r="39359" spans="5:9" x14ac:dyDescent="0.25">
      <c r="E39359"/>
      <c r="I39359"/>
    </row>
    <row r="39360" spans="5:9" x14ac:dyDescent="0.25">
      <c r="E39360"/>
      <c r="I39360"/>
    </row>
    <row r="39361" spans="5:9" x14ac:dyDescent="0.25">
      <c r="E39361"/>
      <c r="I39361"/>
    </row>
    <row r="39362" spans="5:9" x14ac:dyDescent="0.25">
      <c r="E39362"/>
      <c r="I39362"/>
    </row>
    <row r="39363" spans="5:9" x14ac:dyDescent="0.25">
      <c r="E39363"/>
      <c r="I39363"/>
    </row>
    <row r="39364" spans="5:9" x14ac:dyDescent="0.25">
      <c r="E39364"/>
      <c r="I39364"/>
    </row>
    <row r="39365" spans="5:9" x14ac:dyDescent="0.25">
      <c r="E39365"/>
      <c r="I39365"/>
    </row>
    <row r="39366" spans="5:9" x14ac:dyDescent="0.25">
      <c r="E39366"/>
      <c r="I39366"/>
    </row>
    <row r="39367" spans="5:9" x14ac:dyDescent="0.25">
      <c r="E39367"/>
      <c r="I39367"/>
    </row>
    <row r="39368" spans="5:9" x14ac:dyDescent="0.25">
      <c r="E39368"/>
      <c r="I39368"/>
    </row>
    <row r="39369" spans="5:9" x14ac:dyDescent="0.25">
      <c r="E39369"/>
      <c r="I39369"/>
    </row>
    <row r="39370" spans="5:9" x14ac:dyDescent="0.25">
      <c r="E39370"/>
      <c r="I39370"/>
    </row>
    <row r="39371" spans="5:9" x14ac:dyDescent="0.25">
      <c r="E39371"/>
      <c r="I39371"/>
    </row>
    <row r="39372" spans="5:9" x14ac:dyDescent="0.25">
      <c r="E39372"/>
      <c r="I39372"/>
    </row>
    <row r="39373" spans="5:9" x14ac:dyDescent="0.25">
      <c r="E39373"/>
      <c r="I39373"/>
    </row>
    <row r="39374" spans="5:9" x14ac:dyDescent="0.25">
      <c r="E39374"/>
      <c r="I39374"/>
    </row>
    <row r="39375" spans="5:9" x14ac:dyDescent="0.25">
      <c r="E39375"/>
      <c r="I39375"/>
    </row>
    <row r="39376" spans="5:9" x14ac:dyDescent="0.25">
      <c r="E39376"/>
      <c r="I39376"/>
    </row>
    <row r="39377" spans="5:9" x14ac:dyDescent="0.25">
      <c r="E39377"/>
      <c r="I39377"/>
    </row>
    <row r="39378" spans="5:9" x14ac:dyDescent="0.25">
      <c r="E39378"/>
      <c r="I39378"/>
    </row>
    <row r="39379" spans="5:9" x14ac:dyDescent="0.25">
      <c r="E39379"/>
      <c r="I39379"/>
    </row>
    <row r="39380" spans="5:9" x14ac:dyDescent="0.25">
      <c r="E39380"/>
      <c r="I39380"/>
    </row>
    <row r="39381" spans="5:9" x14ac:dyDescent="0.25">
      <c r="E39381"/>
      <c r="I39381"/>
    </row>
    <row r="39382" spans="5:9" x14ac:dyDescent="0.25">
      <c r="E39382"/>
      <c r="I39382"/>
    </row>
    <row r="39383" spans="5:9" x14ac:dyDescent="0.25">
      <c r="E39383"/>
      <c r="I39383"/>
    </row>
    <row r="39384" spans="5:9" x14ac:dyDescent="0.25">
      <c r="E39384"/>
      <c r="I39384"/>
    </row>
    <row r="39385" spans="5:9" x14ac:dyDescent="0.25">
      <c r="E39385"/>
      <c r="I39385"/>
    </row>
    <row r="39386" spans="5:9" x14ac:dyDescent="0.25">
      <c r="E39386"/>
      <c r="I39386"/>
    </row>
    <row r="39387" spans="5:9" x14ac:dyDescent="0.25">
      <c r="E39387"/>
      <c r="I39387"/>
    </row>
    <row r="39388" spans="5:9" x14ac:dyDescent="0.25">
      <c r="E39388"/>
      <c r="I39388"/>
    </row>
    <row r="39389" spans="5:9" x14ac:dyDescent="0.25">
      <c r="E39389"/>
      <c r="I39389"/>
    </row>
    <row r="39390" spans="5:9" x14ac:dyDescent="0.25">
      <c r="E39390"/>
      <c r="I39390"/>
    </row>
    <row r="39391" spans="5:9" x14ac:dyDescent="0.25">
      <c r="E39391"/>
      <c r="I39391"/>
    </row>
    <row r="39392" spans="5:9" x14ac:dyDescent="0.25">
      <c r="E39392"/>
      <c r="I39392"/>
    </row>
    <row r="39393" spans="5:9" x14ac:dyDescent="0.25">
      <c r="E39393"/>
      <c r="I39393"/>
    </row>
    <row r="39394" spans="5:9" x14ac:dyDescent="0.25">
      <c r="E39394"/>
      <c r="I39394"/>
    </row>
    <row r="39395" spans="5:9" x14ac:dyDescent="0.25">
      <c r="E39395"/>
      <c r="I39395"/>
    </row>
    <row r="39396" spans="5:9" x14ac:dyDescent="0.25">
      <c r="E39396"/>
      <c r="I39396"/>
    </row>
    <row r="39397" spans="5:9" x14ac:dyDescent="0.25">
      <c r="E39397"/>
      <c r="I39397"/>
    </row>
    <row r="39398" spans="5:9" x14ac:dyDescent="0.25">
      <c r="E39398"/>
      <c r="I39398"/>
    </row>
    <row r="39399" spans="5:9" x14ac:dyDescent="0.25">
      <c r="E39399"/>
      <c r="I39399"/>
    </row>
    <row r="39400" spans="5:9" x14ac:dyDescent="0.25">
      <c r="E39400"/>
      <c r="I39400"/>
    </row>
    <row r="39401" spans="5:9" x14ac:dyDescent="0.25">
      <c r="E39401"/>
      <c r="I39401"/>
    </row>
    <row r="39402" spans="5:9" x14ac:dyDescent="0.25">
      <c r="E39402"/>
      <c r="I39402"/>
    </row>
    <row r="39403" spans="5:9" x14ac:dyDescent="0.25">
      <c r="E39403"/>
      <c r="I39403"/>
    </row>
    <row r="39404" spans="5:9" x14ac:dyDescent="0.25">
      <c r="E39404"/>
      <c r="I39404"/>
    </row>
    <row r="39405" spans="5:9" x14ac:dyDescent="0.25">
      <c r="E39405"/>
      <c r="I39405"/>
    </row>
    <row r="39406" spans="5:9" x14ac:dyDescent="0.25">
      <c r="E39406"/>
      <c r="I39406"/>
    </row>
    <row r="39407" spans="5:9" x14ac:dyDescent="0.25">
      <c r="E39407"/>
      <c r="I39407"/>
    </row>
    <row r="39408" spans="5:9" x14ac:dyDescent="0.25">
      <c r="E39408"/>
      <c r="I39408"/>
    </row>
    <row r="39409" spans="5:9" x14ac:dyDescent="0.25">
      <c r="E39409"/>
      <c r="I39409"/>
    </row>
    <row r="39410" spans="5:9" x14ac:dyDescent="0.25">
      <c r="E39410"/>
      <c r="I39410"/>
    </row>
    <row r="39411" spans="5:9" x14ac:dyDescent="0.25">
      <c r="E39411"/>
      <c r="I39411"/>
    </row>
    <row r="39412" spans="5:9" x14ac:dyDescent="0.25">
      <c r="E39412"/>
      <c r="I39412"/>
    </row>
    <row r="39413" spans="5:9" x14ac:dyDescent="0.25">
      <c r="E39413"/>
      <c r="I39413"/>
    </row>
    <row r="39414" spans="5:9" x14ac:dyDescent="0.25">
      <c r="E39414"/>
      <c r="I39414"/>
    </row>
    <row r="39415" spans="5:9" x14ac:dyDescent="0.25">
      <c r="E39415"/>
      <c r="I39415"/>
    </row>
    <row r="39416" spans="5:9" x14ac:dyDescent="0.25">
      <c r="E39416"/>
      <c r="I39416"/>
    </row>
    <row r="39417" spans="5:9" x14ac:dyDescent="0.25">
      <c r="E39417"/>
      <c r="I39417"/>
    </row>
    <row r="39418" spans="5:9" x14ac:dyDescent="0.25">
      <c r="E39418"/>
      <c r="I39418"/>
    </row>
    <row r="39419" spans="5:9" x14ac:dyDescent="0.25">
      <c r="E39419"/>
      <c r="I39419"/>
    </row>
    <row r="39420" spans="5:9" x14ac:dyDescent="0.25">
      <c r="E39420"/>
      <c r="I39420"/>
    </row>
    <row r="39421" spans="5:9" x14ac:dyDescent="0.25">
      <c r="E39421"/>
      <c r="I39421"/>
    </row>
    <row r="39422" spans="5:9" x14ac:dyDescent="0.25">
      <c r="E39422"/>
      <c r="I39422"/>
    </row>
    <row r="39423" spans="5:9" x14ac:dyDescent="0.25">
      <c r="E39423"/>
      <c r="I39423"/>
    </row>
    <row r="39424" spans="5:9" x14ac:dyDescent="0.25">
      <c r="E39424"/>
      <c r="I39424"/>
    </row>
    <row r="39425" spans="5:9" x14ac:dyDescent="0.25">
      <c r="E39425"/>
      <c r="I39425"/>
    </row>
    <row r="39426" spans="5:9" x14ac:dyDescent="0.25">
      <c r="E39426"/>
      <c r="I39426"/>
    </row>
    <row r="39427" spans="5:9" x14ac:dyDescent="0.25">
      <c r="E39427"/>
      <c r="I39427"/>
    </row>
    <row r="39428" spans="5:9" x14ac:dyDescent="0.25">
      <c r="E39428"/>
      <c r="I39428"/>
    </row>
    <row r="39429" spans="5:9" x14ac:dyDescent="0.25">
      <c r="E39429"/>
      <c r="I39429"/>
    </row>
    <row r="39430" spans="5:9" x14ac:dyDescent="0.25">
      <c r="E39430"/>
      <c r="I39430"/>
    </row>
    <row r="39431" spans="5:9" x14ac:dyDescent="0.25">
      <c r="E39431"/>
      <c r="I39431"/>
    </row>
    <row r="39432" spans="5:9" x14ac:dyDescent="0.25">
      <c r="E39432"/>
      <c r="I39432"/>
    </row>
    <row r="39433" spans="5:9" x14ac:dyDescent="0.25">
      <c r="E39433"/>
      <c r="I39433"/>
    </row>
    <row r="39434" spans="5:9" x14ac:dyDescent="0.25">
      <c r="E39434"/>
      <c r="I39434"/>
    </row>
    <row r="39435" spans="5:9" x14ac:dyDescent="0.25">
      <c r="E39435"/>
      <c r="I39435"/>
    </row>
    <row r="39436" spans="5:9" x14ac:dyDescent="0.25">
      <c r="E39436"/>
      <c r="I39436"/>
    </row>
    <row r="39437" spans="5:9" x14ac:dyDescent="0.25">
      <c r="E39437"/>
      <c r="I39437"/>
    </row>
    <row r="39438" spans="5:9" x14ac:dyDescent="0.25">
      <c r="E39438"/>
      <c r="I39438"/>
    </row>
    <row r="39439" spans="5:9" x14ac:dyDescent="0.25">
      <c r="E39439"/>
      <c r="I39439"/>
    </row>
    <row r="39440" spans="5:9" x14ac:dyDescent="0.25">
      <c r="E39440"/>
      <c r="I39440"/>
    </row>
    <row r="39441" spans="5:9" x14ac:dyDescent="0.25">
      <c r="E39441"/>
      <c r="I39441"/>
    </row>
    <row r="39442" spans="5:9" x14ac:dyDescent="0.25">
      <c r="E39442"/>
      <c r="I39442"/>
    </row>
    <row r="39443" spans="5:9" x14ac:dyDescent="0.25">
      <c r="E39443"/>
      <c r="I39443"/>
    </row>
    <row r="39444" spans="5:9" x14ac:dyDescent="0.25">
      <c r="E39444"/>
      <c r="I39444"/>
    </row>
    <row r="39445" spans="5:9" x14ac:dyDescent="0.25">
      <c r="E39445"/>
      <c r="I39445"/>
    </row>
    <row r="39446" spans="5:9" x14ac:dyDescent="0.25">
      <c r="E39446"/>
      <c r="I39446"/>
    </row>
    <row r="39447" spans="5:9" x14ac:dyDescent="0.25">
      <c r="E39447"/>
      <c r="I39447"/>
    </row>
    <row r="39448" spans="5:9" x14ac:dyDescent="0.25">
      <c r="E39448"/>
      <c r="I39448"/>
    </row>
    <row r="39449" spans="5:9" x14ac:dyDescent="0.25">
      <c r="E39449"/>
      <c r="I39449"/>
    </row>
    <row r="39450" spans="5:9" x14ac:dyDescent="0.25">
      <c r="E39450"/>
      <c r="I39450"/>
    </row>
    <row r="39451" spans="5:9" x14ac:dyDescent="0.25">
      <c r="E39451"/>
      <c r="I39451"/>
    </row>
    <row r="39452" spans="5:9" x14ac:dyDescent="0.25">
      <c r="E39452"/>
      <c r="I39452"/>
    </row>
    <row r="39453" spans="5:9" x14ac:dyDescent="0.25">
      <c r="E39453"/>
      <c r="I39453"/>
    </row>
    <row r="39454" spans="5:9" x14ac:dyDescent="0.25">
      <c r="E39454"/>
      <c r="I39454"/>
    </row>
    <row r="39455" spans="5:9" x14ac:dyDescent="0.25">
      <c r="E39455"/>
      <c r="I39455"/>
    </row>
    <row r="39456" spans="5:9" x14ac:dyDescent="0.25">
      <c r="E39456"/>
      <c r="I39456"/>
    </row>
    <row r="39457" spans="5:9" x14ac:dyDescent="0.25">
      <c r="E39457"/>
      <c r="I39457"/>
    </row>
    <row r="39458" spans="5:9" x14ac:dyDescent="0.25">
      <c r="E39458"/>
      <c r="I39458"/>
    </row>
    <row r="39459" spans="5:9" x14ac:dyDescent="0.25">
      <c r="E39459"/>
      <c r="I39459"/>
    </row>
    <row r="39460" spans="5:9" x14ac:dyDescent="0.25">
      <c r="E39460"/>
      <c r="I39460"/>
    </row>
    <row r="39461" spans="5:9" x14ac:dyDescent="0.25">
      <c r="E39461"/>
      <c r="I39461"/>
    </row>
    <row r="39462" spans="5:9" x14ac:dyDescent="0.25">
      <c r="E39462"/>
      <c r="I39462"/>
    </row>
    <row r="39463" spans="5:9" x14ac:dyDescent="0.25">
      <c r="E39463"/>
      <c r="I39463"/>
    </row>
    <row r="39464" spans="5:9" x14ac:dyDescent="0.25">
      <c r="E39464"/>
      <c r="I39464"/>
    </row>
    <row r="39465" spans="5:9" x14ac:dyDescent="0.25">
      <c r="E39465"/>
      <c r="I39465"/>
    </row>
    <row r="39466" spans="5:9" x14ac:dyDescent="0.25">
      <c r="E39466"/>
      <c r="I39466"/>
    </row>
    <row r="39467" spans="5:9" x14ac:dyDescent="0.25">
      <c r="E39467"/>
      <c r="I39467"/>
    </row>
    <row r="39468" spans="5:9" x14ac:dyDescent="0.25">
      <c r="E39468"/>
      <c r="I39468"/>
    </row>
    <row r="39469" spans="5:9" x14ac:dyDescent="0.25">
      <c r="E39469"/>
      <c r="I39469"/>
    </row>
    <row r="39470" spans="5:9" x14ac:dyDescent="0.25">
      <c r="E39470"/>
      <c r="I39470"/>
    </row>
    <row r="39471" spans="5:9" x14ac:dyDescent="0.25">
      <c r="E39471"/>
      <c r="I39471"/>
    </row>
    <row r="39472" spans="5:9" x14ac:dyDescent="0.25">
      <c r="E39472"/>
      <c r="I39472"/>
    </row>
    <row r="39473" spans="5:9" x14ac:dyDescent="0.25">
      <c r="E39473"/>
      <c r="I39473"/>
    </row>
    <row r="39474" spans="5:9" x14ac:dyDescent="0.25">
      <c r="E39474"/>
      <c r="I39474"/>
    </row>
    <row r="39475" spans="5:9" x14ac:dyDescent="0.25">
      <c r="E39475"/>
      <c r="I39475"/>
    </row>
    <row r="39476" spans="5:9" x14ac:dyDescent="0.25">
      <c r="E39476"/>
      <c r="I39476"/>
    </row>
    <row r="39477" spans="5:9" x14ac:dyDescent="0.25">
      <c r="E39477"/>
      <c r="I39477"/>
    </row>
    <row r="39478" spans="5:9" x14ac:dyDescent="0.25">
      <c r="E39478"/>
      <c r="I39478"/>
    </row>
    <row r="39479" spans="5:9" x14ac:dyDescent="0.25">
      <c r="E39479"/>
      <c r="I39479"/>
    </row>
    <row r="39480" spans="5:9" x14ac:dyDescent="0.25">
      <c r="E39480"/>
      <c r="I39480"/>
    </row>
    <row r="39481" spans="5:9" x14ac:dyDescent="0.25">
      <c r="E39481"/>
      <c r="I39481"/>
    </row>
    <row r="39482" spans="5:9" x14ac:dyDescent="0.25">
      <c r="E39482"/>
      <c r="I39482"/>
    </row>
    <row r="39483" spans="5:9" x14ac:dyDescent="0.25">
      <c r="E39483"/>
      <c r="I39483"/>
    </row>
    <row r="39484" spans="5:9" x14ac:dyDescent="0.25">
      <c r="E39484"/>
      <c r="I39484"/>
    </row>
    <row r="39485" spans="5:9" x14ac:dyDescent="0.25">
      <c r="E39485"/>
      <c r="I39485"/>
    </row>
    <row r="39486" spans="5:9" x14ac:dyDescent="0.25">
      <c r="E39486"/>
      <c r="I39486"/>
    </row>
    <row r="39487" spans="5:9" x14ac:dyDescent="0.25">
      <c r="E39487"/>
      <c r="I39487"/>
    </row>
    <row r="39488" spans="5:9" x14ac:dyDescent="0.25">
      <c r="E39488"/>
      <c r="I39488"/>
    </row>
    <row r="39489" spans="5:9" x14ac:dyDescent="0.25">
      <c r="E39489"/>
      <c r="I39489"/>
    </row>
    <row r="39490" spans="5:9" x14ac:dyDescent="0.25">
      <c r="E39490"/>
      <c r="I39490"/>
    </row>
    <row r="39491" spans="5:9" x14ac:dyDescent="0.25">
      <c r="E39491"/>
      <c r="I39491"/>
    </row>
    <row r="39492" spans="5:9" x14ac:dyDescent="0.25">
      <c r="E39492"/>
      <c r="I39492"/>
    </row>
    <row r="39493" spans="5:9" x14ac:dyDescent="0.25">
      <c r="E39493"/>
      <c r="I39493"/>
    </row>
    <row r="39494" spans="5:9" x14ac:dyDescent="0.25">
      <c r="E39494"/>
      <c r="I39494"/>
    </row>
    <row r="39495" spans="5:9" x14ac:dyDescent="0.25">
      <c r="E39495"/>
      <c r="I39495"/>
    </row>
    <row r="39496" spans="5:9" x14ac:dyDescent="0.25">
      <c r="E39496"/>
      <c r="I39496"/>
    </row>
    <row r="39497" spans="5:9" x14ac:dyDescent="0.25">
      <c r="E39497"/>
      <c r="I39497"/>
    </row>
    <row r="39498" spans="5:9" x14ac:dyDescent="0.25">
      <c r="E39498"/>
      <c r="I39498"/>
    </row>
    <row r="39499" spans="5:9" x14ac:dyDescent="0.25">
      <c r="E39499"/>
      <c r="I39499"/>
    </row>
    <row r="39500" spans="5:9" x14ac:dyDescent="0.25">
      <c r="E39500"/>
      <c r="I39500"/>
    </row>
    <row r="39501" spans="5:9" x14ac:dyDescent="0.25">
      <c r="E39501"/>
      <c r="I39501"/>
    </row>
    <row r="39502" spans="5:9" x14ac:dyDescent="0.25">
      <c r="E39502"/>
      <c r="I39502"/>
    </row>
    <row r="39503" spans="5:9" x14ac:dyDescent="0.25">
      <c r="E39503"/>
      <c r="I39503"/>
    </row>
    <row r="39504" spans="5:9" x14ac:dyDescent="0.25">
      <c r="E39504"/>
      <c r="I39504"/>
    </row>
    <row r="39505" spans="5:9" x14ac:dyDescent="0.25">
      <c r="E39505"/>
      <c r="I39505"/>
    </row>
    <row r="39506" spans="5:9" x14ac:dyDescent="0.25">
      <c r="E39506"/>
      <c r="I39506"/>
    </row>
    <row r="39507" spans="5:9" x14ac:dyDescent="0.25">
      <c r="E39507"/>
      <c r="I39507"/>
    </row>
    <row r="39508" spans="5:9" x14ac:dyDescent="0.25">
      <c r="E39508"/>
      <c r="I39508"/>
    </row>
    <row r="39509" spans="5:9" x14ac:dyDescent="0.25">
      <c r="E39509"/>
      <c r="I39509"/>
    </row>
    <row r="39510" spans="5:9" x14ac:dyDescent="0.25">
      <c r="E39510"/>
      <c r="I39510"/>
    </row>
    <row r="39511" spans="5:9" x14ac:dyDescent="0.25">
      <c r="E39511"/>
      <c r="I39511"/>
    </row>
    <row r="39512" spans="5:9" x14ac:dyDescent="0.25">
      <c r="E39512"/>
      <c r="I39512"/>
    </row>
    <row r="39513" spans="5:9" x14ac:dyDescent="0.25">
      <c r="E39513"/>
      <c r="I39513"/>
    </row>
    <row r="39514" spans="5:9" x14ac:dyDescent="0.25">
      <c r="E39514"/>
      <c r="I39514"/>
    </row>
    <row r="39515" spans="5:9" x14ac:dyDescent="0.25">
      <c r="E39515"/>
      <c r="I39515"/>
    </row>
    <row r="39516" spans="5:9" x14ac:dyDescent="0.25">
      <c r="E39516"/>
      <c r="I39516"/>
    </row>
    <row r="39517" spans="5:9" x14ac:dyDescent="0.25">
      <c r="E39517"/>
      <c r="I39517"/>
    </row>
    <row r="39518" spans="5:9" x14ac:dyDescent="0.25">
      <c r="E39518"/>
      <c r="I39518"/>
    </row>
    <row r="39519" spans="5:9" x14ac:dyDescent="0.25">
      <c r="E39519"/>
      <c r="I39519"/>
    </row>
    <row r="39520" spans="5:9" x14ac:dyDescent="0.25">
      <c r="E39520"/>
      <c r="I39520"/>
    </row>
    <row r="39521" spans="5:9" x14ac:dyDescent="0.25">
      <c r="E39521"/>
      <c r="I39521"/>
    </row>
    <row r="39522" spans="5:9" x14ac:dyDescent="0.25">
      <c r="E39522"/>
      <c r="I39522"/>
    </row>
    <row r="39523" spans="5:9" x14ac:dyDescent="0.25">
      <c r="E39523"/>
      <c r="I39523"/>
    </row>
    <row r="39524" spans="5:9" x14ac:dyDescent="0.25">
      <c r="E39524"/>
      <c r="I39524"/>
    </row>
    <row r="39525" spans="5:9" x14ac:dyDescent="0.25">
      <c r="E39525"/>
      <c r="I39525"/>
    </row>
    <row r="39526" spans="5:9" x14ac:dyDescent="0.25">
      <c r="E39526"/>
      <c r="I39526"/>
    </row>
    <row r="39527" spans="5:9" x14ac:dyDescent="0.25">
      <c r="E39527"/>
      <c r="I39527"/>
    </row>
    <row r="39528" spans="5:9" x14ac:dyDescent="0.25">
      <c r="E39528"/>
      <c r="I39528"/>
    </row>
    <row r="39529" spans="5:9" x14ac:dyDescent="0.25">
      <c r="E39529"/>
      <c r="I39529"/>
    </row>
    <row r="39530" spans="5:9" x14ac:dyDescent="0.25">
      <c r="E39530"/>
      <c r="I39530"/>
    </row>
    <row r="39531" spans="5:9" x14ac:dyDescent="0.25">
      <c r="E39531"/>
      <c r="I39531"/>
    </row>
    <row r="39532" spans="5:9" x14ac:dyDescent="0.25">
      <c r="E39532"/>
      <c r="I39532"/>
    </row>
    <row r="39533" spans="5:9" x14ac:dyDescent="0.25">
      <c r="E39533"/>
      <c r="I39533"/>
    </row>
    <row r="39534" spans="5:9" x14ac:dyDescent="0.25">
      <c r="E39534"/>
      <c r="I39534"/>
    </row>
    <row r="39535" spans="5:9" x14ac:dyDescent="0.25">
      <c r="E39535"/>
      <c r="I39535"/>
    </row>
    <row r="39536" spans="5:9" x14ac:dyDescent="0.25">
      <c r="E39536"/>
      <c r="I39536"/>
    </row>
    <row r="39537" spans="5:9" x14ac:dyDescent="0.25">
      <c r="E39537"/>
      <c r="I39537"/>
    </row>
    <row r="39538" spans="5:9" x14ac:dyDescent="0.25">
      <c r="E39538"/>
      <c r="I39538"/>
    </row>
    <row r="39539" spans="5:9" x14ac:dyDescent="0.25">
      <c r="E39539"/>
      <c r="I39539"/>
    </row>
    <row r="39540" spans="5:9" x14ac:dyDescent="0.25">
      <c r="E39540"/>
      <c r="I39540"/>
    </row>
    <row r="39541" spans="5:9" x14ac:dyDescent="0.25">
      <c r="E39541"/>
      <c r="I39541"/>
    </row>
    <row r="39542" spans="5:9" x14ac:dyDescent="0.25">
      <c r="E39542"/>
      <c r="I39542"/>
    </row>
    <row r="39543" spans="5:9" x14ac:dyDescent="0.25">
      <c r="E39543"/>
      <c r="I39543"/>
    </row>
    <row r="39544" spans="5:9" x14ac:dyDescent="0.25">
      <c r="E39544"/>
      <c r="I39544"/>
    </row>
    <row r="39545" spans="5:9" x14ac:dyDescent="0.25">
      <c r="E39545"/>
      <c r="I39545"/>
    </row>
    <row r="39546" spans="5:9" x14ac:dyDescent="0.25">
      <c r="E39546"/>
      <c r="I39546"/>
    </row>
    <row r="39547" spans="5:9" x14ac:dyDescent="0.25">
      <c r="E39547"/>
      <c r="I39547"/>
    </row>
    <row r="39548" spans="5:9" x14ac:dyDescent="0.25">
      <c r="E39548"/>
      <c r="I39548"/>
    </row>
    <row r="39549" spans="5:9" x14ac:dyDescent="0.25">
      <c r="E39549"/>
      <c r="I39549"/>
    </row>
    <row r="39550" spans="5:9" x14ac:dyDescent="0.25">
      <c r="E39550"/>
      <c r="I39550"/>
    </row>
    <row r="39551" spans="5:9" x14ac:dyDescent="0.25">
      <c r="E39551"/>
      <c r="I39551"/>
    </row>
    <row r="39552" spans="5:9" x14ac:dyDescent="0.25">
      <c r="E39552"/>
      <c r="I39552"/>
    </row>
    <row r="39553" spans="5:9" x14ac:dyDescent="0.25">
      <c r="E39553"/>
      <c r="I39553"/>
    </row>
    <row r="39554" spans="5:9" x14ac:dyDescent="0.25">
      <c r="E39554"/>
      <c r="I39554"/>
    </row>
    <row r="39555" spans="5:9" x14ac:dyDescent="0.25">
      <c r="E39555"/>
      <c r="I39555"/>
    </row>
    <row r="39556" spans="5:9" x14ac:dyDescent="0.25">
      <c r="E39556"/>
      <c r="I39556"/>
    </row>
    <row r="39557" spans="5:9" x14ac:dyDescent="0.25">
      <c r="E39557"/>
      <c r="I39557"/>
    </row>
    <row r="39558" spans="5:9" x14ac:dyDescent="0.25">
      <c r="E39558"/>
      <c r="I39558"/>
    </row>
    <row r="39559" spans="5:9" x14ac:dyDescent="0.25">
      <c r="E39559"/>
      <c r="I39559"/>
    </row>
    <row r="39560" spans="5:9" x14ac:dyDescent="0.25">
      <c r="E39560"/>
      <c r="I39560"/>
    </row>
    <row r="39561" spans="5:9" x14ac:dyDescent="0.25">
      <c r="E39561"/>
      <c r="I39561"/>
    </row>
    <row r="39562" spans="5:9" x14ac:dyDescent="0.25">
      <c r="E39562"/>
      <c r="I39562"/>
    </row>
    <row r="39563" spans="5:9" x14ac:dyDescent="0.25">
      <c r="E39563"/>
      <c r="I39563"/>
    </row>
    <row r="39564" spans="5:9" x14ac:dyDescent="0.25">
      <c r="E39564"/>
      <c r="I39564"/>
    </row>
    <row r="39565" spans="5:9" x14ac:dyDescent="0.25">
      <c r="E39565"/>
      <c r="I39565"/>
    </row>
    <row r="39566" spans="5:9" x14ac:dyDescent="0.25">
      <c r="E39566"/>
      <c r="I39566"/>
    </row>
    <row r="39567" spans="5:9" x14ac:dyDescent="0.25">
      <c r="E39567"/>
      <c r="I39567"/>
    </row>
    <row r="39568" spans="5:9" x14ac:dyDescent="0.25">
      <c r="E39568"/>
      <c r="I39568"/>
    </row>
    <row r="39569" spans="5:9" x14ac:dyDescent="0.25">
      <c r="E39569"/>
      <c r="I39569"/>
    </row>
    <row r="39570" spans="5:9" x14ac:dyDescent="0.25">
      <c r="E39570"/>
      <c r="I39570"/>
    </row>
    <row r="39571" spans="5:9" x14ac:dyDescent="0.25">
      <c r="E39571"/>
      <c r="I39571"/>
    </row>
    <row r="39572" spans="5:9" x14ac:dyDescent="0.25">
      <c r="E39572"/>
      <c r="I39572"/>
    </row>
    <row r="39573" spans="5:9" x14ac:dyDescent="0.25">
      <c r="E39573"/>
      <c r="I39573"/>
    </row>
    <row r="39574" spans="5:9" x14ac:dyDescent="0.25">
      <c r="E39574"/>
      <c r="I39574"/>
    </row>
    <row r="39575" spans="5:9" x14ac:dyDescent="0.25">
      <c r="E39575"/>
      <c r="I39575"/>
    </row>
    <row r="39576" spans="5:9" x14ac:dyDescent="0.25">
      <c r="E39576"/>
      <c r="I39576"/>
    </row>
    <row r="39577" spans="5:9" x14ac:dyDescent="0.25">
      <c r="E39577"/>
      <c r="I39577"/>
    </row>
    <row r="39578" spans="5:9" x14ac:dyDescent="0.25">
      <c r="E39578"/>
      <c r="I39578"/>
    </row>
    <row r="39579" spans="5:9" x14ac:dyDescent="0.25">
      <c r="E39579"/>
      <c r="I39579"/>
    </row>
    <row r="39580" spans="5:9" x14ac:dyDescent="0.25">
      <c r="E39580"/>
      <c r="I39580"/>
    </row>
    <row r="39581" spans="5:9" x14ac:dyDescent="0.25">
      <c r="E39581"/>
      <c r="I39581"/>
    </row>
    <row r="39582" spans="5:9" x14ac:dyDescent="0.25">
      <c r="E39582"/>
      <c r="I39582"/>
    </row>
    <row r="39583" spans="5:9" x14ac:dyDescent="0.25">
      <c r="E39583"/>
      <c r="I39583"/>
    </row>
    <row r="39584" spans="5:9" x14ac:dyDescent="0.25">
      <c r="E39584"/>
      <c r="I39584"/>
    </row>
    <row r="39585" spans="5:9" x14ac:dyDescent="0.25">
      <c r="E39585"/>
      <c r="I39585"/>
    </row>
    <row r="39586" spans="5:9" x14ac:dyDescent="0.25">
      <c r="E39586"/>
      <c r="I39586"/>
    </row>
    <row r="39587" spans="5:9" x14ac:dyDescent="0.25">
      <c r="E39587"/>
      <c r="I39587"/>
    </row>
    <row r="39588" spans="5:9" x14ac:dyDescent="0.25">
      <c r="E39588"/>
      <c r="I39588"/>
    </row>
    <row r="39589" spans="5:9" x14ac:dyDescent="0.25">
      <c r="E39589"/>
      <c r="I39589"/>
    </row>
    <row r="39590" spans="5:9" x14ac:dyDescent="0.25">
      <c r="E39590"/>
      <c r="I39590"/>
    </row>
    <row r="39591" spans="5:9" x14ac:dyDescent="0.25">
      <c r="E39591"/>
      <c r="I39591"/>
    </row>
    <row r="39592" spans="5:9" x14ac:dyDescent="0.25">
      <c r="E39592"/>
      <c r="I39592"/>
    </row>
    <row r="39593" spans="5:9" x14ac:dyDescent="0.25">
      <c r="E39593"/>
      <c r="I39593"/>
    </row>
    <row r="39594" spans="5:9" x14ac:dyDescent="0.25">
      <c r="E39594"/>
      <c r="I39594"/>
    </row>
    <row r="39595" spans="5:9" x14ac:dyDescent="0.25">
      <c r="E39595"/>
      <c r="I39595"/>
    </row>
    <row r="39596" spans="5:9" x14ac:dyDescent="0.25">
      <c r="E39596"/>
      <c r="I39596"/>
    </row>
    <row r="39597" spans="5:9" x14ac:dyDescent="0.25">
      <c r="E39597"/>
      <c r="I39597"/>
    </row>
    <row r="39598" spans="5:9" x14ac:dyDescent="0.25">
      <c r="E39598"/>
      <c r="I39598"/>
    </row>
    <row r="39599" spans="5:9" x14ac:dyDescent="0.25">
      <c r="E39599"/>
      <c r="I39599"/>
    </row>
    <row r="39600" spans="5:9" x14ac:dyDescent="0.25">
      <c r="E39600"/>
      <c r="I39600"/>
    </row>
    <row r="39601" spans="5:9" x14ac:dyDescent="0.25">
      <c r="E39601"/>
      <c r="I39601"/>
    </row>
    <row r="39602" spans="5:9" x14ac:dyDescent="0.25">
      <c r="E39602"/>
      <c r="I39602"/>
    </row>
    <row r="39603" spans="5:9" x14ac:dyDescent="0.25">
      <c r="E39603"/>
      <c r="I39603"/>
    </row>
    <row r="39604" spans="5:9" x14ac:dyDescent="0.25">
      <c r="E39604"/>
      <c r="I39604"/>
    </row>
    <row r="39605" spans="5:9" x14ac:dyDescent="0.25">
      <c r="E39605"/>
      <c r="I39605"/>
    </row>
    <row r="39606" spans="5:9" x14ac:dyDescent="0.25">
      <c r="E39606"/>
      <c r="I39606"/>
    </row>
    <row r="39607" spans="5:9" x14ac:dyDescent="0.25">
      <c r="E39607"/>
      <c r="I39607"/>
    </row>
    <row r="39608" spans="5:9" x14ac:dyDescent="0.25">
      <c r="E39608"/>
      <c r="I39608"/>
    </row>
    <row r="39609" spans="5:9" x14ac:dyDescent="0.25">
      <c r="E39609"/>
      <c r="I39609"/>
    </row>
    <row r="39610" spans="5:9" x14ac:dyDescent="0.25">
      <c r="E39610"/>
      <c r="I39610"/>
    </row>
    <row r="39611" spans="5:9" x14ac:dyDescent="0.25">
      <c r="E39611"/>
      <c r="I39611"/>
    </row>
    <row r="39612" spans="5:9" x14ac:dyDescent="0.25">
      <c r="E39612"/>
      <c r="I39612"/>
    </row>
    <row r="39613" spans="5:9" x14ac:dyDescent="0.25">
      <c r="E39613"/>
      <c r="I39613"/>
    </row>
    <row r="39614" spans="5:9" x14ac:dyDescent="0.25">
      <c r="E39614"/>
      <c r="I39614"/>
    </row>
    <row r="39615" spans="5:9" x14ac:dyDescent="0.25">
      <c r="E39615"/>
      <c r="I39615"/>
    </row>
    <row r="39616" spans="5:9" x14ac:dyDescent="0.25">
      <c r="E39616"/>
      <c r="I39616"/>
    </row>
    <row r="39617" spans="5:9" x14ac:dyDescent="0.25">
      <c r="E39617"/>
      <c r="I39617"/>
    </row>
    <row r="39618" spans="5:9" x14ac:dyDescent="0.25">
      <c r="E39618"/>
      <c r="I39618"/>
    </row>
    <row r="39619" spans="5:9" x14ac:dyDescent="0.25">
      <c r="E39619"/>
      <c r="I39619"/>
    </row>
    <row r="39620" spans="5:9" x14ac:dyDescent="0.25">
      <c r="E39620"/>
      <c r="I39620"/>
    </row>
    <row r="39621" spans="5:9" x14ac:dyDescent="0.25">
      <c r="E39621"/>
      <c r="I39621"/>
    </row>
    <row r="39622" spans="5:9" x14ac:dyDescent="0.25">
      <c r="E39622"/>
      <c r="I39622"/>
    </row>
    <row r="39623" spans="5:9" x14ac:dyDescent="0.25">
      <c r="E39623"/>
      <c r="I39623"/>
    </row>
    <row r="39624" spans="5:9" x14ac:dyDescent="0.25">
      <c r="E39624"/>
      <c r="I39624"/>
    </row>
    <row r="39625" spans="5:9" x14ac:dyDescent="0.25">
      <c r="E39625"/>
      <c r="I39625"/>
    </row>
    <row r="39626" spans="5:9" x14ac:dyDescent="0.25">
      <c r="E39626"/>
      <c r="I39626"/>
    </row>
    <row r="39627" spans="5:9" x14ac:dyDescent="0.25">
      <c r="E39627"/>
      <c r="I39627"/>
    </row>
    <row r="39628" spans="5:9" x14ac:dyDescent="0.25">
      <c r="E39628"/>
      <c r="I39628"/>
    </row>
    <row r="39629" spans="5:9" x14ac:dyDescent="0.25">
      <c r="E39629"/>
      <c r="I39629"/>
    </row>
    <row r="39630" spans="5:9" x14ac:dyDescent="0.25">
      <c r="E39630"/>
      <c r="I39630"/>
    </row>
    <row r="39631" spans="5:9" x14ac:dyDescent="0.25">
      <c r="E39631"/>
      <c r="I39631"/>
    </row>
    <row r="39632" spans="5:9" x14ac:dyDescent="0.25">
      <c r="E39632"/>
      <c r="I39632"/>
    </row>
    <row r="39633" spans="5:9" x14ac:dyDescent="0.25">
      <c r="E39633"/>
      <c r="I39633"/>
    </row>
    <row r="39634" spans="5:9" x14ac:dyDescent="0.25">
      <c r="E39634"/>
      <c r="I39634"/>
    </row>
    <row r="39635" spans="5:9" x14ac:dyDescent="0.25">
      <c r="E39635"/>
      <c r="I39635"/>
    </row>
    <row r="39636" spans="5:9" x14ac:dyDescent="0.25">
      <c r="E39636"/>
      <c r="I39636"/>
    </row>
    <row r="39637" spans="5:9" x14ac:dyDescent="0.25">
      <c r="E39637"/>
      <c r="I39637"/>
    </row>
    <row r="39638" spans="5:9" x14ac:dyDescent="0.25">
      <c r="E39638"/>
      <c r="I39638"/>
    </row>
    <row r="39639" spans="5:9" x14ac:dyDescent="0.25">
      <c r="E39639"/>
      <c r="I39639"/>
    </row>
    <row r="39640" spans="5:9" x14ac:dyDescent="0.25">
      <c r="E39640"/>
      <c r="I39640"/>
    </row>
    <row r="39641" spans="5:9" x14ac:dyDescent="0.25">
      <c r="E39641"/>
      <c r="I39641"/>
    </row>
    <row r="39642" spans="5:9" x14ac:dyDescent="0.25">
      <c r="E39642"/>
      <c r="I39642"/>
    </row>
    <row r="39643" spans="5:9" x14ac:dyDescent="0.25">
      <c r="E39643"/>
      <c r="I39643"/>
    </row>
    <row r="39644" spans="5:9" x14ac:dyDescent="0.25">
      <c r="E39644"/>
      <c r="I39644"/>
    </row>
    <row r="39645" spans="5:9" x14ac:dyDescent="0.25">
      <c r="E39645"/>
      <c r="I39645"/>
    </row>
    <row r="39646" spans="5:9" x14ac:dyDescent="0.25">
      <c r="E39646"/>
      <c r="I39646"/>
    </row>
    <row r="39647" spans="5:9" x14ac:dyDescent="0.25">
      <c r="E39647"/>
      <c r="I39647"/>
    </row>
    <row r="39648" spans="5:9" x14ac:dyDescent="0.25">
      <c r="E39648"/>
      <c r="I39648"/>
    </row>
    <row r="39649" spans="5:9" x14ac:dyDescent="0.25">
      <c r="E39649"/>
      <c r="I39649"/>
    </row>
    <row r="39650" spans="5:9" x14ac:dyDescent="0.25">
      <c r="E39650"/>
      <c r="I39650"/>
    </row>
    <row r="39651" spans="5:9" x14ac:dyDescent="0.25">
      <c r="E39651"/>
      <c r="I39651"/>
    </row>
    <row r="39652" spans="5:9" x14ac:dyDescent="0.25">
      <c r="E39652"/>
      <c r="I39652"/>
    </row>
    <row r="39653" spans="5:9" x14ac:dyDescent="0.25">
      <c r="E39653"/>
      <c r="I39653"/>
    </row>
    <row r="39654" spans="5:9" x14ac:dyDescent="0.25">
      <c r="E39654"/>
      <c r="I39654"/>
    </row>
    <row r="39655" spans="5:9" x14ac:dyDescent="0.25">
      <c r="E39655"/>
      <c r="I39655"/>
    </row>
    <row r="39656" spans="5:9" x14ac:dyDescent="0.25">
      <c r="E39656"/>
      <c r="I39656"/>
    </row>
    <row r="39657" spans="5:9" x14ac:dyDescent="0.25">
      <c r="E39657"/>
      <c r="I39657"/>
    </row>
    <row r="39658" spans="5:9" x14ac:dyDescent="0.25">
      <c r="E39658"/>
      <c r="I39658"/>
    </row>
    <row r="39659" spans="5:9" x14ac:dyDescent="0.25">
      <c r="E39659"/>
      <c r="I39659"/>
    </row>
    <row r="39660" spans="5:9" x14ac:dyDescent="0.25">
      <c r="E39660"/>
      <c r="I39660"/>
    </row>
    <row r="39661" spans="5:9" x14ac:dyDescent="0.25">
      <c r="E39661"/>
      <c r="I39661"/>
    </row>
    <row r="39662" spans="5:9" x14ac:dyDescent="0.25">
      <c r="E39662"/>
      <c r="I39662"/>
    </row>
    <row r="39663" spans="5:9" x14ac:dyDescent="0.25">
      <c r="E39663"/>
      <c r="I39663"/>
    </row>
    <row r="39664" spans="5:9" x14ac:dyDescent="0.25">
      <c r="E39664"/>
      <c r="I39664"/>
    </row>
    <row r="39665" spans="5:9" x14ac:dyDescent="0.25">
      <c r="E39665"/>
      <c r="I39665"/>
    </row>
    <row r="39666" spans="5:9" x14ac:dyDescent="0.25">
      <c r="E39666"/>
      <c r="I39666"/>
    </row>
    <row r="39667" spans="5:9" x14ac:dyDescent="0.25">
      <c r="E39667"/>
      <c r="I39667"/>
    </row>
    <row r="39668" spans="5:9" x14ac:dyDescent="0.25">
      <c r="E39668"/>
      <c r="I39668"/>
    </row>
    <row r="39669" spans="5:9" x14ac:dyDescent="0.25">
      <c r="E39669"/>
      <c r="I39669"/>
    </row>
    <row r="39670" spans="5:9" x14ac:dyDescent="0.25">
      <c r="E39670"/>
      <c r="I39670"/>
    </row>
    <row r="39671" spans="5:9" x14ac:dyDescent="0.25">
      <c r="E39671"/>
      <c r="I39671"/>
    </row>
    <row r="39672" spans="5:9" x14ac:dyDescent="0.25">
      <c r="E39672"/>
      <c r="I39672"/>
    </row>
    <row r="39673" spans="5:9" x14ac:dyDescent="0.25">
      <c r="E39673"/>
      <c r="I39673"/>
    </row>
    <row r="39674" spans="5:9" x14ac:dyDescent="0.25">
      <c r="E39674"/>
      <c r="I39674"/>
    </row>
    <row r="39675" spans="5:9" x14ac:dyDescent="0.25">
      <c r="E39675"/>
      <c r="I39675"/>
    </row>
    <row r="39676" spans="5:9" x14ac:dyDescent="0.25">
      <c r="E39676"/>
      <c r="I39676"/>
    </row>
    <row r="39677" spans="5:9" x14ac:dyDescent="0.25">
      <c r="E39677"/>
      <c r="I39677"/>
    </row>
    <row r="39678" spans="5:9" x14ac:dyDescent="0.25">
      <c r="E39678"/>
      <c r="I39678"/>
    </row>
    <row r="39679" spans="5:9" x14ac:dyDescent="0.25">
      <c r="E39679"/>
      <c r="I39679"/>
    </row>
    <row r="39680" spans="5:9" x14ac:dyDescent="0.25">
      <c r="E39680"/>
      <c r="I39680"/>
    </row>
    <row r="39681" spans="5:9" x14ac:dyDescent="0.25">
      <c r="E39681"/>
      <c r="I39681"/>
    </row>
    <row r="39682" spans="5:9" x14ac:dyDescent="0.25">
      <c r="E39682"/>
      <c r="I39682"/>
    </row>
    <row r="39683" spans="5:9" x14ac:dyDescent="0.25">
      <c r="E39683"/>
      <c r="I39683"/>
    </row>
    <row r="39684" spans="5:9" x14ac:dyDescent="0.25">
      <c r="E39684"/>
      <c r="I39684"/>
    </row>
    <row r="39685" spans="5:9" x14ac:dyDescent="0.25">
      <c r="E39685"/>
      <c r="I39685"/>
    </row>
    <row r="39686" spans="5:9" x14ac:dyDescent="0.25">
      <c r="E39686"/>
      <c r="I39686"/>
    </row>
    <row r="39687" spans="5:9" x14ac:dyDescent="0.25">
      <c r="E39687"/>
      <c r="I39687"/>
    </row>
    <row r="39688" spans="5:9" x14ac:dyDescent="0.25">
      <c r="E39688"/>
      <c r="I39688"/>
    </row>
    <row r="39689" spans="5:9" x14ac:dyDescent="0.25">
      <c r="E39689"/>
      <c r="I39689"/>
    </row>
    <row r="39690" spans="5:9" x14ac:dyDescent="0.25">
      <c r="E39690"/>
      <c r="I39690"/>
    </row>
    <row r="39691" spans="5:9" x14ac:dyDescent="0.25">
      <c r="E39691"/>
      <c r="I39691"/>
    </row>
    <row r="39692" spans="5:9" x14ac:dyDescent="0.25">
      <c r="E39692"/>
      <c r="I39692"/>
    </row>
    <row r="39693" spans="5:9" x14ac:dyDescent="0.25">
      <c r="E39693"/>
      <c r="I39693"/>
    </row>
    <row r="39694" spans="5:9" x14ac:dyDescent="0.25">
      <c r="E39694"/>
      <c r="I39694"/>
    </row>
    <row r="39695" spans="5:9" x14ac:dyDescent="0.25">
      <c r="E39695"/>
      <c r="I39695"/>
    </row>
    <row r="39696" spans="5:9" x14ac:dyDescent="0.25">
      <c r="E39696"/>
      <c r="I39696"/>
    </row>
    <row r="39697" spans="5:9" x14ac:dyDescent="0.25">
      <c r="E39697"/>
      <c r="I39697"/>
    </row>
    <row r="39698" spans="5:9" x14ac:dyDescent="0.25">
      <c r="E39698"/>
      <c r="I39698"/>
    </row>
    <row r="39699" spans="5:9" x14ac:dyDescent="0.25">
      <c r="E39699"/>
      <c r="I39699"/>
    </row>
    <row r="39700" spans="5:9" x14ac:dyDescent="0.25">
      <c r="E39700"/>
      <c r="I39700"/>
    </row>
    <row r="39701" spans="5:9" x14ac:dyDescent="0.25">
      <c r="E39701"/>
      <c r="I39701"/>
    </row>
    <row r="39702" spans="5:9" x14ac:dyDescent="0.25">
      <c r="E39702"/>
      <c r="I39702"/>
    </row>
    <row r="39703" spans="5:9" x14ac:dyDescent="0.25">
      <c r="E39703"/>
      <c r="I39703"/>
    </row>
    <row r="39704" spans="5:9" x14ac:dyDescent="0.25">
      <c r="E39704"/>
      <c r="I39704"/>
    </row>
    <row r="39705" spans="5:9" x14ac:dyDescent="0.25">
      <c r="E39705"/>
      <c r="I39705"/>
    </row>
    <row r="39706" spans="5:9" x14ac:dyDescent="0.25">
      <c r="E39706"/>
      <c r="I39706"/>
    </row>
    <row r="39707" spans="5:9" x14ac:dyDescent="0.25">
      <c r="E39707"/>
      <c r="I39707"/>
    </row>
    <row r="39708" spans="5:9" x14ac:dyDescent="0.25">
      <c r="E39708"/>
      <c r="I39708"/>
    </row>
    <row r="39709" spans="5:9" x14ac:dyDescent="0.25">
      <c r="E39709"/>
      <c r="I39709"/>
    </row>
    <row r="39710" spans="5:9" x14ac:dyDescent="0.25">
      <c r="E39710"/>
      <c r="I39710"/>
    </row>
    <row r="39711" spans="5:9" x14ac:dyDescent="0.25">
      <c r="E39711"/>
      <c r="I39711"/>
    </row>
    <row r="39712" spans="5:9" x14ac:dyDescent="0.25">
      <c r="E39712"/>
      <c r="I39712"/>
    </row>
    <row r="39713" spans="5:9" x14ac:dyDescent="0.25">
      <c r="E39713"/>
      <c r="I39713"/>
    </row>
    <row r="39714" spans="5:9" x14ac:dyDescent="0.25">
      <c r="E39714"/>
      <c r="I39714"/>
    </row>
    <row r="39715" spans="5:9" x14ac:dyDescent="0.25">
      <c r="E39715"/>
      <c r="I39715"/>
    </row>
    <row r="39716" spans="5:9" x14ac:dyDescent="0.25">
      <c r="E39716"/>
      <c r="I39716"/>
    </row>
    <row r="39717" spans="5:9" x14ac:dyDescent="0.25">
      <c r="E39717"/>
      <c r="I39717"/>
    </row>
    <row r="39718" spans="5:9" x14ac:dyDescent="0.25">
      <c r="E39718"/>
      <c r="I39718"/>
    </row>
    <row r="39719" spans="5:9" x14ac:dyDescent="0.25">
      <c r="E39719"/>
      <c r="I39719"/>
    </row>
    <row r="39720" spans="5:9" x14ac:dyDescent="0.25">
      <c r="E39720"/>
      <c r="I39720"/>
    </row>
    <row r="39721" spans="5:9" x14ac:dyDescent="0.25">
      <c r="E39721"/>
      <c r="I39721"/>
    </row>
    <row r="39722" spans="5:9" x14ac:dyDescent="0.25">
      <c r="E39722"/>
      <c r="I39722"/>
    </row>
    <row r="39723" spans="5:9" x14ac:dyDescent="0.25">
      <c r="E39723"/>
      <c r="I39723"/>
    </row>
    <row r="39724" spans="5:9" x14ac:dyDescent="0.25">
      <c r="E39724"/>
      <c r="I39724"/>
    </row>
    <row r="39725" spans="5:9" x14ac:dyDescent="0.25">
      <c r="E39725"/>
      <c r="I39725"/>
    </row>
    <row r="39726" spans="5:9" x14ac:dyDescent="0.25">
      <c r="E39726"/>
      <c r="I39726"/>
    </row>
    <row r="39727" spans="5:9" x14ac:dyDescent="0.25">
      <c r="E39727"/>
      <c r="I39727"/>
    </row>
    <row r="39728" spans="5:9" x14ac:dyDescent="0.25">
      <c r="E39728"/>
      <c r="I39728"/>
    </row>
    <row r="39729" spans="5:9" x14ac:dyDescent="0.25">
      <c r="E39729"/>
      <c r="I39729"/>
    </row>
    <row r="39730" spans="5:9" x14ac:dyDescent="0.25">
      <c r="E39730"/>
      <c r="I39730"/>
    </row>
    <row r="39731" spans="5:9" x14ac:dyDescent="0.25">
      <c r="E39731"/>
      <c r="I39731"/>
    </row>
    <row r="39732" spans="5:9" x14ac:dyDescent="0.25">
      <c r="E39732"/>
      <c r="I39732"/>
    </row>
    <row r="39733" spans="5:9" x14ac:dyDescent="0.25">
      <c r="E39733"/>
      <c r="I39733"/>
    </row>
    <row r="39734" spans="5:9" x14ac:dyDescent="0.25">
      <c r="E39734"/>
      <c r="I39734"/>
    </row>
    <row r="39735" spans="5:9" x14ac:dyDescent="0.25">
      <c r="E39735"/>
      <c r="I39735"/>
    </row>
    <row r="39736" spans="5:9" x14ac:dyDescent="0.25">
      <c r="E39736"/>
      <c r="I39736"/>
    </row>
    <row r="39737" spans="5:9" x14ac:dyDescent="0.25">
      <c r="E39737"/>
      <c r="I39737"/>
    </row>
    <row r="39738" spans="5:9" x14ac:dyDescent="0.25">
      <c r="E39738"/>
      <c r="I39738"/>
    </row>
    <row r="39739" spans="5:9" x14ac:dyDescent="0.25">
      <c r="E39739"/>
      <c r="I39739"/>
    </row>
    <row r="39740" spans="5:9" x14ac:dyDescent="0.25">
      <c r="E39740"/>
      <c r="I39740"/>
    </row>
    <row r="39741" spans="5:9" x14ac:dyDescent="0.25">
      <c r="E39741"/>
      <c r="I39741"/>
    </row>
    <row r="39742" spans="5:9" x14ac:dyDescent="0.25">
      <c r="E39742"/>
      <c r="I39742"/>
    </row>
    <row r="39743" spans="5:9" x14ac:dyDescent="0.25">
      <c r="E39743"/>
      <c r="I39743"/>
    </row>
    <row r="39744" spans="5:9" x14ac:dyDescent="0.25">
      <c r="E39744"/>
      <c r="I39744"/>
    </row>
    <row r="39745" spans="5:9" x14ac:dyDescent="0.25">
      <c r="E39745"/>
      <c r="I39745"/>
    </row>
    <row r="39746" spans="5:9" x14ac:dyDescent="0.25">
      <c r="E39746"/>
      <c r="I39746"/>
    </row>
    <row r="39747" spans="5:9" x14ac:dyDescent="0.25">
      <c r="E39747"/>
      <c r="I39747"/>
    </row>
    <row r="39748" spans="5:9" x14ac:dyDescent="0.25">
      <c r="E39748"/>
      <c r="I39748"/>
    </row>
    <row r="39749" spans="5:9" x14ac:dyDescent="0.25">
      <c r="E39749"/>
      <c r="I39749"/>
    </row>
    <row r="39750" spans="5:9" x14ac:dyDescent="0.25">
      <c r="E39750"/>
      <c r="I39750"/>
    </row>
    <row r="39751" spans="5:9" x14ac:dyDescent="0.25">
      <c r="E39751"/>
      <c r="I39751"/>
    </row>
    <row r="39752" spans="5:9" x14ac:dyDescent="0.25">
      <c r="E39752"/>
      <c r="I39752"/>
    </row>
    <row r="39753" spans="5:9" x14ac:dyDescent="0.25">
      <c r="E39753"/>
      <c r="I39753"/>
    </row>
    <row r="39754" spans="5:9" x14ac:dyDescent="0.25">
      <c r="E39754"/>
      <c r="I39754"/>
    </row>
    <row r="39755" spans="5:9" x14ac:dyDescent="0.25">
      <c r="E39755"/>
      <c r="I39755"/>
    </row>
    <row r="39756" spans="5:9" x14ac:dyDescent="0.25">
      <c r="E39756"/>
      <c r="I39756"/>
    </row>
    <row r="39757" spans="5:9" x14ac:dyDescent="0.25">
      <c r="E39757"/>
      <c r="I39757"/>
    </row>
    <row r="39758" spans="5:9" x14ac:dyDescent="0.25">
      <c r="E39758"/>
      <c r="I39758"/>
    </row>
    <row r="39759" spans="5:9" x14ac:dyDescent="0.25">
      <c r="E39759"/>
      <c r="I39759"/>
    </row>
    <row r="39760" spans="5:9" x14ac:dyDescent="0.25">
      <c r="E39760"/>
      <c r="I39760"/>
    </row>
    <row r="39761" spans="5:9" x14ac:dyDescent="0.25">
      <c r="E39761"/>
      <c r="I39761"/>
    </row>
    <row r="39762" spans="5:9" x14ac:dyDescent="0.25">
      <c r="E39762"/>
      <c r="I39762"/>
    </row>
    <row r="39763" spans="5:9" x14ac:dyDescent="0.25">
      <c r="E39763"/>
      <c r="I39763"/>
    </row>
    <row r="39764" spans="5:9" x14ac:dyDescent="0.25">
      <c r="E39764"/>
      <c r="I39764"/>
    </row>
    <row r="39765" spans="5:9" x14ac:dyDescent="0.25">
      <c r="E39765"/>
      <c r="I39765"/>
    </row>
    <row r="39766" spans="5:9" x14ac:dyDescent="0.25">
      <c r="E39766"/>
      <c r="I39766"/>
    </row>
    <row r="39767" spans="5:9" x14ac:dyDescent="0.25">
      <c r="E39767"/>
      <c r="I39767"/>
    </row>
    <row r="39768" spans="5:9" x14ac:dyDescent="0.25">
      <c r="E39768"/>
      <c r="I39768"/>
    </row>
    <row r="39769" spans="5:9" x14ac:dyDescent="0.25">
      <c r="E39769"/>
      <c r="I39769"/>
    </row>
    <row r="39770" spans="5:9" x14ac:dyDescent="0.25">
      <c r="E39770"/>
      <c r="I39770"/>
    </row>
    <row r="39771" spans="5:9" x14ac:dyDescent="0.25">
      <c r="E39771"/>
      <c r="I39771"/>
    </row>
    <row r="39772" spans="5:9" x14ac:dyDescent="0.25">
      <c r="E39772"/>
      <c r="I39772"/>
    </row>
    <row r="39773" spans="5:9" x14ac:dyDescent="0.25">
      <c r="E39773"/>
      <c r="I39773"/>
    </row>
    <row r="39774" spans="5:9" x14ac:dyDescent="0.25">
      <c r="E39774"/>
      <c r="I39774"/>
    </row>
    <row r="39775" spans="5:9" x14ac:dyDescent="0.25">
      <c r="E39775"/>
      <c r="I39775"/>
    </row>
    <row r="39776" spans="5:9" x14ac:dyDescent="0.25">
      <c r="E39776"/>
      <c r="I39776"/>
    </row>
    <row r="39777" spans="5:9" x14ac:dyDescent="0.25">
      <c r="E39777"/>
      <c r="I39777"/>
    </row>
    <row r="39778" spans="5:9" x14ac:dyDescent="0.25">
      <c r="E39778"/>
      <c r="I39778"/>
    </row>
    <row r="39779" spans="5:9" x14ac:dyDescent="0.25">
      <c r="E39779"/>
      <c r="I39779"/>
    </row>
    <row r="39780" spans="5:9" x14ac:dyDescent="0.25">
      <c r="E39780"/>
      <c r="I39780"/>
    </row>
    <row r="39781" spans="5:9" x14ac:dyDescent="0.25">
      <c r="E39781"/>
      <c r="I39781"/>
    </row>
    <row r="39782" spans="5:9" x14ac:dyDescent="0.25">
      <c r="E39782"/>
      <c r="I39782"/>
    </row>
    <row r="39783" spans="5:9" x14ac:dyDescent="0.25">
      <c r="E39783"/>
      <c r="I39783"/>
    </row>
    <row r="39784" spans="5:9" x14ac:dyDescent="0.25">
      <c r="E39784"/>
      <c r="I39784"/>
    </row>
    <row r="39785" spans="5:9" x14ac:dyDescent="0.25">
      <c r="E39785"/>
      <c r="I39785"/>
    </row>
    <row r="39786" spans="5:9" x14ac:dyDescent="0.25">
      <c r="E39786"/>
      <c r="I39786"/>
    </row>
    <row r="39787" spans="5:9" x14ac:dyDescent="0.25">
      <c r="E39787"/>
      <c r="I39787"/>
    </row>
    <row r="39788" spans="5:9" x14ac:dyDescent="0.25">
      <c r="E39788"/>
      <c r="I39788"/>
    </row>
    <row r="39789" spans="5:9" x14ac:dyDescent="0.25">
      <c r="E39789"/>
      <c r="I39789"/>
    </row>
    <row r="39790" spans="5:9" x14ac:dyDescent="0.25">
      <c r="E39790"/>
      <c r="I39790"/>
    </row>
    <row r="39791" spans="5:9" x14ac:dyDescent="0.25">
      <c r="E39791"/>
      <c r="I39791"/>
    </row>
    <row r="39792" spans="5:9" x14ac:dyDescent="0.25">
      <c r="E39792"/>
      <c r="I39792"/>
    </row>
    <row r="39793" spans="5:9" x14ac:dyDescent="0.25">
      <c r="E39793"/>
      <c r="I39793"/>
    </row>
    <row r="39794" spans="5:9" x14ac:dyDescent="0.25">
      <c r="E39794"/>
      <c r="I39794"/>
    </row>
    <row r="39795" spans="5:9" x14ac:dyDescent="0.25">
      <c r="E39795"/>
      <c r="I39795"/>
    </row>
    <row r="39796" spans="5:9" x14ac:dyDescent="0.25">
      <c r="E39796"/>
      <c r="I39796"/>
    </row>
    <row r="39797" spans="5:9" x14ac:dyDescent="0.25">
      <c r="E39797"/>
      <c r="I39797"/>
    </row>
    <row r="39798" spans="5:9" x14ac:dyDescent="0.25">
      <c r="E39798"/>
      <c r="I39798"/>
    </row>
    <row r="39799" spans="5:9" x14ac:dyDescent="0.25">
      <c r="E39799"/>
      <c r="I39799"/>
    </row>
    <row r="39800" spans="5:9" x14ac:dyDescent="0.25">
      <c r="E39800"/>
      <c r="I39800"/>
    </row>
    <row r="39801" spans="5:9" x14ac:dyDescent="0.25">
      <c r="E39801"/>
      <c r="I39801"/>
    </row>
    <row r="39802" spans="5:9" x14ac:dyDescent="0.25">
      <c r="E39802"/>
      <c r="I39802"/>
    </row>
    <row r="39803" spans="5:9" x14ac:dyDescent="0.25">
      <c r="E39803"/>
      <c r="I39803"/>
    </row>
    <row r="39804" spans="5:9" x14ac:dyDescent="0.25">
      <c r="E39804"/>
      <c r="I39804"/>
    </row>
    <row r="39805" spans="5:9" x14ac:dyDescent="0.25">
      <c r="E39805"/>
      <c r="I39805"/>
    </row>
    <row r="39806" spans="5:9" x14ac:dyDescent="0.25">
      <c r="E39806"/>
      <c r="I39806"/>
    </row>
    <row r="39807" spans="5:9" x14ac:dyDescent="0.25">
      <c r="E39807"/>
      <c r="I39807"/>
    </row>
    <row r="39808" spans="5:9" x14ac:dyDescent="0.25">
      <c r="E39808"/>
      <c r="I39808"/>
    </row>
    <row r="39809" spans="5:9" x14ac:dyDescent="0.25">
      <c r="E39809"/>
      <c r="I39809"/>
    </row>
    <row r="39810" spans="5:9" x14ac:dyDescent="0.25">
      <c r="E39810"/>
      <c r="I39810"/>
    </row>
    <row r="39811" spans="5:9" x14ac:dyDescent="0.25">
      <c r="E39811"/>
      <c r="I39811"/>
    </row>
    <row r="39812" spans="5:9" x14ac:dyDescent="0.25">
      <c r="E39812"/>
      <c r="I39812"/>
    </row>
    <row r="39813" spans="5:9" x14ac:dyDescent="0.25">
      <c r="E39813"/>
      <c r="I39813"/>
    </row>
    <row r="39814" spans="5:9" x14ac:dyDescent="0.25">
      <c r="E39814"/>
      <c r="I39814"/>
    </row>
    <row r="39815" spans="5:9" x14ac:dyDescent="0.25">
      <c r="E39815"/>
      <c r="I39815"/>
    </row>
    <row r="39816" spans="5:9" x14ac:dyDescent="0.25">
      <c r="E39816"/>
      <c r="I39816"/>
    </row>
    <row r="39817" spans="5:9" x14ac:dyDescent="0.25">
      <c r="E39817"/>
      <c r="I39817"/>
    </row>
    <row r="39818" spans="5:9" x14ac:dyDescent="0.25">
      <c r="E39818"/>
      <c r="I39818"/>
    </row>
    <row r="39819" spans="5:9" x14ac:dyDescent="0.25">
      <c r="E39819"/>
      <c r="I39819"/>
    </row>
    <row r="39820" spans="5:9" x14ac:dyDescent="0.25">
      <c r="E39820"/>
      <c r="I39820"/>
    </row>
    <row r="39821" spans="5:9" x14ac:dyDescent="0.25">
      <c r="E39821"/>
      <c r="I39821"/>
    </row>
    <row r="39822" spans="5:9" x14ac:dyDescent="0.25">
      <c r="E39822"/>
      <c r="I39822"/>
    </row>
    <row r="39823" spans="5:9" x14ac:dyDescent="0.25">
      <c r="E39823"/>
      <c r="I39823"/>
    </row>
    <row r="39824" spans="5:9" x14ac:dyDescent="0.25">
      <c r="E39824"/>
      <c r="I39824"/>
    </row>
    <row r="39825" spans="5:9" x14ac:dyDescent="0.25">
      <c r="E39825"/>
      <c r="I39825"/>
    </row>
    <row r="39826" spans="5:9" x14ac:dyDescent="0.25">
      <c r="E39826"/>
      <c r="I39826"/>
    </row>
    <row r="39827" spans="5:9" x14ac:dyDescent="0.25">
      <c r="E39827"/>
      <c r="I39827"/>
    </row>
    <row r="39828" spans="5:9" x14ac:dyDescent="0.25">
      <c r="E39828"/>
      <c r="I39828"/>
    </row>
    <row r="39829" spans="5:9" x14ac:dyDescent="0.25">
      <c r="E39829"/>
      <c r="I39829"/>
    </row>
    <row r="39830" spans="5:9" x14ac:dyDescent="0.25">
      <c r="E39830"/>
      <c r="I39830"/>
    </row>
    <row r="39831" spans="5:9" x14ac:dyDescent="0.25">
      <c r="E39831"/>
      <c r="I39831"/>
    </row>
    <row r="39832" spans="5:9" x14ac:dyDescent="0.25">
      <c r="E39832"/>
      <c r="I39832"/>
    </row>
    <row r="39833" spans="5:9" x14ac:dyDescent="0.25">
      <c r="E39833"/>
      <c r="I39833"/>
    </row>
    <row r="39834" spans="5:9" x14ac:dyDescent="0.25">
      <c r="E39834"/>
      <c r="I39834"/>
    </row>
    <row r="39835" spans="5:9" x14ac:dyDescent="0.25">
      <c r="E39835"/>
      <c r="I39835"/>
    </row>
    <row r="39836" spans="5:9" x14ac:dyDescent="0.25">
      <c r="E39836"/>
      <c r="I39836"/>
    </row>
    <row r="39837" spans="5:9" x14ac:dyDescent="0.25">
      <c r="E39837"/>
      <c r="I39837"/>
    </row>
    <row r="39838" spans="5:9" x14ac:dyDescent="0.25">
      <c r="E39838"/>
      <c r="I39838"/>
    </row>
    <row r="39839" spans="5:9" x14ac:dyDescent="0.25">
      <c r="E39839"/>
      <c r="I39839"/>
    </row>
    <row r="39840" spans="5:9" x14ac:dyDescent="0.25">
      <c r="E39840"/>
      <c r="I39840"/>
    </row>
    <row r="39841" spans="5:9" x14ac:dyDescent="0.25">
      <c r="E39841"/>
      <c r="I39841"/>
    </row>
    <row r="39842" spans="5:9" x14ac:dyDescent="0.25">
      <c r="E39842"/>
      <c r="I39842"/>
    </row>
    <row r="39843" spans="5:9" x14ac:dyDescent="0.25">
      <c r="E39843"/>
      <c r="I39843"/>
    </row>
    <row r="39844" spans="5:9" x14ac:dyDescent="0.25">
      <c r="E39844"/>
      <c r="I39844"/>
    </row>
    <row r="39845" spans="5:9" x14ac:dyDescent="0.25">
      <c r="E39845"/>
      <c r="I39845"/>
    </row>
    <row r="39846" spans="5:9" x14ac:dyDescent="0.25">
      <c r="E39846"/>
      <c r="I39846"/>
    </row>
    <row r="39847" spans="5:9" x14ac:dyDescent="0.25">
      <c r="E39847"/>
      <c r="I39847"/>
    </row>
    <row r="39848" spans="5:9" x14ac:dyDescent="0.25">
      <c r="E39848"/>
      <c r="I39848"/>
    </row>
    <row r="39849" spans="5:9" x14ac:dyDescent="0.25">
      <c r="E39849"/>
      <c r="I39849"/>
    </row>
    <row r="39850" spans="5:9" x14ac:dyDescent="0.25">
      <c r="E39850"/>
      <c r="I39850"/>
    </row>
    <row r="39851" spans="5:9" x14ac:dyDescent="0.25">
      <c r="E39851"/>
      <c r="I39851"/>
    </row>
    <row r="39852" spans="5:9" x14ac:dyDescent="0.25">
      <c r="E39852"/>
      <c r="I39852"/>
    </row>
    <row r="39853" spans="5:9" x14ac:dyDescent="0.25">
      <c r="E39853"/>
      <c r="I39853"/>
    </row>
    <row r="39854" spans="5:9" x14ac:dyDescent="0.25">
      <c r="E39854"/>
      <c r="I39854"/>
    </row>
    <row r="39855" spans="5:9" x14ac:dyDescent="0.25">
      <c r="E39855"/>
      <c r="I39855"/>
    </row>
    <row r="39856" spans="5:9" x14ac:dyDescent="0.25">
      <c r="E39856"/>
      <c r="I39856"/>
    </row>
    <row r="39857" spans="5:9" x14ac:dyDescent="0.25">
      <c r="E39857"/>
      <c r="I39857"/>
    </row>
    <row r="39858" spans="5:9" x14ac:dyDescent="0.25">
      <c r="E39858"/>
      <c r="I39858"/>
    </row>
    <row r="39859" spans="5:9" x14ac:dyDescent="0.25">
      <c r="E39859"/>
      <c r="I39859"/>
    </row>
    <row r="39860" spans="5:9" x14ac:dyDescent="0.25">
      <c r="E39860"/>
      <c r="I39860"/>
    </row>
    <row r="39861" spans="5:9" x14ac:dyDescent="0.25">
      <c r="E39861"/>
      <c r="I39861"/>
    </row>
    <row r="39862" spans="5:9" x14ac:dyDescent="0.25">
      <c r="E39862"/>
      <c r="I39862"/>
    </row>
    <row r="39863" spans="5:9" x14ac:dyDescent="0.25">
      <c r="E39863"/>
      <c r="I39863"/>
    </row>
    <row r="39864" spans="5:9" x14ac:dyDescent="0.25">
      <c r="E39864"/>
      <c r="I39864"/>
    </row>
    <row r="39865" spans="5:9" x14ac:dyDescent="0.25">
      <c r="E39865"/>
      <c r="I39865"/>
    </row>
    <row r="39866" spans="5:9" x14ac:dyDescent="0.25">
      <c r="E39866"/>
      <c r="I39866"/>
    </row>
    <row r="39867" spans="5:9" x14ac:dyDescent="0.25">
      <c r="E39867"/>
      <c r="I39867"/>
    </row>
    <row r="39868" spans="5:9" x14ac:dyDescent="0.25">
      <c r="E39868"/>
      <c r="I39868"/>
    </row>
    <row r="39869" spans="5:9" x14ac:dyDescent="0.25">
      <c r="E39869"/>
      <c r="I39869"/>
    </row>
    <row r="39870" spans="5:9" x14ac:dyDescent="0.25">
      <c r="E39870"/>
      <c r="I39870"/>
    </row>
    <row r="39871" spans="5:9" x14ac:dyDescent="0.25">
      <c r="E39871"/>
      <c r="I39871"/>
    </row>
    <row r="39872" spans="5:9" x14ac:dyDescent="0.25">
      <c r="E39872"/>
      <c r="I39872"/>
    </row>
    <row r="39873" spans="5:9" x14ac:dyDescent="0.25">
      <c r="E39873"/>
      <c r="I39873"/>
    </row>
    <row r="39874" spans="5:9" x14ac:dyDescent="0.25">
      <c r="E39874"/>
      <c r="I39874"/>
    </row>
    <row r="39875" spans="5:9" x14ac:dyDescent="0.25">
      <c r="E39875"/>
      <c r="I39875"/>
    </row>
    <row r="39876" spans="5:9" x14ac:dyDescent="0.25">
      <c r="E39876"/>
      <c r="I39876"/>
    </row>
    <row r="39877" spans="5:9" x14ac:dyDescent="0.25">
      <c r="E39877"/>
      <c r="I39877"/>
    </row>
    <row r="39878" spans="5:9" x14ac:dyDescent="0.25">
      <c r="E39878"/>
      <c r="I39878"/>
    </row>
    <row r="39879" spans="5:9" x14ac:dyDescent="0.25">
      <c r="E39879"/>
      <c r="I39879"/>
    </row>
    <row r="39880" spans="5:9" x14ac:dyDescent="0.25">
      <c r="E39880"/>
      <c r="I39880"/>
    </row>
    <row r="39881" spans="5:9" x14ac:dyDescent="0.25">
      <c r="E39881"/>
      <c r="I39881"/>
    </row>
    <row r="39882" spans="5:9" x14ac:dyDescent="0.25">
      <c r="E39882"/>
      <c r="I39882"/>
    </row>
    <row r="39883" spans="5:9" x14ac:dyDescent="0.25">
      <c r="E39883"/>
      <c r="I39883"/>
    </row>
    <row r="39884" spans="5:9" x14ac:dyDescent="0.25">
      <c r="E39884"/>
      <c r="I39884"/>
    </row>
    <row r="39885" spans="5:9" x14ac:dyDescent="0.25">
      <c r="E39885"/>
      <c r="I39885"/>
    </row>
    <row r="39886" spans="5:9" x14ac:dyDescent="0.25">
      <c r="E39886"/>
      <c r="I39886"/>
    </row>
    <row r="39887" spans="5:9" x14ac:dyDescent="0.25">
      <c r="E39887"/>
      <c r="I39887"/>
    </row>
    <row r="39888" spans="5:9" x14ac:dyDescent="0.25">
      <c r="E39888"/>
      <c r="I39888"/>
    </row>
    <row r="39889" spans="5:9" x14ac:dyDescent="0.25">
      <c r="E39889"/>
      <c r="I39889"/>
    </row>
    <row r="39890" spans="5:9" x14ac:dyDescent="0.25">
      <c r="E39890"/>
      <c r="I39890"/>
    </row>
    <row r="39891" spans="5:9" x14ac:dyDescent="0.25">
      <c r="E39891"/>
      <c r="I39891"/>
    </row>
    <row r="39892" spans="5:9" x14ac:dyDescent="0.25">
      <c r="E39892"/>
      <c r="I39892"/>
    </row>
    <row r="39893" spans="5:9" x14ac:dyDescent="0.25">
      <c r="E39893"/>
      <c r="I39893"/>
    </row>
    <row r="39894" spans="5:9" x14ac:dyDescent="0.25">
      <c r="E39894"/>
      <c r="I39894"/>
    </row>
    <row r="39895" spans="5:9" x14ac:dyDescent="0.25">
      <c r="E39895"/>
      <c r="I39895"/>
    </row>
    <row r="39896" spans="5:9" x14ac:dyDescent="0.25">
      <c r="E39896"/>
      <c r="I39896"/>
    </row>
    <row r="39897" spans="5:9" x14ac:dyDescent="0.25">
      <c r="E39897"/>
      <c r="I39897"/>
    </row>
    <row r="39898" spans="5:9" x14ac:dyDescent="0.25">
      <c r="E39898"/>
      <c r="I39898"/>
    </row>
    <row r="39899" spans="5:9" x14ac:dyDescent="0.25">
      <c r="E39899"/>
      <c r="I39899"/>
    </row>
    <row r="39900" spans="5:9" x14ac:dyDescent="0.25">
      <c r="E39900"/>
      <c r="I39900"/>
    </row>
    <row r="39901" spans="5:9" x14ac:dyDescent="0.25">
      <c r="E39901"/>
      <c r="I39901"/>
    </row>
    <row r="39902" spans="5:9" x14ac:dyDescent="0.25">
      <c r="E39902"/>
      <c r="I39902"/>
    </row>
    <row r="39903" spans="5:9" x14ac:dyDescent="0.25">
      <c r="E39903"/>
      <c r="I39903"/>
    </row>
    <row r="39904" spans="5:9" x14ac:dyDescent="0.25">
      <c r="E39904"/>
      <c r="I39904"/>
    </row>
    <row r="39905" spans="5:9" x14ac:dyDescent="0.25">
      <c r="E39905"/>
      <c r="I39905"/>
    </row>
    <row r="39906" spans="5:9" x14ac:dyDescent="0.25">
      <c r="E39906"/>
      <c r="I39906"/>
    </row>
    <row r="39907" spans="5:9" x14ac:dyDescent="0.25">
      <c r="E39907"/>
      <c r="I39907"/>
    </row>
    <row r="39908" spans="5:9" x14ac:dyDescent="0.25">
      <c r="E39908"/>
      <c r="I39908"/>
    </row>
    <row r="39909" spans="5:9" x14ac:dyDescent="0.25">
      <c r="E39909"/>
      <c r="I39909"/>
    </row>
    <row r="39910" spans="5:9" x14ac:dyDescent="0.25">
      <c r="E39910"/>
      <c r="I39910"/>
    </row>
    <row r="39911" spans="5:9" x14ac:dyDescent="0.25">
      <c r="E39911"/>
      <c r="I39911"/>
    </row>
    <row r="39912" spans="5:9" x14ac:dyDescent="0.25">
      <c r="E39912"/>
      <c r="I39912"/>
    </row>
    <row r="39913" spans="5:9" x14ac:dyDescent="0.25">
      <c r="E39913"/>
      <c r="I39913"/>
    </row>
    <row r="39914" spans="5:9" x14ac:dyDescent="0.25">
      <c r="E39914"/>
      <c r="I39914"/>
    </row>
    <row r="39915" spans="5:9" x14ac:dyDescent="0.25">
      <c r="E39915"/>
      <c r="I39915"/>
    </row>
    <row r="39916" spans="5:9" x14ac:dyDescent="0.25">
      <c r="E39916"/>
      <c r="I39916"/>
    </row>
    <row r="39917" spans="5:9" x14ac:dyDescent="0.25">
      <c r="E39917"/>
      <c r="I39917"/>
    </row>
    <row r="39918" spans="5:9" x14ac:dyDescent="0.25">
      <c r="E39918"/>
      <c r="I39918"/>
    </row>
    <row r="39919" spans="5:9" x14ac:dyDescent="0.25">
      <c r="E39919"/>
      <c r="I39919"/>
    </row>
    <row r="39920" spans="5:9" x14ac:dyDescent="0.25">
      <c r="E39920"/>
      <c r="I39920"/>
    </row>
    <row r="39921" spans="5:9" x14ac:dyDescent="0.25">
      <c r="E39921"/>
      <c r="I39921"/>
    </row>
    <row r="39922" spans="5:9" x14ac:dyDescent="0.25">
      <c r="E39922"/>
      <c r="I39922"/>
    </row>
    <row r="39923" spans="5:9" x14ac:dyDescent="0.25">
      <c r="E39923"/>
      <c r="I39923"/>
    </row>
    <row r="39924" spans="5:9" x14ac:dyDescent="0.25">
      <c r="E39924"/>
      <c r="I39924"/>
    </row>
    <row r="39925" spans="5:9" x14ac:dyDescent="0.25">
      <c r="E39925"/>
      <c r="I39925"/>
    </row>
    <row r="39926" spans="5:9" x14ac:dyDescent="0.25">
      <c r="E39926"/>
      <c r="I39926"/>
    </row>
    <row r="39927" spans="5:9" x14ac:dyDescent="0.25">
      <c r="E39927"/>
      <c r="I39927"/>
    </row>
    <row r="39928" spans="5:9" x14ac:dyDescent="0.25">
      <c r="E39928"/>
      <c r="I39928"/>
    </row>
    <row r="39929" spans="5:9" x14ac:dyDescent="0.25">
      <c r="E39929"/>
      <c r="I39929"/>
    </row>
    <row r="39930" spans="5:9" x14ac:dyDescent="0.25">
      <c r="E39930"/>
      <c r="I39930"/>
    </row>
    <row r="39931" spans="5:9" x14ac:dyDescent="0.25">
      <c r="E39931"/>
      <c r="I39931"/>
    </row>
    <row r="39932" spans="5:9" x14ac:dyDescent="0.25">
      <c r="E39932"/>
      <c r="I39932"/>
    </row>
    <row r="39933" spans="5:9" x14ac:dyDescent="0.25">
      <c r="E39933"/>
      <c r="I39933"/>
    </row>
    <row r="39934" spans="5:9" x14ac:dyDescent="0.25">
      <c r="E39934"/>
      <c r="I39934"/>
    </row>
    <row r="39935" spans="5:9" x14ac:dyDescent="0.25">
      <c r="E39935"/>
      <c r="I39935"/>
    </row>
    <row r="39936" spans="5:9" x14ac:dyDescent="0.25">
      <c r="E39936"/>
      <c r="I39936"/>
    </row>
    <row r="39937" spans="5:9" x14ac:dyDescent="0.25">
      <c r="E39937"/>
      <c r="I39937"/>
    </row>
    <row r="39938" spans="5:9" x14ac:dyDescent="0.25">
      <c r="E39938"/>
      <c r="I39938"/>
    </row>
    <row r="39939" spans="5:9" x14ac:dyDescent="0.25">
      <c r="E39939"/>
      <c r="I39939"/>
    </row>
    <row r="39940" spans="5:9" x14ac:dyDescent="0.25">
      <c r="E39940"/>
      <c r="I39940"/>
    </row>
    <row r="39941" spans="5:9" x14ac:dyDescent="0.25">
      <c r="E39941"/>
      <c r="I39941"/>
    </row>
    <row r="39942" spans="5:9" x14ac:dyDescent="0.25">
      <c r="E39942"/>
      <c r="I39942"/>
    </row>
    <row r="39943" spans="5:9" x14ac:dyDescent="0.25">
      <c r="E39943"/>
      <c r="I39943"/>
    </row>
    <row r="39944" spans="5:9" x14ac:dyDescent="0.25">
      <c r="E39944"/>
      <c r="I39944"/>
    </row>
    <row r="39945" spans="5:9" x14ac:dyDescent="0.25">
      <c r="E39945"/>
      <c r="I39945"/>
    </row>
    <row r="39946" spans="5:9" x14ac:dyDescent="0.25">
      <c r="E39946"/>
      <c r="I39946"/>
    </row>
    <row r="39947" spans="5:9" x14ac:dyDescent="0.25">
      <c r="E39947"/>
      <c r="I39947"/>
    </row>
    <row r="39948" spans="5:9" x14ac:dyDescent="0.25">
      <c r="E39948"/>
      <c r="I39948"/>
    </row>
    <row r="39949" spans="5:9" x14ac:dyDescent="0.25">
      <c r="E39949"/>
      <c r="I39949"/>
    </row>
    <row r="39950" spans="5:9" x14ac:dyDescent="0.25">
      <c r="E39950"/>
      <c r="I39950"/>
    </row>
    <row r="39951" spans="5:9" x14ac:dyDescent="0.25">
      <c r="E39951"/>
      <c r="I39951"/>
    </row>
    <row r="39952" spans="5:9" x14ac:dyDescent="0.25">
      <c r="E39952"/>
      <c r="I39952"/>
    </row>
    <row r="39953" spans="5:9" x14ac:dyDescent="0.25">
      <c r="E39953"/>
      <c r="I39953"/>
    </row>
    <row r="39954" spans="5:9" x14ac:dyDescent="0.25">
      <c r="E39954"/>
      <c r="I39954"/>
    </row>
    <row r="39955" spans="5:9" x14ac:dyDescent="0.25">
      <c r="E39955"/>
      <c r="I39955"/>
    </row>
    <row r="39956" spans="5:9" x14ac:dyDescent="0.25">
      <c r="E39956"/>
      <c r="I39956"/>
    </row>
    <row r="39957" spans="5:9" x14ac:dyDescent="0.25">
      <c r="E39957"/>
      <c r="I39957"/>
    </row>
    <row r="39958" spans="5:9" x14ac:dyDescent="0.25">
      <c r="E39958"/>
      <c r="I39958"/>
    </row>
    <row r="39959" spans="5:9" x14ac:dyDescent="0.25">
      <c r="E39959"/>
      <c r="I39959"/>
    </row>
    <row r="39960" spans="5:9" x14ac:dyDescent="0.25">
      <c r="E39960"/>
      <c r="I39960"/>
    </row>
    <row r="39961" spans="5:9" x14ac:dyDescent="0.25">
      <c r="E39961"/>
      <c r="I39961"/>
    </row>
    <row r="39962" spans="5:9" x14ac:dyDescent="0.25">
      <c r="E39962"/>
      <c r="I39962"/>
    </row>
    <row r="39963" spans="5:9" x14ac:dyDescent="0.25">
      <c r="E39963"/>
      <c r="I39963"/>
    </row>
    <row r="39964" spans="5:9" x14ac:dyDescent="0.25">
      <c r="E39964"/>
      <c r="I39964"/>
    </row>
    <row r="39965" spans="5:9" x14ac:dyDescent="0.25">
      <c r="E39965"/>
      <c r="I39965"/>
    </row>
    <row r="39966" spans="5:9" x14ac:dyDescent="0.25">
      <c r="E39966"/>
      <c r="I39966"/>
    </row>
    <row r="39967" spans="5:9" x14ac:dyDescent="0.25">
      <c r="E39967"/>
      <c r="I39967"/>
    </row>
    <row r="39968" spans="5:9" x14ac:dyDescent="0.25">
      <c r="E39968"/>
      <c r="I39968"/>
    </row>
    <row r="39969" spans="5:9" x14ac:dyDescent="0.25">
      <c r="E39969"/>
      <c r="I39969"/>
    </row>
    <row r="39970" spans="5:9" x14ac:dyDescent="0.25">
      <c r="E39970"/>
      <c r="I39970"/>
    </row>
    <row r="39971" spans="5:9" x14ac:dyDescent="0.25">
      <c r="E39971"/>
      <c r="I39971"/>
    </row>
    <row r="39972" spans="5:9" x14ac:dyDescent="0.25">
      <c r="E39972"/>
      <c r="I39972"/>
    </row>
    <row r="39973" spans="5:9" x14ac:dyDescent="0.25">
      <c r="E39973"/>
      <c r="I39973"/>
    </row>
    <row r="39974" spans="5:9" x14ac:dyDescent="0.25">
      <c r="E39974"/>
      <c r="I39974"/>
    </row>
    <row r="39975" spans="5:9" x14ac:dyDescent="0.25">
      <c r="E39975"/>
      <c r="I39975"/>
    </row>
    <row r="39976" spans="5:9" x14ac:dyDescent="0.25">
      <c r="E39976"/>
      <c r="I39976"/>
    </row>
    <row r="39977" spans="5:9" x14ac:dyDescent="0.25">
      <c r="E39977"/>
      <c r="I39977"/>
    </row>
    <row r="39978" spans="5:9" x14ac:dyDescent="0.25">
      <c r="E39978"/>
      <c r="I39978"/>
    </row>
    <row r="39979" spans="5:9" x14ac:dyDescent="0.25">
      <c r="E39979"/>
      <c r="I39979"/>
    </row>
    <row r="39980" spans="5:9" x14ac:dyDescent="0.25">
      <c r="E39980"/>
      <c r="I39980"/>
    </row>
    <row r="39981" spans="5:9" x14ac:dyDescent="0.25">
      <c r="E39981"/>
      <c r="I39981"/>
    </row>
    <row r="39982" spans="5:9" x14ac:dyDescent="0.25">
      <c r="E39982"/>
      <c r="I39982"/>
    </row>
    <row r="39983" spans="5:9" x14ac:dyDescent="0.25">
      <c r="E39983"/>
      <c r="I39983"/>
    </row>
    <row r="39984" spans="5:9" x14ac:dyDescent="0.25">
      <c r="E39984"/>
      <c r="I39984"/>
    </row>
    <row r="39985" spans="5:9" x14ac:dyDescent="0.25">
      <c r="E39985"/>
      <c r="I39985"/>
    </row>
    <row r="39986" spans="5:9" x14ac:dyDescent="0.25">
      <c r="E39986"/>
      <c r="I39986"/>
    </row>
    <row r="39987" spans="5:9" x14ac:dyDescent="0.25">
      <c r="E39987"/>
      <c r="I39987"/>
    </row>
    <row r="39988" spans="5:9" x14ac:dyDescent="0.25">
      <c r="E39988"/>
      <c r="I39988"/>
    </row>
    <row r="39989" spans="5:9" x14ac:dyDescent="0.25">
      <c r="E39989"/>
      <c r="I39989"/>
    </row>
    <row r="39990" spans="5:9" x14ac:dyDescent="0.25">
      <c r="E39990"/>
      <c r="I39990"/>
    </row>
    <row r="39991" spans="5:9" x14ac:dyDescent="0.25">
      <c r="E39991"/>
      <c r="I39991"/>
    </row>
    <row r="39992" spans="5:9" x14ac:dyDescent="0.25">
      <c r="E39992"/>
      <c r="I39992"/>
    </row>
    <row r="39993" spans="5:9" x14ac:dyDescent="0.25">
      <c r="E39993"/>
      <c r="I39993"/>
    </row>
    <row r="39994" spans="5:9" x14ac:dyDescent="0.25">
      <c r="E39994"/>
      <c r="I39994"/>
    </row>
    <row r="39995" spans="5:9" x14ac:dyDescent="0.25">
      <c r="E39995"/>
      <c r="I39995"/>
    </row>
    <row r="39996" spans="5:9" x14ac:dyDescent="0.25">
      <c r="E39996"/>
      <c r="I39996"/>
    </row>
    <row r="39997" spans="5:9" x14ac:dyDescent="0.25">
      <c r="E39997"/>
      <c r="I39997"/>
    </row>
    <row r="39998" spans="5:9" x14ac:dyDescent="0.25">
      <c r="E39998"/>
      <c r="I39998"/>
    </row>
    <row r="39999" spans="5:9" x14ac:dyDescent="0.25">
      <c r="E39999"/>
      <c r="I39999"/>
    </row>
    <row r="40000" spans="5:9" x14ac:dyDescent="0.25">
      <c r="E40000"/>
      <c r="I40000"/>
    </row>
    <row r="40001" spans="5:9" x14ac:dyDescent="0.25">
      <c r="E40001"/>
      <c r="I40001"/>
    </row>
    <row r="40002" spans="5:9" x14ac:dyDescent="0.25">
      <c r="E40002"/>
      <c r="I40002"/>
    </row>
    <row r="40003" spans="5:9" x14ac:dyDescent="0.25">
      <c r="E40003"/>
      <c r="I40003"/>
    </row>
    <row r="40004" spans="5:9" x14ac:dyDescent="0.25">
      <c r="E40004"/>
      <c r="I40004"/>
    </row>
    <row r="40005" spans="5:9" x14ac:dyDescent="0.25">
      <c r="E40005"/>
      <c r="I40005"/>
    </row>
    <row r="40006" spans="5:9" x14ac:dyDescent="0.25">
      <c r="E40006"/>
      <c r="I40006"/>
    </row>
    <row r="40007" spans="5:9" x14ac:dyDescent="0.25">
      <c r="E40007"/>
      <c r="I40007"/>
    </row>
    <row r="40008" spans="5:9" x14ac:dyDescent="0.25">
      <c r="E40008"/>
      <c r="I40008"/>
    </row>
    <row r="40009" spans="5:9" x14ac:dyDescent="0.25">
      <c r="E40009"/>
      <c r="I40009"/>
    </row>
    <row r="40010" spans="5:9" x14ac:dyDescent="0.25">
      <c r="E40010"/>
      <c r="I40010"/>
    </row>
    <row r="40011" spans="5:9" x14ac:dyDescent="0.25">
      <c r="E40011"/>
      <c r="I40011"/>
    </row>
    <row r="40012" spans="5:9" x14ac:dyDescent="0.25">
      <c r="E40012"/>
      <c r="I40012"/>
    </row>
    <row r="40013" spans="5:9" x14ac:dyDescent="0.25">
      <c r="E40013"/>
      <c r="I40013"/>
    </row>
    <row r="40014" spans="5:9" x14ac:dyDescent="0.25">
      <c r="E40014"/>
      <c r="I40014"/>
    </row>
    <row r="40015" spans="5:9" x14ac:dyDescent="0.25">
      <c r="E40015"/>
      <c r="I40015"/>
    </row>
    <row r="40016" spans="5:9" x14ac:dyDescent="0.25">
      <c r="E40016"/>
      <c r="I40016"/>
    </row>
    <row r="40017" spans="5:9" x14ac:dyDescent="0.25">
      <c r="E40017"/>
      <c r="I40017"/>
    </row>
    <row r="40018" spans="5:9" x14ac:dyDescent="0.25">
      <c r="E40018"/>
      <c r="I40018"/>
    </row>
    <row r="40019" spans="5:9" x14ac:dyDescent="0.25">
      <c r="E40019"/>
      <c r="I40019"/>
    </row>
    <row r="40020" spans="5:9" x14ac:dyDescent="0.25">
      <c r="E40020"/>
      <c r="I40020"/>
    </row>
    <row r="40021" spans="5:9" x14ac:dyDescent="0.25">
      <c r="E40021"/>
      <c r="I40021"/>
    </row>
    <row r="40022" spans="5:9" x14ac:dyDescent="0.25">
      <c r="E40022"/>
      <c r="I40022"/>
    </row>
    <row r="40023" spans="5:9" x14ac:dyDescent="0.25">
      <c r="E40023"/>
      <c r="I40023"/>
    </row>
    <row r="40024" spans="5:9" x14ac:dyDescent="0.25">
      <c r="E40024"/>
      <c r="I40024"/>
    </row>
    <row r="40025" spans="5:9" x14ac:dyDescent="0.25">
      <c r="E40025"/>
      <c r="I40025"/>
    </row>
    <row r="40026" spans="5:9" x14ac:dyDescent="0.25">
      <c r="E40026"/>
      <c r="I40026"/>
    </row>
    <row r="40027" spans="5:9" x14ac:dyDescent="0.25">
      <c r="E40027"/>
      <c r="I40027"/>
    </row>
    <row r="40028" spans="5:9" x14ac:dyDescent="0.25">
      <c r="E40028"/>
      <c r="I40028"/>
    </row>
    <row r="40029" spans="5:9" x14ac:dyDescent="0.25">
      <c r="E40029"/>
      <c r="I40029"/>
    </row>
    <row r="40030" spans="5:9" x14ac:dyDescent="0.25">
      <c r="E40030"/>
      <c r="I40030"/>
    </row>
    <row r="40031" spans="5:9" x14ac:dyDescent="0.25">
      <c r="E40031"/>
      <c r="I40031"/>
    </row>
    <row r="40032" spans="5:9" x14ac:dyDescent="0.25">
      <c r="E40032"/>
      <c r="I40032"/>
    </row>
    <row r="40033" spans="5:9" x14ac:dyDescent="0.25">
      <c r="E40033"/>
      <c r="I40033"/>
    </row>
    <row r="40034" spans="5:9" x14ac:dyDescent="0.25">
      <c r="E40034"/>
      <c r="I40034"/>
    </row>
    <row r="40035" spans="5:9" x14ac:dyDescent="0.25">
      <c r="E40035"/>
      <c r="I40035"/>
    </row>
    <row r="40036" spans="5:9" x14ac:dyDescent="0.25">
      <c r="E40036"/>
      <c r="I40036"/>
    </row>
    <row r="40037" spans="5:9" x14ac:dyDescent="0.25">
      <c r="E40037"/>
      <c r="I40037"/>
    </row>
    <row r="40038" spans="5:9" x14ac:dyDescent="0.25">
      <c r="E40038"/>
      <c r="I40038"/>
    </row>
    <row r="40039" spans="5:9" x14ac:dyDescent="0.25">
      <c r="E40039"/>
      <c r="I40039"/>
    </row>
    <row r="40040" spans="5:9" x14ac:dyDescent="0.25">
      <c r="E40040"/>
      <c r="I40040"/>
    </row>
    <row r="40041" spans="5:9" x14ac:dyDescent="0.25">
      <c r="E40041"/>
      <c r="I40041"/>
    </row>
    <row r="40042" spans="5:9" x14ac:dyDescent="0.25">
      <c r="E40042"/>
      <c r="I40042"/>
    </row>
    <row r="40043" spans="5:9" x14ac:dyDescent="0.25">
      <c r="E40043"/>
      <c r="I40043"/>
    </row>
    <row r="40044" spans="5:9" x14ac:dyDescent="0.25">
      <c r="E40044"/>
      <c r="I40044"/>
    </row>
    <row r="40045" spans="5:9" x14ac:dyDescent="0.25">
      <c r="E40045"/>
      <c r="I40045"/>
    </row>
    <row r="40046" spans="5:9" x14ac:dyDescent="0.25">
      <c r="E40046"/>
      <c r="I40046"/>
    </row>
    <row r="40047" spans="5:9" x14ac:dyDescent="0.25">
      <c r="E40047"/>
      <c r="I40047"/>
    </row>
    <row r="40048" spans="5:9" x14ac:dyDescent="0.25">
      <c r="E40048"/>
      <c r="I40048"/>
    </row>
    <row r="40049" spans="5:9" x14ac:dyDescent="0.25">
      <c r="E40049"/>
      <c r="I40049"/>
    </row>
    <row r="40050" spans="5:9" x14ac:dyDescent="0.25">
      <c r="E40050"/>
      <c r="I40050"/>
    </row>
    <row r="40051" spans="5:9" x14ac:dyDescent="0.25">
      <c r="E40051"/>
      <c r="I40051"/>
    </row>
    <row r="40052" spans="5:9" x14ac:dyDescent="0.25">
      <c r="E40052"/>
      <c r="I40052"/>
    </row>
    <row r="40053" spans="5:9" x14ac:dyDescent="0.25">
      <c r="E40053"/>
      <c r="I40053"/>
    </row>
    <row r="40054" spans="5:9" x14ac:dyDescent="0.25">
      <c r="E40054"/>
      <c r="I40054"/>
    </row>
    <row r="40055" spans="5:9" x14ac:dyDescent="0.25">
      <c r="E40055"/>
      <c r="I40055"/>
    </row>
    <row r="40056" spans="5:9" x14ac:dyDescent="0.25">
      <c r="E40056"/>
      <c r="I40056"/>
    </row>
    <row r="40057" spans="5:9" x14ac:dyDescent="0.25">
      <c r="E40057"/>
      <c r="I40057"/>
    </row>
    <row r="40058" spans="5:9" x14ac:dyDescent="0.25">
      <c r="E40058"/>
      <c r="I40058"/>
    </row>
    <row r="40059" spans="5:9" x14ac:dyDescent="0.25">
      <c r="E40059"/>
      <c r="I40059"/>
    </row>
    <row r="40060" spans="5:9" x14ac:dyDescent="0.25">
      <c r="E40060"/>
      <c r="I40060"/>
    </row>
    <row r="40061" spans="5:9" x14ac:dyDescent="0.25">
      <c r="E40061"/>
      <c r="I40061"/>
    </row>
    <row r="40062" spans="5:9" x14ac:dyDescent="0.25">
      <c r="E40062"/>
      <c r="I40062"/>
    </row>
    <row r="40063" spans="5:9" x14ac:dyDescent="0.25">
      <c r="E40063"/>
      <c r="I40063"/>
    </row>
    <row r="40064" spans="5:9" x14ac:dyDescent="0.25">
      <c r="E40064"/>
      <c r="I40064"/>
    </row>
    <row r="40065" spans="5:9" x14ac:dyDescent="0.25">
      <c r="E40065"/>
      <c r="I40065"/>
    </row>
    <row r="40066" spans="5:9" x14ac:dyDescent="0.25">
      <c r="E40066"/>
      <c r="I40066"/>
    </row>
    <row r="40067" spans="5:9" x14ac:dyDescent="0.25">
      <c r="E40067"/>
      <c r="I40067"/>
    </row>
    <row r="40068" spans="5:9" x14ac:dyDescent="0.25">
      <c r="E40068"/>
      <c r="I40068"/>
    </row>
    <row r="40069" spans="5:9" x14ac:dyDescent="0.25">
      <c r="E40069"/>
      <c r="I40069"/>
    </row>
    <row r="40070" spans="5:9" x14ac:dyDescent="0.25">
      <c r="E40070"/>
      <c r="I40070"/>
    </row>
    <row r="40071" spans="5:9" x14ac:dyDescent="0.25">
      <c r="E40071"/>
      <c r="I40071"/>
    </row>
    <row r="40072" spans="5:9" x14ac:dyDescent="0.25">
      <c r="E40072"/>
      <c r="I40072"/>
    </row>
    <row r="40073" spans="5:9" x14ac:dyDescent="0.25">
      <c r="E40073"/>
      <c r="I40073"/>
    </row>
    <row r="40074" spans="5:9" x14ac:dyDescent="0.25">
      <c r="E40074"/>
      <c r="I40074"/>
    </row>
    <row r="40075" spans="5:9" x14ac:dyDescent="0.25">
      <c r="E40075"/>
      <c r="I40075"/>
    </row>
    <row r="40076" spans="5:9" x14ac:dyDescent="0.25">
      <c r="E40076"/>
      <c r="I40076"/>
    </row>
    <row r="40077" spans="5:9" x14ac:dyDescent="0.25">
      <c r="E40077"/>
      <c r="I40077"/>
    </row>
    <row r="40078" spans="5:9" x14ac:dyDescent="0.25">
      <c r="E40078"/>
      <c r="I40078"/>
    </row>
    <row r="40079" spans="5:9" x14ac:dyDescent="0.25">
      <c r="E40079"/>
      <c r="I40079"/>
    </row>
    <row r="40080" spans="5:9" x14ac:dyDescent="0.25">
      <c r="E40080"/>
      <c r="I40080"/>
    </row>
    <row r="40081" spans="5:9" x14ac:dyDescent="0.25">
      <c r="E40081"/>
      <c r="I40081"/>
    </row>
    <row r="40082" spans="5:9" x14ac:dyDescent="0.25">
      <c r="E40082"/>
      <c r="I40082"/>
    </row>
    <row r="40083" spans="5:9" x14ac:dyDescent="0.25">
      <c r="E40083"/>
      <c r="I40083"/>
    </row>
    <row r="40084" spans="5:9" x14ac:dyDescent="0.25">
      <c r="E40084"/>
      <c r="I40084"/>
    </row>
    <row r="40085" spans="5:9" x14ac:dyDescent="0.25">
      <c r="E40085"/>
      <c r="I40085"/>
    </row>
    <row r="40086" spans="5:9" x14ac:dyDescent="0.25">
      <c r="E40086"/>
      <c r="I40086"/>
    </row>
    <row r="40087" spans="5:9" x14ac:dyDescent="0.25">
      <c r="E40087"/>
      <c r="I40087"/>
    </row>
    <row r="40088" spans="5:9" x14ac:dyDescent="0.25">
      <c r="E40088"/>
      <c r="I40088"/>
    </row>
    <row r="40089" spans="5:9" x14ac:dyDescent="0.25">
      <c r="E40089"/>
      <c r="I40089"/>
    </row>
    <row r="40090" spans="5:9" x14ac:dyDescent="0.25">
      <c r="E40090"/>
      <c r="I40090"/>
    </row>
    <row r="40091" spans="5:9" x14ac:dyDescent="0.25">
      <c r="E40091"/>
      <c r="I40091"/>
    </row>
    <row r="40092" spans="5:9" x14ac:dyDescent="0.25">
      <c r="E40092"/>
      <c r="I40092"/>
    </row>
    <row r="40093" spans="5:9" x14ac:dyDescent="0.25">
      <c r="E40093"/>
      <c r="I40093"/>
    </row>
    <row r="40094" spans="5:9" x14ac:dyDescent="0.25">
      <c r="E40094"/>
      <c r="I40094"/>
    </row>
    <row r="40095" spans="5:9" x14ac:dyDescent="0.25">
      <c r="E40095"/>
      <c r="I40095"/>
    </row>
    <row r="40096" spans="5:9" x14ac:dyDescent="0.25">
      <c r="E40096"/>
      <c r="I40096"/>
    </row>
    <row r="40097" spans="5:9" x14ac:dyDescent="0.25">
      <c r="E40097"/>
      <c r="I40097"/>
    </row>
    <row r="40098" spans="5:9" x14ac:dyDescent="0.25">
      <c r="E40098"/>
      <c r="I40098"/>
    </row>
    <row r="40099" spans="5:9" x14ac:dyDescent="0.25">
      <c r="E40099"/>
      <c r="I40099"/>
    </row>
    <row r="40100" spans="5:9" x14ac:dyDescent="0.25">
      <c r="E40100"/>
      <c r="I40100"/>
    </row>
    <row r="40101" spans="5:9" x14ac:dyDescent="0.25">
      <c r="E40101"/>
      <c r="I40101"/>
    </row>
    <row r="40102" spans="5:9" x14ac:dyDescent="0.25">
      <c r="E40102"/>
      <c r="I40102"/>
    </row>
    <row r="40103" spans="5:9" x14ac:dyDescent="0.25">
      <c r="E40103"/>
      <c r="I40103"/>
    </row>
    <row r="40104" spans="5:9" x14ac:dyDescent="0.25">
      <c r="E40104"/>
      <c r="I40104"/>
    </row>
    <row r="40105" spans="5:9" x14ac:dyDescent="0.25">
      <c r="E40105"/>
      <c r="I40105"/>
    </row>
    <row r="40106" spans="5:9" x14ac:dyDescent="0.25">
      <c r="E40106"/>
      <c r="I40106"/>
    </row>
    <row r="40107" spans="5:9" x14ac:dyDescent="0.25">
      <c r="E40107"/>
      <c r="I40107"/>
    </row>
    <row r="40108" spans="5:9" x14ac:dyDescent="0.25">
      <c r="E40108"/>
      <c r="I40108"/>
    </row>
    <row r="40109" spans="5:9" x14ac:dyDescent="0.25">
      <c r="E40109"/>
      <c r="I40109"/>
    </row>
    <row r="40110" spans="5:9" x14ac:dyDescent="0.25">
      <c r="E40110"/>
      <c r="I40110"/>
    </row>
    <row r="40111" spans="5:9" x14ac:dyDescent="0.25">
      <c r="E40111"/>
      <c r="I40111"/>
    </row>
    <row r="40112" spans="5:9" x14ac:dyDescent="0.25">
      <c r="E40112"/>
      <c r="I40112"/>
    </row>
    <row r="40113" spans="5:9" x14ac:dyDescent="0.25">
      <c r="E40113"/>
      <c r="I40113"/>
    </row>
    <row r="40114" spans="5:9" x14ac:dyDescent="0.25">
      <c r="E40114"/>
      <c r="I40114"/>
    </row>
    <row r="40115" spans="5:9" x14ac:dyDescent="0.25">
      <c r="E40115"/>
      <c r="I40115"/>
    </row>
    <row r="40116" spans="5:9" x14ac:dyDescent="0.25">
      <c r="E40116"/>
      <c r="I40116"/>
    </row>
    <row r="40117" spans="5:9" x14ac:dyDescent="0.25">
      <c r="E40117"/>
      <c r="I40117"/>
    </row>
    <row r="40118" spans="5:9" x14ac:dyDescent="0.25">
      <c r="E40118"/>
      <c r="I40118"/>
    </row>
    <row r="40119" spans="5:9" x14ac:dyDescent="0.25">
      <c r="E40119"/>
      <c r="I40119"/>
    </row>
    <row r="40120" spans="5:9" x14ac:dyDescent="0.25">
      <c r="E40120"/>
      <c r="I40120"/>
    </row>
    <row r="40121" spans="5:9" x14ac:dyDescent="0.25">
      <c r="E40121"/>
      <c r="I40121"/>
    </row>
    <row r="40122" spans="5:9" x14ac:dyDescent="0.25">
      <c r="E40122"/>
      <c r="I40122"/>
    </row>
    <row r="40123" spans="5:9" x14ac:dyDescent="0.25">
      <c r="E40123"/>
      <c r="I40123"/>
    </row>
    <row r="40124" spans="5:9" x14ac:dyDescent="0.25">
      <c r="E40124"/>
      <c r="I40124"/>
    </row>
    <row r="40125" spans="5:9" x14ac:dyDescent="0.25">
      <c r="E40125"/>
      <c r="I40125"/>
    </row>
    <row r="40126" spans="5:9" x14ac:dyDescent="0.25">
      <c r="E40126"/>
      <c r="I40126"/>
    </row>
    <row r="40127" spans="5:9" x14ac:dyDescent="0.25">
      <c r="E40127"/>
      <c r="I40127"/>
    </row>
    <row r="40128" spans="5:9" x14ac:dyDescent="0.25">
      <c r="E40128"/>
      <c r="I40128"/>
    </row>
    <row r="40129" spans="5:9" x14ac:dyDescent="0.25">
      <c r="E40129"/>
      <c r="I40129"/>
    </row>
    <row r="40130" spans="5:9" x14ac:dyDescent="0.25">
      <c r="E40130"/>
      <c r="I40130"/>
    </row>
    <row r="40131" spans="5:9" x14ac:dyDescent="0.25">
      <c r="E40131"/>
      <c r="I40131"/>
    </row>
    <row r="40132" spans="5:9" x14ac:dyDescent="0.25">
      <c r="E40132"/>
      <c r="I40132"/>
    </row>
    <row r="40133" spans="5:9" x14ac:dyDescent="0.25">
      <c r="E40133"/>
      <c r="I40133"/>
    </row>
    <row r="40134" spans="5:9" x14ac:dyDescent="0.25">
      <c r="E40134"/>
      <c r="I40134"/>
    </row>
    <row r="40135" spans="5:9" x14ac:dyDescent="0.25">
      <c r="E40135"/>
      <c r="I40135"/>
    </row>
    <row r="40136" spans="5:9" x14ac:dyDescent="0.25">
      <c r="E40136"/>
      <c r="I40136"/>
    </row>
    <row r="40137" spans="5:9" x14ac:dyDescent="0.25">
      <c r="E40137"/>
      <c r="I40137"/>
    </row>
    <row r="40138" spans="5:9" x14ac:dyDescent="0.25">
      <c r="E40138"/>
      <c r="I40138"/>
    </row>
    <row r="40139" spans="5:9" x14ac:dyDescent="0.25">
      <c r="E40139"/>
      <c r="I40139"/>
    </row>
    <row r="40140" spans="5:9" x14ac:dyDescent="0.25">
      <c r="E40140"/>
      <c r="I40140"/>
    </row>
    <row r="40141" spans="5:9" x14ac:dyDescent="0.25">
      <c r="E40141"/>
      <c r="I40141"/>
    </row>
    <row r="40142" spans="5:9" x14ac:dyDescent="0.25">
      <c r="E40142"/>
      <c r="I40142"/>
    </row>
    <row r="40143" spans="5:9" x14ac:dyDescent="0.25">
      <c r="E40143"/>
      <c r="I40143"/>
    </row>
    <row r="40144" spans="5:9" x14ac:dyDescent="0.25">
      <c r="E40144"/>
      <c r="I40144"/>
    </row>
    <row r="40145" spans="5:9" x14ac:dyDescent="0.25">
      <c r="E40145"/>
      <c r="I40145"/>
    </row>
    <row r="40146" spans="5:9" x14ac:dyDescent="0.25">
      <c r="E40146"/>
      <c r="I40146"/>
    </row>
    <row r="40147" spans="5:9" x14ac:dyDescent="0.25">
      <c r="E40147"/>
      <c r="I40147"/>
    </row>
    <row r="40148" spans="5:9" x14ac:dyDescent="0.25">
      <c r="E40148"/>
      <c r="I40148"/>
    </row>
    <row r="40149" spans="5:9" x14ac:dyDescent="0.25">
      <c r="E40149"/>
      <c r="I40149"/>
    </row>
    <row r="40150" spans="5:9" x14ac:dyDescent="0.25">
      <c r="E40150"/>
      <c r="I40150"/>
    </row>
    <row r="40151" spans="5:9" x14ac:dyDescent="0.25">
      <c r="E40151"/>
      <c r="I40151"/>
    </row>
    <row r="40152" spans="5:9" x14ac:dyDescent="0.25">
      <c r="E40152"/>
      <c r="I40152"/>
    </row>
    <row r="40153" spans="5:9" x14ac:dyDescent="0.25">
      <c r="E40153"/>
      <c r="I40153"/>
    </row>
    <row r="40154" spans="5:9" x14ac:dyDescent="0.25">
      <c r="E40154"/>
      <c r="I40154"/>
    </row>
    <row r="40155" spans="5:9" x14ac:dyDescent="0.25">
      <c r="E40155"/>
      <c r="I40155"/>
    </row>
    <row r="40156" spans="5:9" x14ac:dyDescent="0.25">
      <c r="E40156"/>
      <c r="I40156"/>
    </row>
    <row r="40157" spans="5:9" x14ac:dyDescent="0.25">
      <c r="E40157"/>
      <c r="I40157"/>
    </row>
    <row r="40158" spans="5:9" x14ac:dyDescent="0.25">
      <c r="E40158"/>
      <c r="I40158"/>
    </row>
    <row r="40159" spans="5:9" x14ac:dyDescent="0.25">
      <c r="E40159"/>
      <c r="I40159"/>
    </row>
    <row r="40160" spans="5:9" x14ac:dyDescent="0.25">
      <c r="E40160"/>
      <c r="I40160"/>
    </row>
    <row r="40161" spans="5:9" x14ac:dyDescent="0.25">
      <c r="E40161"/>
      <c r="I40161"/>
    </row>
    <row r="40162" spans="5:9" x14ac:dyDescent="0.25">
      <c r="E40162"/>
      <c r="I40162"/>
    </row>
    <row r="40163" spans="5:9" x14ac:dyDescent="0.25">
      <c r="E40163"/>
      <c r="I40163"/>
    </row>
    <row r="40164" spans="5:9" x14ac:dyDescent="0.25">
      <c r="E40164"/>
      <c r="I40164"/>
    </row>
    <row r="40165" spans="5:9" x14ac:dyDescent="0.25">
      <c r="E40165"/>
      <c r="I40165"/>
    </row>
    <row r="40166" spans="5:9" x14ac:dyDescent="0.25">
      <c r="E40166"/>
      <c r="I40166"/>
    </row>
    <row r="40167" spans="5:9" x14ac:dyDescent="0.25">
      <c r="E40167"/>
      <c r="I40167"/>
    </row>
    <row r="40168" spans="5:9" x14ac:dyDescent="0.25">
      <c r="E40168"/>
      <c r="I40168"/>
    </row>
    <row r="40169" spans="5:9" x14ac:dyDescent="0.25">
      <c r="E40169"/>
      <c r="I40169"/>
    </row>
    <row r="40170" spans="5:9" x14ac:dyDescent="0.25">
      <c r="E40170"/>
      <c r="I40170"/>
    </row>
    <row r="40171" spans="5:9" x14ac:dyDescent="0.25">
      <c r="E40171"/>
      <c r="I40171"/>
    </row>
    <row r="40172" spans="5:9" x14ac:dyDescent="0.25">
      <c r="E40172"/>
      <c r="I40172"/>
    </row>
    <row r="40173" spans="5:9" x14ac:dyDescent="0.25">
      <c r="E40173"/>
      <c r="I40173"/>
    </row>
    <row r="40174" spans="5:9" x14ac:dyDescent="0.25">
      <c r="E40174"/>
      <c r="I40174"/>
    </row>
    <row r="40175" spans="5:9" x14ac:dyDescent="0.25">
      <c r="E40175"/>
      <c r="I40175"/>
    </row>
    <row r="40176" spans="5:9" x14ac:dyDescent="0.25">
      <c r="E40176"/>
      <c r="I40176"/>
    </row>
    <row r="40177" spans="5:9" x14ac:dyDescent="0.25">
      <c r="E40177"/>
      <c r="I40177"/>
    </row>
    <row r="40178" spans="5:9" x14ac:dyDescent="0.25">
      <c r="E40178"/>
      <c r="I40178"/>
    </row>
    <row r="40179" spans="5:9" x14ac:dyDescent="0.25">
      <c r="E40179"/>
      <c r="I40179"/>
    </row>
    <row r="40180" spans="5:9" x14ac:dyDescent="0.25">
      <c r="E40180"/>
      <c r="I40180"/>
    </row>
    <row r="40181" spans="5:9" x14ac:dyDescent="0.25">
      <c r="E40181"/>
      <c r="I40181"/>
    </row>
    <row r="40182" spans="5:9" x14ac:dyDescent="0.25">
      <c r="E40182"/>
      <c r="I40182"/>
    </row>
    <row r="40183" spans="5:9" x14ac:dyDescent="0.25">
      <c r="E40183"/>
      <c r="I40183"/>
    </row>
    <row r="40184" spans="5:9" x14ac:dyDescent="0.25">
      <c r="E40184"/>
      <c r="I40184"/>
    </row>
    <row r="40185" spans="5:9" x14ac:dyDescent="0.25">
      <c r="E40185"/>
      <c r="I40185"/>
    </row>
    <row r="40186" spans="5:9" x14ac:dyDescent="0.25">
      <c r="E40186"/>
      <c r="I40186"/>
    </row>
    <row r="40187" spans="5:9" x14ac:dyDescent="0.25">
      <c r="E40187"/>
      <c r="I40187"/>
    </row>
    <row r="40188" spans="5:9" x14ac:dyDescent="0.25">
      <c r="E40188"/>
      <c r="I40188"/>
    </row>
    <row r="40189" spans="5:9" x14ac:dyDescent="0.25">
      <c r="E40189"/>
      <c r="I40189"/>
    </row>
    <row r="40190" spans="5:9" x14ac:dyDescent="0.25">
      <c r="E40190"/>
      <c r="I40190"/>
    </row>
    <row r="40191" spans="5:9" x14ac:dyDescent="0.25">
      <c r="E40191"/>
      <c r="I40191"/>
    </row>
    <row r="40192" spans="5:9" x14ac:dyDescent="0.25">
      <c r="E40192"/>
      <c r="I40192"/>
    </row>
    <row r="40193" spans="5:9" x14ac:dyDescent="0.25">
      <c r="E40193"/>
      <c r="I40193"/>
    </row>
    <row r="40194" spans="5:9" x14ac:dyDescent="0.25">
      <c r="E40194"/>
      <c r="I40194"/>
    </row>
    <row r="40195" spans="5:9" x14ac:dyDescent="0.25">
      <c r="E40195"/>
      <c r="I40195"/>
    </row>
    <row r="40196" spans="5:9" x14ac:dyDescent="0.25">
      <c r="E40196"/>
      <c r="I40196"/>
    </row>
    <row r="40197" spans="5:9" x14ac:dyDescent="0.25">
      <c r="E40197"/>
      <c r="I40197"/>
    </row>
    <row r="40198" spans="5:9" x14ac:dyDescent="0.25">
      <c r="E40198"/>
      <c r="I40198"/>
    </row>
    <row r="40199" spans="5:9" x14ac:dyDescent="0.25">
      <c r="E40199"/>
      <c r="I40199"/>
    </row>
    <row r="40200" spans="5:9" x14ac:dyDescent="0.25">
      <c r="E40200"/>
      <c r="I40200"/>
    </row>
    <row r="40201" spans="5:9" x14ac:dyDescent="0.25">
      <c r="E40201"/>
      <c r="I40201"/>
    </row>
    <row r="40202" spans="5:9" x14ac:dyDescent="0.25">
      <c r="E40202"/>
      <c r="I40202"/>
    </row>
    <row r="40203" spans="5:9" x14ac:dyDescent="0.25">
      <c r="E40203"/>
      <c r="I40203"/>
    </row>
    <row r="40204" spans="5:9" x14ac:dyDescent="0.25">
      <c r="E40204"/>
      <c r="I40204"/>
    </row>
    <row r="40205" spans="5:9" x14ac:dyDescent="0.25">
      <c r="E40205"/>
      <c r="I40205"/>
    </row>
    <row r="40206" spans="5:9" x14ac:dyDescent="0.25">
      <c r="E40206"/>
      <c r="I40206"/>
    </row>
    <row r="40207" spans="5:9" x14ac:dyDescent="0.25">
      <c r="E40207"/>
      <c r="I40207"/>
    </row>
    <row r="40208" spans="5:9" x14ac:dyDescent="0.25">
      <c r="E40208"/>
      <c r="I40208"/>
    </row>
    <row r="40209" spans="5:9" x14ac:dyDescent="0.25">
      <c r="E40209"/>
      <c r="I40209"/>
    </row>
    <row r="40210" spans="5:9" x14ac:dyDescent="0.25">
      <c r="E40210"/>
      <c r="I40210"/>
    </row>
    <row r="40211" spans="5:9" x14ac:dyDescent="0.25">
      <c r="E40211"/>
      <c r="I40211"/>
    </row>
    <row r="40212" spans="5:9" x14ac:dyDescent="0.25">
      <c r="E40212"/>
      <c r="I40212"/>
    </row>
    <row r="40213" spans="5:9" x14ac:dyDescent="0.25">
      <c r="E40213"/>
      <c r="I40213"/>
    </row>
    <row r="40214" spans="5:9" x14ac:dyDescent="0.25">
      <c r="E40214"/>
      <c r="I40214"/>
    </row>
    <row r="40215" spans="5:9" x14ac:dyDescent="0.25">
      <c r="E40215"/>
      <c r="I40215"/>
    </row>
    <row r="40216" spans="5:9" x14ac:dyDescent="0.25">
      <c r="E40216"/>
      <c r="I40216"/>
    </row>
    <row r="40217" spans="5:9" x14ac:dyDescent="0.25">
      <c r="E40217"/>
      <c r="I40217"/>
    </row>
    <row r="40218" spans="5:9" x14ac:dyDescent="0.25">
      <c r="E40218"/>
      <c r="I40218"/>
    </row>
    <row r="40219" spans="5:9" x14ac:dyDescent="0.25">
      <c r="E40219"/>
      <c r="I40219"/>
    </row>
    <row r="40220" spans="5:9" x14ac:dyDescent="0.25">
      <c r="E40220"/>
      <c r="I40220"/>
    </row>
    <row r="40221" spans="5:9" x14ac:dyDescent="0.25">
      <c r="E40221"/>
      <c r="I40221"/>
    </row>
    <row r="40222" spans="5:9" x14ac:dyDescent="0.25">
      <c r="E40222"/>
      <c r="I40222"/>
    </row>
    <row r="40223" spans="5:9" x14ac:dyDescent="0.25">
      <c r="E40223"/>
      <c r="I40223"/>
    </row>
    <row r="40224" spans="5:9" x14ac:dyDescent="0.25">
      <c r="E40224"/>
      <c r="I40224"/>
    </row>
    <row r="40225" spans="5:9" x14ac:dyDescent="0.25">
      <c r="E40225"/>
      <c r="I40225"/>
    </row>
    <row r="40226" spans="5:9" x14ac:dyDescent="0.25">
      <c r="E40226"/>
      <c r="I40226"/>
    </row>
    <row r="40227" spans="5:9" x14ac:dyDescent="0.25">
      <c r="E40227"/>
      <c r="I40227"/>
    </row>
    <row r="40228" spans="5:9" x14ac:dyDescent="0.25">
      <c r="E40228"/>
      <c r="I40228"/>
    </row>
    <row r="40229" spans="5:9" x14ac:dyDescent="0.25">
      <c r="E40229"/>
      <c r="I40229"/>
    </row>
    <row r="40230" spans="5:9" x14ac:dyDescent="0.25">
      <c r="E40230"/>
      <c r="I40230"/>
    </row>
    <row r="40231" spans="5:9" x14ac:dyDescent="0.25">
      <c r="E40231"/>
      <c r="I40231"/>
    </row>
    <row r="40232" spans="5:9" x14ac:dyDescent="0.25">
      <c r="E40232"/>
      <c r="I40232"/>
    </row>
    <row r="40233" spans="5:9" x14ac:dyDescent="0.25">
      <c r="E40233"/>
      <c r="I40233"/>
    </row>
    <row r="40234" spans="5:9" x14ac:dyDescent="0.25">
      <c r="E40234"/>
      <c r="I40234"/>
    </row>
    <row r="40235" spans="5:9" x14ac:dyDescent="0.25">
      <c r="E40235"/>
      <c r="I40235"/>
    </row>
    <row r="40236" spans="5:9" x14ac:dyDescent="0.25">
      <c r="E40236"/>
      <c r="I40236"/>
    </row>
    <row r="40237" spans="5:9" x14ac:dyDescent="0.25">
      <c r="E40237"/>
      <c r="I40237"/>
    </row>
    <row r="40238" spans="5:9" x14ac:dyDescent="0.25">
      <c r="E40238"/>
      <c r="I40238"/>
    </row>
    <row r="40239" spans="5:9" x14ac:dyDescent="0.25">
      <c r="E40239"/>
      <c r="I40239"/>
    </row>
    <row r="40240" spans="5:9" x14ac:dyDescent="0.25">
      <c r="E40240"/>
      <c r="I40240"/>
    </row>
    <row r="40241" spans="5:9" x14ac:dyDescent="0.25">
      <c r="E40241"/>
      <c r="I40241"/>
    </row>
    <row r="40242" spans="5:9" x14ac:dyDescent="0.25">
      <c r="E40242"/>
      <c r="I40242"/>
    </row>
    <row r="40243" spans="5:9" x14ac:dyDescent="0.25">
      <c r="E40243"/>
      <c r="I40243"/>
    </row>
    <row r="40244" spans="5:9" x14ac:dyDescent="0.25">
      <c r="E40244"/>
      <c r="I40244"/>
    </row>
    <row r="40245" spans="5:9" x14ac:dyDescent="0.25">
      <c r="E40245"/>
      <c r="I40245"/>
    </row>
    <row r="40246" spans="5:9" x14ac:dyDescent="0.25">
      <c r="E40246"/>
      <c r="I40246"/>
    </row>
    <row r="40247" spans="5:9" x14ac:dyDescent="0.25">
      <c r="E40247"/>
      <c r="I40247"/>
    </row>
    <row r="40248" spans="5:9" x14ac:dyDescent="0.25">
      <c r="E40248"/>
      <c r="I40248"/>
    </row>
    <row r="40249" spans="5:9" x14ac:dyDescent="0.25">
      <c r="E40249"/>
      <c r="I40249"/>
    </row>
    <row r="40250" spans="5:9" x14ac:dyDescent="0.25">
      <c r="E40250"/>
      <c r="I40250"/>
    </row>
    <row r="40251" spans="5:9" x14ac:dyDescent="0.25">
      <c r="E40251"/>
      <c r="I40251"/>
    </row>
    <row r="40252" spans="5:9" x14ac:dyDescent="0.25">
      <c r="E40252"/>
      <c r="I40252"/>
    </row>
    <row r="40253" spans="5:9" x14ac:dyDescent="0.25">
      <c r="E40253"/>
      <c r="I40253"/>
    </row>
    <row r="40254" spans="5:9" x14ac:dyDescent="0.25">
      <c r="E40254"/>
      <c r="I40254"/>
    </row>
    <row r="40255" spans="5:9" x14ac:dyDescent="0.25">
      <c r="E40255"/>
      <c r="I40255"/>
    </row>
    <row r="40256" spans="5:9" x14ac:dyDescent="0.25">
      <c r="E40256"/>
      <c r="I40256"/>
    </row>
    <row r="40257" spans="5:9" x14ac:dyDescent="0.25">
      <c r="E40257"/>
      <c r="I40257"/>
    </row>
    <row r="40258" spans="5:9" x14ac:dyDescent="0.25">
      <c r="E40258"/>
      <c r="I40258"/>
    </row>
    <row r="40259" spans="5:9" x14ac:dyDescent="0.25">
      <c r="E40259"/>
      <c r="I40259"/>
    </row>
    <row r="40260" spans="5:9" x14ac:dyDescent="0.25">
      <c r="E40260"/>
      <c r="I40260"/>
    </row>
    <row r="40261" spans="5:9" x14ac:dyDescent="0.25">
      <c r="E40261"/>
      <c r="I40261"/>
    </row>
    <row r="40262" spans="5:9" x14ac:dyDescent="0.25">
      <c r="E40262"/>
      <c r="I40262"/>
    </row>
    <row r="40263" spans="5:9" x14ac:dyDescent="0.25">
      <c r="E40263"/>
      <c r="I40263"/>
    </row>
    <row r="40264" spans="5:9" x14ac:dyDescent="0.25">
      <c r="E40264"/>
      <c r="I40264"/>
    </row>
    <row r="40265" spans="5:9" x14ac:dyDescent="0.25">
      <c r="E40265"/>
      <c r="I40265"/>
    </row>
    <row r="40266" spans="5:9" x14ac:dyDescent="0.25">
      <c r="E40266"/>
      <c r="I40266"/>
    </row>
    <row r="40267" spans="5:9" x14ac:dyDescent="0.25">
      <c r="E40267"/>
      <c r="I40267"/>
    </row>
    <row r="40268" spans="5:9" x14ac:dyDescent="0.25">
      <c r="E40268"/>
      <c r="I40268"/>
    </row>
    <row r="40269" spans="5:9" x14ac:dyDescent="0.25">
      <c r="E40269"/>
      <c r="I40269"/>
    </row>
    <row r="40270" spans="5:9" x14ac:dyDescent="0.25">
      <c r="E40270"/>
      <c r="I40270"/>
    </row>
    <row r="40271" spans="5:9" x14ac:dyDescent="0.25">
      <c r="E40271"/>
      <c r="I40271"/>
    </row>
    <row r="40272" spans="5:9" x14ac:dyDescent="0.25">
      <c r="E40272"/>
      <c r="I40272"/>
    </row>
    <row r="40273" spans="5:9" x14ac:dyDescent="0.25">
      <c r="E40273"/>
      <c r="I40273"/>
    </row>
    <row r="40274" spans="5:9" x14ac:dyDescent="0.25">
      <c r="E40274"/>
      <c r="I40274"/>
    </row>
    <row r="40275" spans="5:9" x14ac:dyDescent="0.25">
      <c r="E40275"/>
      <c r="I40275"/>
    </row>
    <row r="40276" spans="5:9" x14ac:dyDescent="0.25">
      <c r="E40276"/>
      <c r="I40276"/>
    </row>
    <row r="40277" spans="5:9" x14ac:dyDescent="0.25">
      <c r="E40277"/>
      <c r="I40277"/>
    </row>
    <row r="40278" spans="5:9" x14ac:dyDescent="0.25">
      <c r="E40278"/>
      <c r="I40278"/>
    </row>
    <row r="40279" spans="5:9" x14ac:dyDescent="0.25">
      <c r="E40279"/>
      <c r="I40279"/>
    </row>
    <row r="40280" spans="5:9" x14ac:dyDescent="0.25">
      <c r="E40280"/>
      <c r="I40280"/>
    </row>
    <row r="40281" spans="5:9" x14ac:dyDescent="0.25">
      <c r="E40281"/>
      <c r="I40281"/>
    </row>
    <row r="40282" spans="5:9" x14ac:dyDescent="0.25">
      <c r="E40282"/>
      <c r="I40282"/>
    </row>
    <row r="40283" spans="5:9" x14ac:dyDescent="0.25">
      <c r="E40283"/>
      <c r="I40283"/>
    </row>
    <row r="40284" spans="5:9" x14ac:dyDescent="0.25">
      <c r="E40284"/>
      <c r="I40284"/>
    </row>
    <row r="40285" spans="5:9" x14ac:dyDescent="0.25">
      <c r="E40285"/>
      <c r="I40285"/>
    </row>
    <row r="40286" spans="5:9" x14ac:dyDescent="0.25">
      <c r="E40286"/>
      <c r="I40286"/>
    </row>
    <row r="40287" spans="5:9" x14ac:dyDescent="0.25">
      <c r="E40287"/>
      <c r="I40287"/>
    </row>
    <row r="40288" spans="5:9" x14ac:dyDescent="0.25">
      <c r="E40288"/>
      <c r="I40288"/>
    </row>
    <row r="40289" spans="5:9" x14ac:dyDescent="0.25">
      <c r="E40289"/>
      <c r="I40289"/>
    </row>
    <row r="40290" spans="5:9" x14ac:dyDescent="0.25">
      <c r="E40290"/>
      <c r="I40290"/>
    </row>
    <row r="40291" spans="5:9" x14ac:dyDescent="0.25">
      <c r="E40291"/>
      <c r="I40291"/>
    </row>
    <row r="40292" spans="5:9" x14ac:dyDescent="0.25">
      <c r="E40292"/>
      <c r="I40292"/>
    </row>
    <row r="40293" spans="5:9" x14ac:dyDescent="0.25">
      <c r="E40293"/>
      <c r="I40293"/>
    </row>
    <row r="40294" spans="5:9" x14ac:dyDescent="0.25">
      <c r="E40294"/>
      <c r="I40294"/>
    </row>
    <row r="40295" spans="5:9" x14ac:dyDescent="0.25">
      <c r="E40295"/>
      <c r="I40295"/>
    </row>
    <row r="40296" spans="5:9" x14ac:dyDescent="0.25">
      <c r="E40296"/>
      <c r="I40296"/>
    </row>
    <row r="40297" spans="5:9" x14ac:dyDescent="0.25">
      <c r="E40297"/>
      <c r="I40297"/>
    </row>
    <row r="40298" spans="5:9" x14ac:dyDescent="0.25">
      <c r="E40298"/>
      <c r="I40298"/>
    </row>
    <row r="40299" spans="5:9" x14ac:dyDescent="0.25">
      <c r="E40299"/>
      <c r="I40299"/>
    </row>
    <row r="40300" spans="5:9" x14ac:dyDescent="0.25">
      <c r="E40300"/>
      <c r="I40300"/>
    </row>
    <row r="40301" spans="5:9" x14ac:dyDescent="0.25">
      <c r="E40301"/>
      <c r="I40301"/>
    </row>
    <row r="40302" spans="5:9" x14ac:dyDescent="0.25">
      <c r="E40302"/>
      <c r="I40302"/>
    </row>
    <row r="40303" spans="5:9" x14ac:dyDescent="0.25">
      <c r="E40303"/>
      <c r="I40303"/>
    </row>
    <row r="40304" spans="5:9" x14ac:dyDescent="0.25">
      <c r="E40304"/>
      <c r="I40304"/>
    </row>
    <row r="40305" spans="5:9" x14ac:dyDescent="0.25">
      <c r="E40305"/>
      <c r="I40305"/>
    </row>
    <row r="40306" spans="5:9" x14ac:dyDescent="0.25">
      <c r="E40306"/>
      <c r="I40306"/>
    </row>
    <row r="40307" spans="5:9" x14ac:dyDescent="0.25">
      <c r="E40307"/>
      <c r="I40307"/>
    </row>
    <row r="40308" spans="5:9" x14ac:dyDescent="0.25">
      <c r="E40308"/>
      <c r="I40308"/>
    </row>
    <row r="40309" spans="5:9" x14ac:dyDescent="0.25">
      <c r="E40309"/>
      <c r="I40309"/>
    </row>
    <row r="40310" spans="5:9" x14ac:dyDescent="0.25">
      <c r="E40310"/>
      <c r="I40310"/>
    </row>
    <row r="40311" spans="5:9" x14ac:dyDescent="0.25">
      <c r="E40311"/>
      <c r="I40311"/>
    </row>
    <row r="40312" spans="5:9" x14ac:dyDescent="0.25">
      <c r="E40312"/>
      <c r="I40312"/>
    </row>
    <row r="40313" spans="5:9" x14ac:dyDescent="0.25">
      <c r="E40313"/>
      <c r="I40313"/>
    </row>
    <row r="40314" spans="5:9" x14ac:dyDescent="0.25">
      <c r="E40314"/>
      <c r="I40314"/>
    </row>
    <row r="40315" spans="5:9" x14ac:dyDescent="0.25">
      <c r="E40315"/>
      <c r="I40315"/>
    </row>
    <row r="40316" spans="5:9" x14ac:dyDescent="0.25">
      <c r="E40316"/>
      <c r="I40316"/>
    </row>
    <row r="40317" spans="5:9" x14ac:dyDescent="0.25">
      <c r="E40317"/>
      <c r="I40317"/>
    </row>
    <row r="40318" spans="5:9" x14ac:dyDescent="0.25">
      <c r="E40318"/>
      <c r="I40318"/>
    </row>
    <row r="40319" spans="5:9" x14ac:dyDescent="0.25">
      <c r="E40319"/>
      <c r="I40319"/>
    </row>
    <row r="40320" spans="5:9" x14ac:dyDescent="0.25">
      <c r="E40320"/>
      <c r="I40320"/>
    </row>
    <row r="40321" spans="5:9" x14ac:dyDescent="0.25">
      <c r="E40321"/>
      <c r="I40321"/>
    </row>
    <row r="40322" spans="5:9" x14ac:dyDescent="0.25">
      <c r="E40322"/>
      <c r="I40322"/>
    </row>
    <row r="40323" spans="5:9" x14ac:dyDescent="0.25">
      <c r="E40323"/>
      <c r="I40323"/>
    </row>
    <row r="40324" spans="5:9" x14ac:dyDescent="0.25">
      <c r="E40324"/>
      <c r="I40324"/>
    </row>
    <row r="40325" spans="5:9" x14ac:dyDescent="0.25">
      <c r="E40325"/>
      <c r="I40325"/>
    </row>
    <row r="40326" spans="5:9" x14ac:dyDescent="0.25">
      <c r="E40326"/>
      <c r="I40326"/>
    </row>
    <row r="40327" spans="5:9" x14ac:dyDescent="0.25">
      <c r="E40327"/>
      <c r="I40327"/>
    </row>
    <row r="40328" spans="5:9" x14ac:dyDescent="0.25">
      <c r="E40328"/>
      <c r="I40328"/>
    </row>
    <row r="40329" spans="5:9" x14ac:dyDescent="0.25">
      <c r="E40329"/>
      <c r="I40329"/>
    </row>
    <row r="40330" spans="5:9" x14ac:dyDescent="0.25">
      <c r="E40330"/>
      <c r="I40330"/>
    </row>
    <row r="40331" spans="5:9" x14ac:dyDescent="0.25">
      <c r="E40331"/>
      <c r="I40331"/>
    </row>
    <row r="40332" spans="5:9" x14ac:dyDescent="0.25">
      <c r="E40332"/>
      <c r="I40332"/>
    </row>
    <row r="40333" spans="5:9" x14ac:dyDescent="0.25">
      <c r="E40333"/>
      <c r="I40333"/>
    </row>
    <row r="40334" spans="5:9" x14ac:dyDescent="0.25">
      <c r="E40334"/>
      <c r="I40334"/>
    </row>
    <row r="40335" spans="5:9" x14ac:dyDescent="0.25">
      <c r="E40335"/>
      <c r="I40335"/>
    </row>
    <row r="40336" spans="5:9" x14ac:dyDescent="0.25">
      <c r="E40336"/>
      <c r="I40336"/>
    </row>
    <row r="40337" spans="5:9" x14ac:dyDescent="0.25">
      <c r="E40337"/>
      <c r="I40337"/>
    </row>
    <row r="40338" spans="5:9" x14ac:dyDescent="0.25">
      <c r="E40338"/>
      <c r="I40338"/>
    </row>
    <row r="40339" spans="5:9" x14ac:dyDescent="0.25">
      <c r="E40339"/>
      <c r="I40339"/>
    </row>
    <row r="40340" spans="5:9" x14ac:dyDescent="0.25">
      <c r="E40340"/>
      <c r="I40340"/>
    </row>
    <row r="40341" spans="5:9" x14ac:dyDescent="0.25">
      <c r="E40341"/>
      <c r="I40341"/>
    </row>
    <row r="40342" spans="5:9" x14ac:dyDescent="0.25">
      <c r="E40342"/>
      <c r="I40342"/>
    </row>
    <row r="40343" spans="5:9" x14ac:dyDescent="0.25">
      <c r="E40343"/>
      <c r="I40343"/>
    </row>
    <row r="40344" spans="5:9" x14ac:dyDescent="0.25">
      <c r="E40344"/>
      <c r="I40344"/>
    </row>
    <row r="40345" spans="5:9" x14ac:dyDescent="0.25">
      <c r="E40345"/>
      <c r="I40345"/>
    </row>
    <row r="40346" spans="5:9" x14ac:dyDescent="0.25">
      <c r="E40346"/>
      <c r="I40346"/>
    </row>
    <row r="40347" spans="5:9" x14ac:dyDescent="0.25">
      <c r="E40347"/>
      <c r="I40347"/>
    </row>
    <row r="40348" spans="5:9" x14ac:dyDescent="0.25">
      <c r="E40348"/>
      <c r="I40348"/>
    </row>
    <row r="40349" spans="5:9" x14ac:dyDescent="0.25">
      <c r="E40349"/>
      <c r="I40349"/>
    </row>
    <row r="40350" spans="5:9" x14ac:dyDescent="0.25">
      <c r="E40350"/>
      <c r="I40350"/>
    </row>
    <row r="40351" spans="5:9" x14ac:dyDescent="0.25">
      <c r="E40351"/>
      <c r="I40351"/>
    </row>
    <row r="40352" spans="5:9" x14ac:dyDescent="0.25">
      <c r="E40352"/>
      <c r="I40352"/>
    </row>
    <row r="40353" spans="5:9" x14ac:dyDescent="0.25">
      <c r="E40353"/>
      <c r="I40353"/>
    </row>
    <row r="40354" spans="5:9" x14ac:dyDescent="0.25">
      <c r="E40354"/>
      <c r="I40354"/>
    </row>
    <row r="40355" spans="5:9" x14ac:dyDescent="0.25">
      <c r="E40355"/>
      <c r="I40355"/>
    </row>
    <row r="40356" spans="5:9" x14ac:dyDescent="0.25">
      <c r="E40356"/>
      <c r="I40356"/>
    </row>
    <row r="40357" spans="5:9" x14ac:dyDescent="0.25">
      <c r="E40357"/>
      <c r="I40357"/>
    </row>
    <row r="40358" spans="5:9" x14ac:dyDescent="0.25">
      <c r="E40358"/>
      <c r="I40358"/>
    </row>
    <row r="40359" spans="5:9" x14ac:dyDescent="0.25">
      <c r="E40359"/>
      <c r="I40359"/>
    </row>
    <row r="40360" spans="5:9" x14ac:dyDescent="0.25">
      <c r="E40360"/>
      <c r="I40360"/>
    </row>
    <row r="40361" spans="5:9" x14ac:dyDescent="0.25">
      <c r="E40361"/>
      <c r="I40361"/>
    </row>
    <row r="40362" spans="5:9" x14ac:dyDescent="0.25">
      <c r="E40362"/>
      <c r="I40362"/>
    </row>
    <row r="40363" spans="5:9" x14ac:dyDescent="0.25">
      <c r="E40363"/>
      <c r="I40363"/>
    </row>
    <row r="40364" spans="5:9" x14ac:dyDescent="0.25">
      <c r="E40364"/>
      <c r="I40364"/>
    </row>
    <row r="40365" spans="5:9" x14ac:dyDescent="0.25">
      <c r="E40365"/>
      <c r="I40365"/>
    </row>
    <row r="40366" spans="5:9" x14ac:dyDescent="0.25">
      <c r="E40366"/>
      <c r="I40366"/>
    </row>
    <row r="40367" spans="5:9" x14ac:dyDescent="0.25">
      <c r="E40367"/>
      <c r="I40367"/>
    </row>
    <row r="40368" spans="5:9" x14ac:dyDescent="0.25">
      <c r="E40368"/>
      <c r="I40368"/>
    </row>
    <row r="40369" spans="5:9" x14ac:dyDescent="0.25">
      <c r="E40369"/>
      <c r="I40369"/>
    </row>
    <row r="40370" spans="5:9" x14ac:dyDescent="0.25">
      <c r="E40370"/>
      <c r="I40370"/>
    </row>
    <row r="40371" spans="5:9" x14ac:dyDescent="0.25">
      <c r="E40371"/>
      <c r="I40371"/>
    </row>
    <row r="40372" spans="5:9" x14ac:dyDescent="0.25">
      <c r="E40372"/>
      <c r="I40372"/>
    </row>
    <row r="40373" spans="5:9" x14ac:dyDescent="0.25">
      <c r="E40373"/>
      <c r="I40373"/>
    </row>
    <row r="40374" spans="5:9" x14ac:dyDescent="0.25">
      <c r="E40374"/>
      <c r="I40374"/>
    </row>
    <row r="40375" spans="5:9" x14ac:dyDescent="0.25">
      <c r="E40375"/>
      <c r="I40375"/>
    </row>
    <row r="40376" spans="5:9" x14ac:dyDescent="0.25">
      <c r="E40376"/>
      <c r="I40376"/>
    </row>
    <row r="40377" spans="5:9" x14ac:dyDescent="0.25">
      <c r="E40377"/>
      <c r="I40377"/>
    </row>
    <row r="40378" spans="5:9" x14ac:dyDescent="0.25">
      <c r="E40378"/>
      <c r="I40378"/>
    </row>
    <row r="40379" spans="5:9" x14ac:dyDescent="0.25">
      <c r="E40379"/>
      <c r="I40379"/>
    </row>
    <row r="40380" spans="5:9" x14ac:dyDescent="0.25">
      <c r="E40380"/>
      <c r="I40380"/>
    </row>
    <row r="40381" spans="5:9" x14ac:dyDescent="0.25">
      <c r="E40381"/>
      <c r="I40381"/>
    </row>
    <row r="40382" spans="5:9" x14ac:dyDescent="0.25">
      <c r="E40382"/>
      <c r="I40382"/>
    </row>
    <row r="40383" spans="5:9" x14ac:dyDescent="0.25">
      <c r="E40383"/>
      <c r="I40383"/>
    </row>
    <row r="40384" spans="5:9" x14ac:dyDescent="0.25">
      <c r="E40384"/>
      <c r="I40384"/>
    </row>
    <row r="40385" spans="5:9" x14ac:dyDescent="0.25">
      <c r="E40385"/>
      <c r="I40385"/>
    </row>
    <row r="40386" spans="5:9" x14ac:dyDescent="0.25">
      <c r="E40386"/>
      <c r="I40386"/>
    </row>
    <row r="40387" spans="5:9" x14ac:dyDescent="0.25">
      <c r="E40387"/>
      <c r="I40387"/>
    </row>
    <row r="40388" spans="5:9" x14ac:dyDescent="0.25">
      <c r="E40388"/>
      <c r="I40388"/>
    </row>
    <row r="40389" spans="5:9" x14ac:dyDescent="0.25">
      <c r="E40389"/>
      <c r="I40389"/>
    </row>
    <row r="40390" spans="5:9" x14ac:dyDescent="0.25">
      <c r="E40390"/>
      <c r="I40390"/>
    </row>
    <row r="40391" spans="5:9" x14ac:dyDescent="0.25">
      <c r="E40391"/>
      <c r="I40391"/>
    </row>
    <row r="40392" spans="5:9" x14ac:dyDescent="0.25">
      <c r="E40392"/>
      <c r="I40392"/>
    </row>
    <row r="40393" spans="5:9" x14ac:dyDescent="0.25">
      <c r="E40393"/>
      <c r="I40393"/>
    </row>
    <row r="40394" spans="5:9" x14ac:dyDescent="0.25">
      <c r="E40394"/>
      <c r="I40394"/>
    </row>
    <row r="40395" spans="5:9" x14ac:dyDescent="0.25">
      <c r="E40395"/>
      <c r="I40395"/>
    </row>
    <row r="40396" spans="5:9" x14ac:dyDescent="0.25">
      <c r="E40396"/>
      <c r="I40396"/>
    </row>
    <row r="40397" spans="5:9" x14ac:dyDescent="0.25">
      <c r="E40397"/>
      <c r="I40397"/>
    </row>
    <row r="40398" spans="5:9" x14ac:dyDescent="0.25">
      <c r="E40398"/>
      <c r="I40398"/>
    </row>
    <row r="40399" spans="5:9" x14ac:dyDescent="0.25">
      <c r="E40399"/>
      <c r="I40399"/>
    </row>
    <row r="40400" spans="5:9" x14ac:dyDescent="0.25">
      <c r="E40400"/>
      <c r="I40400"/>
    </row>
    <row r="40401" spans="5:9" x14ac:dyDescent="0.25">
      <c r="E40401"/>
      <c r="I40401"/>
    </row>
    <row r="40402" spans="5:9" x14ac:dyDescent="0.25">
      <c r="E40402"/>
      <c r="I40402"/>
    </row>
    <row r="40403" spans="5:9" x14ac:dyDescent="0.25">
      <c r="E40403"/>
      <c r="I40403"/>
    </row>
    <row r="40404" spans="5:9" x14ac:dyDescent="0.25">
      <c r="E40404"/>
      <c r="I40404"/>
    </row>
    <row r="40405" spans="5:9" x14ac:dyDescent="0.25">
      <c r="E40405"/>
      <c r="I40405"/>
    </row>
    <row r="40406" spans="5:9" x14ac:dyDescent="0.25">
      <c r="E40406"/>
      <c r="I40406"/>
    </row>
    <row r="40407" spans="5:9" x14ac:dyDescent="0.25">
      <c r="E40407"/>
      <c r="I40407"/>
    </row>
    <row r="40408" spans="5:9" x14ac:dyDescent="0.25">
      <c r="E40408"/>
      <c r="I40408"/>
    </row>
    <row r="40409" spans="5:9" x14ac:dyDescent="0.25">
      <c r="E40409"/>
      <c r="I40409"/>
    </row>
    <row r="40410" spans="5:9" x14ac:dyDescent="0.25">
      <c r="E40410"/>
      <c r="I40410"/>
    </row>
    <row r="40411" spans="5:9" x14ac:dyDescent="0.25">
      <c r="E40411"/>
      <c r="I40411"/>
    </row>
    <row r="40412" spans="5:9" x14ac:dyDescent="0.25">
      <c r="E40412"/>
      <c r="I40412"/>
    </row>
    <row r="40413" spans="5:9" x14ac:dyDescent="0.25">
      <c r="E40413"/>
      <c r="I40413"/>
    </row>
    <row r="40414" spans="5:9" x14ac:dyDescent="0.25">
      <c r="E40414"/>
      <c r="I40414"/>
    </row>
    <row r="40415" spans="5:9" x14ac:dyDescent="0.25">
      <c r="E40415"/>
      <c r="I40415"/>
    </row>
    <row r="40416" spans="5:9" x14ac:dyDescent="0.25">
      <c r="E40416"/>
      <c r="I40416"/>
    </row>
    <row r="40417" spans="5:9" x14ac:dyDescent="0.25">
      <c r="E40417"/>
      <c r="I40417"/>
    </row>
    <row r="40418" spans="5:9" x14ac:dyDescent="0.25">
      <c r="E40418"/>
      <c r="I40418"/>
    </row>
    <row r="40419" spans="5:9" x14ac:dyDescent="0.25">
      <c r="E40419"/>
      <c r="I40419"/>
    </row>
    <row r="40420" spans="5:9" x14ac:dyDescent="0.25">
      <c r="E40420"/>
      <c r="I40420"/>
    </row>
    <row r="40421" spans="5:9" x14ac:dyDescent="0.25">
      <c r="E40421"/>
      <c r="I40421"/>
    </row>
    <row r="40422" spans="5:9" x14ac:dyDescent="0.25">
      <c r="E40422"/>
      <c r="I40422"/>
    </row>
    <row r="40423" spans="5:9" x14ac:dyDescent="0.25">
      <c r="E40423"/>
      <c r="I40423"/>
    </row>
    <row r="40424" spans="5:9" x14ac:dyDescent="0.25">
      <c r="E40424"/>
      <c r="I40424"/>
    </row>
    <row r="40425" spans="5:9" x14ac:dyDescent="0.25">
      <c r="E40425"/>
      <c r="I40425"/>
    </row>
    <row r="40426" spans="5:9" x14ac:dyDescent="0.25">
      <c r="E40426"/>
      <c r="I40426"/>
    </row>
    <row r="40427" spans="5:9" x14ac:dyDescent="0.25">
      <c r="E40427"/>
      <c r="I40427"/>
    </row>
    <row r="40428" spans="5:9" x14ac:dyDescent="0.25">
      <c r="E40428"/>
      <c r="I40428"/>
    </row>
    <row r="40429" spans="5:9" x14ac:dyDescent="0.25">
      <c r="E40429"/>
      <c r="I40429"/>
    </row>
    <row r="40430" spans="5:9" x14ac:dyDescent="0.25">
      <c r="E40430"/>
      <c r="I40430"/>
    </row>
    <row r="40431" spans="5:9" x14ac:dyDescent="0.25">
      <c r="E40431"/>
      <c r="I40431"/>
    </row>
    <row r="40432" spans="5:9" x14ac:dyDescent="0.25">
      <c r="E40432"/>
      <c r="I40432"/>
    </row>
    <row r="40433" spans="5:9" x14ac:dyDescent="0.25">
      <c r="E40433"/>
      <c r="I40433"/>
    </row>
    <row r="40434" spans="5:9" x14ac:dyDescent="0.25">
      <c r="E40434"/>
      <c r="I40434"/>
    </row>
    <row r="40435" spans="5:9" x14ac:dyDescent="0.25">
      <c r="E40435"/>
      <c r="I40435"/>
    </row>
    <row r="40436" spans="5:9" x14ac:dyDescent="0.25">
      <c r="E40436"/>
      <c r="I40436"/>
    </row>
    <row r="40437" spans="5:9" x14ac:dyDescent="0.25">
      <c r="E40437"/>
      <c r="I40437"/>
    </row>
    <row r="40438" spans="5:9" x14ac:dyDescent="0.25">
      <c r="E40438"/>
      <c r="I40438"/>
    </row>
    <row r="40439" spans="5:9" x14ac:dyDescent="0.25">
      <c r="E40439"/>
      <c r="I40439"/>
    </row>
    <row r="40440" spans="5:9" x14ac:dyDescent="0.25">
      <c r="E40440"/>
      <c r="I40440"/>
    </row>
    <row r="40441" spans="5:9" x14ac:dyDescent="0.25">
      <c r="E40441"/>
      <c r="I40441"/>
    </row>
    <row r="40442" spans="5:9" x14ac:dyDescent="0.25">
      <c r="E40442"/>
      <c r="I40442"/>
    </row>
    <row r="40443" spans="5:9" x14ac:dyDescent="0.25">
      <c r="E40443"/>
      <c r="I40443"/>
    </row>
    <row r="40444" spans="5:9" x14ac:dyDescent="0.25">
      <c r="E40444"/>
      <c r="I40444"/>
    </row>
    <row r="40445" spans="5:9" x14ac:dyDescent="0.25">
      <c r="E40445"/>
      <c r="I40445"/>
    </row>
    <row r="40446" spans="5:9" x14ac:dyDescent="0.25">
      <c r="E40446"/>
      <c r="I40446"/>
    </row>
    <row r="40447" spans="5:9" x14ac:dyDescent="0.25">
      <c r="E40447"/>
      <c r="I40447"/>
    </row>
    <row r="40448" spans="5:9" x14ac:dyDescent="0.25">
      <c r="E40448"/>
      <c r="I40448"/>
    </row>
    <row r="40449" spans="5:9" x14ac:dyDescent="0.25">
      <c r="E40449"/>
      <c r="I40449"/>
    </row>
    <row r="40450" spans="5:9" x14ac:dyDescent="0.25">
      <c r="E40450"/>
      <c r="I40450"/>
    </row>
    <row r="40451" spans="5:9" x14ac:dyDescent="0.25">
      <c r="E40451"/>
      <c r="I40451"/>
    </row>
    <row r="40452" spans="5:9" x14ac:dyDescent="0.25">
      <c r="E40452"/>
      <c r="I40452"/>
    </row>
    <row r="40453" spans="5:9" x14ac:dyDescent="0.25">
      <c r="E40453"/>
      <c r="I40453"/>
    </row>
    <row r="40454" spans="5:9" x14ac:dyDescent="0.25">
      <c r="E40454"/>
      <c r="I40454"/>
    </row>
    <row r="40455" spans="5:9" x14ac:dyDescent="0.25">
      <c r="E40455"/>
      <c r="I40455"/>
    </row>
    <row r="40456" spans="5:9" x14ac:dyDescent="0.25">
      <c r="E40456"/>
      <c r="I40456"/>
    </row>
    <row r="40457" spans="5:9" x14ac:dyDescent="0.25">
      <c r="E40457"/>
      <c r="I40457"/>
    </row>
    <row r="40458" spans="5:9" x14ac:dyDescent="0.25">
      <c r="E40458"/>
      <c r="I40458"/>
    </row>
    <row r="40459" spans="5:9" x14ac:dyDescent="0.25">
      <c r="E40459"/>
      <c r="I40459"/>
    </row>
    <row r="40460" spans="5:9" x14ac:dyDescent="0.25">
      <c r="E40460"/>
      <c r="I40460"/>
    </row>
    <row r="40461" spans="5:9" x14ac:dyDescent="0.25">
      <c r="E40461"/>
      <c r="I40461"/>
    </row>
    <row r="40462" spans="5:9" x14ac:dyDescent="0.25">
      <c r="E40462"/>
      <c r="I40462"/>
    </row>
    <row r="40463" spans="5:9" x14ac:dyDescent="0.25">
      <c r="E40463"/>
      <c r="I40463"/>
    </row>
    <row r="40464" spans="5:9" x14ac:dyDescent="0.25">
      <c r="E40464"/>
      <c r="I40464"/>
    </row>
    <row r="40465" spans="5:9" x14ac:dyDescent="0.25">
      <c r="E40465"/>
      <c r="I40465"/>
    </row>
    <row r="40466" spans="5:9" x14ac:dyDescent="0.25">
      <c r="E40466"/>
      <c r="I40466"/>
    </row>
    <row r="40467" spans="5:9" x14ac:dyDescent="0.25">
      <c r="E40467"/>
      <c r="I40467"/>
    </row>
    <row r="40468" spans="5:9" x14ac:dyDescent="0.25">
      <c r="E40468"/>
      <c r="I40468"/>
    </row>
    <row r="40469" spans="5:9" x14ac:dyDescent="0.25">
      <c r="E40469"/>
      <c r="I40469"/>
    </row>
    <row r="40470" spans="5:9" x14ac:dyDescent="0.25">
      <c r="E40470"/>
      <c r="I40470"/>
    </row>
    <row r="40471" spans="5:9" x14ac:dyDescent="0.25">
      <c r="E40471"/>
      <c r="I40471"/>
    </row>
    <row r="40472" spans="5:9" x14ac:dyDescent="0.25">
      <c r="E40472"/>
      <c r="I40472"/>
    </row>
    <row r="40473" spans="5:9" x14ac:dyDescent="0.25">
      <c r="E40473"/>
      <c r="I40473"/>
    </row>
    <row r="40474" spans="5:9" x14ac:dyDescent="0.25">
      <c r="E40474"/>
      <c r="I40474"/>
    </row>
    <row r="40475" spans="5:9" x14ac:dyDescent="0.25">
      <c r="E40475"/>
      <c r="I40475"/>
    </row>
    <row r="40476" spans="5:9" x14ac:dyDescent="0.25">
      <c r="E40476"/>
      <c r="I40476"/>
    </row>
    <row r="40477" spans="5:9" x14ac:dyDescent="0.25">
      <c r="E40477"/>
      <c r="I40477"/>
    </row>
    <row r="40478" spans="5:9" x14ac:dyDescent="0.25">
      <c r="E40478"/>
      <c r="I40478"/>
    </row>
    <row r="40479" spans="5:9" x14ac:dyDescent="0.25">
      <c r="E40479"/>
      <c r="I40479"/>
    </row>
    <row r="40480" spans="5:9" x14ac:dyDescent="0.25">
      <c r="E40480"/>
      <c r="I40480"/>
    </row>
    <row r="40481" spans="5:9" x14ac:dyDescent="0.25">
      <c r="E40481"/>
      <c r="I40481"/>
    </row>
    <row r="40482" spans="5:9" x14ac:dyDescent="0.25">
      <c r="E40482"/>
      <c r="I40482"/>
    </row>
    <row r="40483" spans="5:9" x14ac:dyDescent="0.25">
      <c r="E40483"/>
      <c r="I40483"/>
    </row>
    <row r="40484" spans="5:9" x14ac:dyDescent="0.25">
      <c r="E40484"/>
      <c r="I40484"/>
    </row>
    <row r="40485" spans="5:9" x14ac:dyDescent="0.25">
      <c r="E40485"/>
      <c r="I40485"/>
    </row>
    <row r="40486" spans="5:9" x14ac:dyDescent="0.25">
      <c r="E40486"/>
      <c r="I40486"/>
    </row>
    <row r="40487" spans="5:9" x14ac:dyDescent="0.25">
      <c r="E40487"/>
      <c r="I40487"/>
    </row>
    <row r="40488" spans="5:9" x14ac:dyDescent="0.25">
      <c r="E40488"/>
      <c r="I40488"/>
    </row>
    <row r="40489" spans="5:9" x14ac:dyDescent="0.25">
      <c r="E40489"/>
      <c r="I40489"/>
    </row>
    <row r="40490" spans="5:9" x14ac:dyDescent="0.25">
      <c r="E40490"/>
      <c r="I40490"/>
    </row>
    <row r="40491" spans="5:9" x14ac:dyDescent="0.25">
      <c r="E40491"/>
      <c r="I40491"/>
    </row>
    <row r="40492" spans="5:9" x14ac:dyDescent="0.25">
      <c r="E40492"/>
      <c r="I40492"/>
    </row>
    <row r="40493" spans="5:9" x14ac:dyDescent="0.25">
      <c r="E40493"/>
      <c r="I40493"/>
    </row>
    <row r="40494" spans="5:9" x14ac:dyDescent="0.25">
      <c r="E40494"/>
      <c r="I40494"/>
    </row>
    <row r="40495" spans="5:9" x14ac:dyDescent="0.25">
      <c r="E40495"/>
      <c r="I40495"/>
    </row>
    <row r="40496" spans="5:9" x14ac:dyDescent="0.25">
      <c r="E40496"/>
      <c r="I40496"/>
    </row>
    <row r="40497" spans="5:9" x14ac:dyDescent="0.25">
      <c r="E40497"/>
      <c r="I40497"/>
    </row>
    <row r="40498" spans="5:9" x14ac:dyDescent="0.25">
      <c r="E40498"/>
      <c r="I40498"/>
    </row>
    <row r="40499" spans="5:9" x14ac:dyDescent="0.25">
      <c r="E40499"/>
      <c r="I40499"/>
    </row>
    <row r="40500" spans="5:9" x14ac:dyDescent="0.25">
      <c r="E40500"/>
      <c r="I40500"/>
    </row>
    <row r="40501" spans="5:9" x14ac:dyDescent="0.25">
      <c r="E40501"/>
      <c r="I40501"/>
    </row>
    <row r="40502" spans="5:9" x14ac:dyDescent="0.25">
      <c r="E40502"/>
      <c r="I40502"/>
    </row>
    <row r="40503" spans="5:9" x14ac:dyDescent="0.25">
      <c r="E40503"/>
      <c r="I40503"/>
    </row>
    <row r="40504" spans="5:9" x14ac:dyDescent="0.25">
      <c r="E40504"/>
      <c r="I40504"/>
    </row>
    <row r="40505" spans="5:9" x14ac:dyDescent="0.25">
      <c r="E40505"/>
      <c r="I40505"/>
    </row>
    <row r="40506" spans="5:9" x14ac:dyDescent="0.25">
      <c r="E40506"/>
      <c r="I40506"/>
    </row>
    <row r="40507" spans="5:9" x14ac:dyDescent="0.25">
      <c r="E40507"/>
      <c r="I40507"/>
    </row>
    <row r="40508" spans="5:9" x14ac:dyDescent="0.25">
      <c r="E40508"/>
      <c r="I40508"/>
    </row>
    <row r="40509" spans="5:9" x14ac:dyDescent="0.25">
      <c r="E40509"/>
      <c r="I40509"/>
    </row>
    <row r="40510" spans="5:9" x14ac:dyDescent="0.25">
      <c r="E40510"/>
      <c r="I40510"/>
    </row>
    <row r="40511" spans="5:9" x14ac:dyDescent="0.25">
      <c r="E40511"/>
      <c r="I40511"/>
    </row>
    <row r="40512" spans="5:9" x14ac:dyDescent="0.25">
      <c r="E40512"/>
      <c r="I40512"/>
    </row>
    <row r="40513" spans="5:9" x14ac:dyDescent="0.25">
      <c r="E40513"/>
      <c r="I40513"/>
    </row>
    <row r="40514" spans="5:9" x14ac:dyDescent="0.25">
      <c r="E40514"/>
      <c r="I40514"/>
    </row>
    <row r="40515" spans="5:9" x14ac:dyDescent="0.25">
      <c r="E40515"/>
      <c r="I40515"/>
    </row>
    <row r="40516" spans="5:9" x14ac:dyDescent="0.25">
      <c r="E40516"/>
      <c r="I40516"/>
    </row>
    <row r="40517" spans="5:9" x14ac:dyDescent="0.25">
      <c r="E40517"/>
      <c r="I40517"/>
    </row>
    <row r="40518" spans="5:9" x14ac:dyDescent="0.25">
      <c r="E40518"/>
      <c r="I40518"/>
    </row>
    <row r="40519" spans="5:9" x14ac:dyDescent="0.25">
      <c r="E40519"/>
      <c r="I40519"/>
    </row>
    <row r="40520" spans="5:9" x14ac:dyDescent="0.25">
      <c r="E40520"/>
      <c r="I40520"/>
    </row>
    <row r="40521" spans="5:9" x14ac:dyDescent="0.25">
      <c r="E40521"/>
      <c r="I40521"/>
    </row>
    <row r="40522" spans="5:9" x14ac:dyDescent="0.25">
      <c r="E40522"/>
      <c r="I40522"/>
    </row>
    <row r="40523" spans="5:9" x14ac:dyDescent="0.25">
      <c r="E40523"/>
      <c r="I40523"/>
    </row>
    <row r="40524" spans="5:9" x14ac:dyDescent="0.25">
      <c r="E40524"/>
      <c r="I40524"/>
    </row>
    <row r="40525" spans="5:9" x14ac:dyDescent="0.25">
      <c r="E40525"/>
      <c r="I40525"/>
    </row>
    <row r="40526" spans="5:9" x14ac:dyDescent="0.25">
      <c r="E40526"/>
      <c r="I40526"/>
    </row>
    <row r="40527" spans="5:9" x14ac:dyDescent="0.25">
      <c r="E40527"/>
      <c r="I40527"/>
    </row>
    <row r="40528" spans="5:9" x14ac:dyDescent="0.25">
      <c r="E40528"/>
      <c r="I40528"/>
    </row>
    <row r="40529" spans="5:9" x14ac:dyDescent="0.25">
      <c r="E40529"/>
      <c r="I40529"/>
    </row>
    <row r="40530" spans="5:9" x14ac:dyDescent="0.25">
      <c r="E40530"/>
      <c r="I40530"/>
    </row>
    <row r="40531" spans="5:9" x14ac:dyDescent="0.25">
      <c r="E40531"/>
      <c r="I40531"/>
    </row>
    <row r="40532" spans="5:9" x14ac:dyDescent="0.25">
      <c r="E40532"/>
      <c r="I40532"/>
    </row>
    <row r="40533" spans="5:9" x14ac:dyDescent="0.25">
      <c r="E40533"/>
      <c r="I40533"/>
    </row>
    <row r="40534" spans="5:9" x14ac:dyDescent="0.25">
      <c r="E40534"/>
      <c r="I40534"/>
    </row>
    <row r="40535" spans="5:9" x14ac:dyDescent="0.25">
      <c r="E40535"/>
      <c r="I40535"/>
    </row>
    <row r="40536" spans="5:9" x14ac:dyDescent="0.25">
      <c r="E40536"/>
      <c r="I40536"/>
    </row>
    <row r="40537" spans="5:9" x14ac:dyDescent="0.25">
      <c r="E40537"/>
      <c r="I40537"/>
    </row>
    <row r="40538" spans="5:9" x14ac:dyDescent="0.25">
      <c r="E40538"/>
      <c r="I40538"/>
    </row>
    <row r="40539" spans="5:9" x14ac:dyDescent="0.25">
      <c r="E40539"/>
      <c r="I40539"/>
    </row>
    <row r="40540" spans="5:9" x14ac:dyDescent="0.25">
      <c r="E40540"/>
      <c r="I40540"/>
    </row>
    <row r="40541" spans="5:9" x14ac:dyDescent="0.25">
      <c r="E40541"/>
      <c r="I40541"/>
    </row>
    <row r="40542" spans="5:9" x14ac:dyDescent="0.25">
      <c r="E40542"/>
      <c r="I40542"/>
    </row>
    <row r="40543" spans="5:9" x14ac:dyDescent="0.25">
      <c r="E40543"/>
      <c r="I40543"/>
    </row>
    <row r="40544" spans="5:9" x14ac:dyDescent="0.25">
      <c r="E40544"/>
      <c r="I40544"/>
    </row>
    <row r="40545" spans="5:9" x14ac:dyDescent="0.25">
      <c r="E40545"/>
      <c r="I40545"/>
    </row>
    <row r="40546" spans="5:9" x14ac:dyDescent="0.25">
      <c r="E40546"/>
      <c r="I40546"/>
    </row>
    <row r="40547" spans="5:9" x14ac:dyDescent="0.25">
      <c r="E40547"/>
      <c r="I40547"/>
    </row>
    <row r="40548" spans="5:9" x14ac:dyDescent="0.25">
      <c r="E40548"/>
      <c r="I40548"/>
    </row>
    <row r="40549" spans="5:9" x14ac:dyDescent="0.25">
      <c r="E40549"/>
      <c r="I40549"/>
    </row>
    <row r="40550" spans="5:9" x14ac:dyDescent="0.25">
      <c r="E40550"/>
      <c r="I40550"/>
    </row>
    <row r="40551" spans="5:9" x14ac:dyDescent="0.25">
      <c r="E40551"/>
      <c r="I40551"/>
    </row>
    <row r="40552" spans="5:9" x14ac:dyDescent="0.25">
      <c r="E40552"/>
      <c r="I40552"/>
    </row>
    <row r="40553" spans="5:9" x14ac:dyDescent="0.25">
      <c r="E40553"/>
      <c r="I40553"/>
    </row>
    <row r="40554" spans="5:9" x14ac:dyDescent="0.25">
      <c r="E40554"/>
      <c r="I40554"/>
    </row>
    <row r="40555" spans="5:9" x14ac:dyDescent="0.25">
      <c r="E40555"/>
      <c r="I40555"/>
    </row>
    <row r="40556" spans="5:9" x14ac:dyDescent="0.25">
      <c r="E40556"/>
      <c r="I40556"/>
    </row>
    <row r="40557" spans="5:9" x14ac:dyDescent="0.25">
      <c r="E40557"/>
      <c r="I40557"/>
    </row>
    <row r="40558" spans="5:9" x14ac:dyDescent="0.25">
      <c r="E40558"/>
      <c r="I40558"/>
    </row>
    <row r="40559" spans="5:9" x14ac:dyDescent="0.25">
      <c r="E40559"/>
      <c r="I40559"/>
    </row>
    <row r="40560" spans="5:9" x14ac:dyDescent="0.25">
      <c r="E40560"/>
      <c r="I40560"/>
    </row>
    <row r="40561" spans="5:9" x14ac:dyDescent="0.25">
      <c r="E40561"/>
      <c r="I40561"/>
    </row>
    <row r="40562" spans="5:9" x14ac:dyDescent="0.25">
      <c r="E40562"/>
      <c r="I40562"/>
    </row>
    <row r="40563" spans="5:9" x14ac:dyDescent="0.25">
      <c r="E40563"/>
      <c r="I40563"/>
    </row>
    <row r="40564" spans="5:9" x14ac:dyDescent="0.25">
      <c r="E40564"/>
      <c r="I40564"/>
    </row>
    <row r="40565" spans="5:9" x14ac:dyDescent="0.25">
      <c r="E40565"/>
      <c r="I40565"/>
    </row>
    <row r="40566" spans="5:9" x14ac:dyDescent="0.25">
      <c r="E40566"/>
      <c r="I40566"/>
    </row>
    <row r="40567" spans="5:9" x14ac:dyDescent="0.25">
      <c r="E40567"/>
      <c r="I40567"/>
    </row>
    <row r="40568" spans="5:9" x14ac:dyDescent="0.25">
      <c r="E40568"/>
      <c r="I40568"/>
    </row>
    <row r="40569" spans="5:9" x14ac:dyDescent="0.25">
      <c r="E40569"/>
      <c r="I40569"/>
    </row>
    <row r="40570" spans="5:9" x14ac:dyDescent="0.25">
      <c r="E40570"/>
      <c r="I40570"/>
    </row>
    <row r="40571" spans="5:9" x14ac:dyDescent="0.25">
      <c r="E40571"/>
      <c r="I40571"/>
    </row>
    <row r="40572" spans="5:9" x14ac:dyDescent="0.25">
      <c r="E40572"/>
      <c r="I40572"/>
    </row>
    <row r="40573" spans="5:9" x14ac:dyDescent="0.25">
      <c r="E40573"/>
      <c r="I40573"/>
    </row>
    <row r="40574" spans="5:9" x14ac:dyDescent="0.25">
      <c r="E40574"/>
      <c r="I40574"/>
    </row>
    <row r="40575" spans="5:9" x14ac:dyDescent="0.25">
      <c r="E40575"/>
      <c r="I40575"/>
    </row>
    <row r="40576" spans="5:9" x14ac:dyDescent="0.25">
      <c r="E40576"/>
      <c r="I40576"/>
    </row>
    <row r="40577" spans="5:9" x14ac:dyDescent="0.25">
      <c r="E40577"/>
      <c r="I40577"/>
    </row>
    <row r="40578" spans="5:9" x14ac:dyDescent="0.25">
      <c r="E40578"/>
      <c r="I40578"/>
    </row>
    <row r="40579" spans="5:9" x14ac:dyDescent="0.25">
      <c r="E40579"/>
      <c r="I40579"/>
    </row>
    <row r="40580" spans="5:9" x14ac:dyDescent="0.25">
      <c r="E40580"/>
      <c r="I40580"/>
    </row>
    <row r="40581" spans="5:9" x14ac:dyDescent="0.25">
      <c r="E40581"/>
      <c r="I40581"/>
    </row>
    <row r="40582" spans="5:9" x14ac:dyDescent="0.25">
      <c r="E40582"/>
      <c r="I40582"/>
    </row>
    <row r="40583" spans="5:9" x14ac:dyDescent="0.25">
      <c r="E40583"/>
      <c r="I40583"/>
    </row>
    <row r="40584" spans="5:9" x14ac:dyDescent="0.25">
      <c r="E40584"/>
      <c r="I40584"/>
    </row>
    <row r="40585" spans="5:9" x14ac:dyDescent="0.25">
      <c r="E40585"/>
      <c r="I40585"/>
    </row>
    <row r="40586" spans="5:9" x14ac:dyDescent="0.25">
      <c r="E40586"/>
      <c r="I40586"/>
    </row>
    <row r="40587" spans="5:9" x14ac:dyDescent="0.25">
      <c r="E40587"/>
      <c r="I40587"/>
    </row>
    <row r="40588" spans="5:9" x14ac:dyDescent="0.25">
      <c r="E40588"/>
      <c r="I40588"/>
    </row>
    <row r="40589" spans="5:9" x14ac:dyDescent="0.25">
      <c r="E40589"/>
      <c r="I40589"/>
    </row>
    <row r="40590" spans="5:9" x14ac:dyDescent="0.25">
      <c r="E40590"/>
      <c r="I40590"/>
    </row>
    <row r="40591" spans="5:9" x14ac:dyDescent="0.25">
      <c r="E40591"/>
      <c r="I40591"/>
    </row>
    <row r="40592" spans="5:9" x14ac:dyDescent="0.25">
      <c r="E40592"/>
      <c r="I40592"/>
    </row>
    <row r="40593" spans="5:9" x14ac:dyDescent="0.25">
      <c r="E40593"/>
      <c r="I40593"/>
    </row>
    <row r="40594" spans="5:9" x14ac:dyDescent="0.25">
      <c r="E40594"/>
      <c r="I40594"/>
    </row>
    <row r="40595" spans="5:9" x14ac:dyDescent="0.25">
      <c r="E40595"/>
      <c r="I40595"/>
    </row>
    <row r="40596" spans="5:9" x14ac:dyDescent="0.25">
      <c r="E40596"/>
      <c r="I40596"/>
    </row>
    <row r="40597" spans="5:9" x14ac:dyDescent="0.25">
      <c r="E40597"/>
      <c r="I40597"/>
    </row>
    <row r="40598" spans="5:9" x14ac:dyDescent="0.25">
      <c r="E40598"/>
      <c r="I40598"/>
    </row>
    <row r="40599" spans="5:9" x14ac:dyDescent="0.25">
      <c r="E40599"/>
      <c r="I40599"/>
    </row>
    <row r="40600" spans="5:9" x14ac:dyDescent="0.25">
      <c r="E40600"/>
      <c r="I40600"/>
    </row>
    <row r="40601" spans="5:9" x14ac:dyDescent="0.25">
      <c r="E40601"/>
      <c r="I40601"/>
    </row>
    <row r="40602" spans="5:9" x14ac:dyDescent="0.25">
      <c r="E40602"/>
      <c r="I40602"/>
    </row>
    <row r="40603" spans="5:9" x14ac:dyDescent="0.25">
      <c r="E40603"/>
      <c r="I40603"/>
    </row>
    <row r="40604" spans="5:9" x14ac:dyDescent="0.25">
      <c r="E40604"/>
      <c r="I40604"/>
    </row>
    <row r="40605" spans="5:9" x14ac:dyDescent="0.25">
      <c r="E40605"/>
      <c r="I40605"/>
    </row>
    <row r="40606" spans="5:9" x14ac:dyDescent="0.25">
      <c r="E40606"/>
      <c r="I40606"/>
    </row>
    <row r="40607" spans="5:9" x14ac:dyDescent="0.25">
      <c r="E40607"/>
      <c r="I40607"/>
    </row>
    <row r="40608" spans="5:9" x14ac:dyDescent="0.25">
      <c r="E40608"/>
      <c r="I40608"/>
    </row>
    <row r="40609" spans="5:9" x14ac:dyDescent="0.25">
      <c r="E40609"/>
      <c r="I40609"/>
    </row>
    <row r="40610" spans="5:9" x14ac:dyDescent="0.25">
      <c r="E40610"/>
      <c r="I40610"/>
    </row>
    <row r="40611" spans="5:9" x14ac:dyDescent="0.25">
      <c r="E40611"/>
      <c r="I40611"/>
    </row>
    <row r="40612" spans="5:9" x14ac:dyDescent="0.25">
      <c r="E40612"/>
      <c r="I40612"/>
    </row>
    <row r="40613" spans="5:9" x14ac:dyDescent="0.25">
      <c r="E40613"/>
      <c r="I40613"/>
    </row>
    <row r="40614" spans="5:9" x14ac:dyDescent="0.25">
      <c r="E40614"/>
      <c r="I40614"/>
    </row>
    <row r="40615" spans="5:9" x14ac:dyDescent="0.25">
      <c r="E40615"/>
      <c r="I40615"/>
    </row>
    <row r="40616" spans="5:9" x14ac:dyDescent="0.25">
      <c r="E40616"/>
      <c r="I40616"/>
    </row>
    <row r="40617" spans="5:9" x14ac:dyDescent="0.25">
      <c r="E40617"/>
      <c r="I40617"/>
    </row>
    <row r="40618" spans="5:9" x14ac:dyDescent="0.25">
      <c r="E40618"/>
      <c r="I40618"/>
    </row>
    <row r="40619" spans="5:9" x14ac:dyDescent="0.25">
      <c r="E40619"/>
      <c r="I40619"/>
    </row>
    <row r="40620" spans="5:9" x14ac:dyDescent="0.25">
      <c r="E40620"/>
      <c r="I40620"/>
    </row>
    <row r="40621" spans="5:9" x14ac:dyDescent="0.25">
      <c r="E40621"/>
      <c r="I40621"/>
    </row>
    <row r="40622" spans="5:9" x14ac:dyDescent="0.25">
      <c r="E40622"/>
      <c r="I40622"/>
    </row>
    <row r="40623" spans="5:9" x14ac:dyDescent="0.25">
      <c r="E40623"/>
      <c r="I40623"/>
    </row>
    <row r="40624" spans="5:9" x14ac:dyDescent="0.25">
      <c r="E40624"/>
      <c r="I40624"/>
    </row>
    <row r="40625" spans="5:9" x14ac:dyDescent="0.25">
      <c r="E40625"/>
      <c r="I40625"/>
    </row>
    <row r="40626" spans="5:9" x14ac:dyDescent="0.25">
      <c r="E40626"/>
      <c r="I40626"/>
    </row>
    <row r="40627" spans="5:9" x14ac:dyDescent="0.25">
      <c r="E40627"/>
      <c r="I40627"/>
    </row>
    <row r="40628" spans="5:9" x14ac:dyDescent="0.25">
      <c r="E40628"/>
      <c r="I40628"/>
    </row>
    <row r="40629" spans="5:9" x14ac:dyDescent="0.25">
      <c r="E40629"/>
      <c r="I40629"/>
    </row>
    <row r="40630" spans="5:9" x14ac:dyDescent="0.25">
      <c r="E40630"/>
      <c r="I40630"/>
    </row>
    <row r="40631" spans="5:9" x14ac:dyDescent="0.25">
      <c r="E40631"/>
      <c r="I40631"/>
    </row>
    <row r="40632" spans="5:9" x14ac:dyDescent="0.25">
      <c r="E40632"/>
      <c r="I40632"/>
    </row>
    <row r="40633" spans="5:9" x14ac:dyDescent="0.25">
      <c r="E40633"/>
      <c r="I40633"/>
    </row>
    <row r="40634" spans="5:9" x14ac:dyDescent="0.25">
      <c r="E40634"/>
      <c r="I40634"/>
    </row>
    <row r="40635" spans="5:9" x14ac:dyDescent="0.25">
      <c r="E40635"/>
      <c r="I40635"/>
    </row>
    <row r="40636" spans="5:9" x14ac:dyDescent="0.25">
      <c r="E40636"/>
      <c r="I40636"/>
    </row>
    <row r="40637" spans="5:9" x14ac:dyDescent="0.25">
      <c r="E40637"/>
      <c r="I40637"/>
    </row>
    <row r="40638" spans="5:9" x14ac:dyDescent="0.25">
      <c r="E40638"/>
      <c r="I40638"/>
    </row>
    <row r="40639" spans="5:9" x14ac:dyDescent="0.25">
      <c r="E40639"/>
      <c r="I40639"/>
    </row>
    <row r="40640" spans="5:9" x14ac:dyDescent="0.25">
      <c r="E40640"/>
      <c r="I40640"/>
    </row>
    <row r="40641" spans="5:9" x14ac:dyDescent="0.25">
      <c r="E40641"/>
      <c r="I40641"/>
    </row>
    <row r="40642" spans="5:9" x14ac:dyDescent="0.25">
      <c r="E40642"/>
      <c r="I40642"/>
    </row>
    <row r="40643" spans="5:9" x14ac:dyDescent="0.25">
      <c r="E40643"/>
      <c r="I40643"/>
    </row>
    <row r="40644" spans="5:9" x14ac:dyDescent="0.25">
      <c r="E40644"/>
      <c r="I40644"/>
    </row>
    <row r="40645" spans="5:9" x14ac:dyDescent="0.25">
      <c r="E40645"/>
      <c r="I40645"/>
    </row>
    <row r="40646" spans="5:9" x14ac:dyDescent="0.25">
      <c r="E40646"/>
      <c r="I40646"/>
    </row>
    <row r="40647" spans="5:9" x14ac:dyDescent="0.25">
      <c r="E40647"/>
      <c r="I40647"/>
    </row>
    <row r="40648" spans="5:9" x14ac:dyDescent="0.25">
      <c r="E40648"/>
      <c r="I40648"/>
    </row>
    <row r="40649" spans="5:9" x14ac:dyDescent="0.25">
      <c r="E40649"/>
      <c r="I40649"/>
    </row>
    <row r="40650" spans="5:9" x14ac:dyDescent="0.25">
      <c r="E40650"/>
      <c r="I40650"/>
    </row>
    <row r="40651" spans="5:9" x14ac:dyDescent="0.25">
      <c r="E40651"/>
      <c r="I40651"/>
    </row>
    <row r="40652" spans="5:9" x14ac:dyDescent="0.25">
      <c r="E40652"/>
      <c r="I40652"/>
    </row>
    <row r="40653" spans="5:9" x14ac:dyDescent="0.25">
      <c r="E40653"/>
      <c r="I40653"/>
    </row>
    <row r="40654" spans="5:9" x14ac:dyDescent="0.25">
      <c r="E40654"/>
      <c r="I40654"/>
    </row>
    <row r="40655" spans="5:9" x14ac:dyDescent="0.25">
      <c r="E40655"/>
      <c r="I40655"/>
    </row>
    <row r="40656" spans="5:9" x14ac:dyDescent="0.25">
      <c r="E40656"/>
      <c r="I40656"/>
    </row>
    <row r="40657" spans="5:9" x14ac:dyDescent="0.25">
      <c r="E40657"/>
      <c r="I40657"/>
    </row>
    <row r="40658" spans="5:9" x14ac:dyDescent="0.25">
      <c r="E40658"/>
      <c r="I40658"/>
    </row>
    <row r="40659" spans="5:9" x14ac:dyDescent="0.25">
      <c r="E40659"/>
      <c r="I40659"/>
    </row>
    <row r="40660" spans="5:9" x14ac:dyDescent="0.25">
      <c r="E40660"/>
      <c r="I40660"/>
    </row>
    <row r="40661" spans="5:9" x14ac:dyDescent="0.25">
      <c r="E40661"/>
      <c r="I40661"/>
    </row>
    <row r="40662" spans="5:9" x14ac:dyDescent="0.25">
      <c r="E40662"/>
      <c r="I40662"/>
    </row>
    <row r="40663" spans="5:9" x14ac:dyDescent="0.25">
      <c r="E40663"/>
      <c r="I40663"/>
    </row>
    <row r="40664" spans="5:9" x14ac:dyDescent="0.25">
      <c r="E40664"/>
      <c r="I40664"/>
    </row>
    <row r="40665" spans="5:9" x14ac:dyDescent="0.25">
      <c r="E40665"/>
      <c r="I40665"/>
    </row>
    <row r="40666" spans="5:9" x14ac:dyDescent="0.25">
      <c r="E40666"/>
      <c r="I40666"/>
    </row>
    <row r="40667" spans="5:9" x14ac:dyDescent="0.25">
      <c r="E40667"/>
      <c r="I40667"/>
    </row>
    <row r="40668" spans="5:9" x14ac:dyDescent="0.25">
      <c r="E40668"/>
      <c r="I40668"/>
    </row>
    <row r="40669" spans="5:9" x14ac:dyDescent="0.25">
      <c r="E40669"/>
      <c r="I40669"/>
    </row>
    <row r="40670" spans="5:9" x14ac:dyDescent="0.25">
      <c r="E40670"/>
      <c r="I40670"/>
    </row>
    <row r="40671" spans="5:9" x14ac:dyDescent="0.25">
      <c r="E40671"/>
      <c r="I40671"/>
    </row>
    <row r="40672" spans="5:9" x14ac:dyDescent="0.25">
      <c r="E40672"/>
      <c r="I40672"/>
    </row>
    <row r="40673" spans="5:9" x14ac:dyDescent="0.25">
      <c r="E40673"/>
      <c r="I40673"/>
    </row>
    <row r="40674" spans="5:9" x14ac:dyDescent="0.25">
      <c r="E40674"/>
      <c r="I40674"/>
    </row>
    <row r="40675" spans="5:9" x14ac:dyDescent="0.25">
      <c r="E40675"/>
      <c r="I40675"/>
    </row>
    <row r="40676" spans="5:9" x14ac:dyDescent="0.25">
      <c r="E40676"/>
      <c r="I40676"/>
    </row>
    <row r="40677" spans="5:9" x14ac:dyDescent="0.25">
      <c r="E40677"/>
      <c r="I40677"/>
    </row>
    <row r="40678" spans="5:9" x14ac:dyDescent="0.25">
      <c r="E40678"/>
      <c r="I40678"/>
    </row>
    <row r="40679" spans="5:9" x14ac:dyDescent="0.25">
      <c r="E40679"/>
      <c r="I40679"/>
    </row>
    <row r="40680" spans="5:9" x14ac:dyDescent="0.25">
      <c r="E40680"/>
      <c r="I40680"/>
    </row>
    <row r="40681" spans="5:9" x14ac:dyDescent="0.25">
      <c r="E40681"/>
      <c r="I40681"/>
    </row>
    <row r="40682" spans="5:9" x14ac:dyDescent="0.25">
      <c r="E40682"/>
      <c r="I40682"/>
    </row>
    <row r="40683" spans="5:9" x14ac:dyDescent="0.25">
      <c r="E40683"/>
      <c r="I40683"/>
    </row>
    <row r="40684" spans="5:9" x14ac:dyDescent="0.25">
      <c r="E40684"/>
      <c r="I40684"/>
    </row>
    <row r="40685" spans="5:9" x14ac:dyDescent="0.25">
      <c r="E40685"/>
      <c r="I40685"/>
    </row>
    <row r="40686" spans="5:9" x14ac:dyDescent="0.25">
      <c r="E40686"/>
      <c r="I40686"/>
    </row>
    <row r="40687" spans="5:9" x14ac:dyDescent="0.25">
      <c r="E40687"/>
      <c r="I40687"/>
    </row>
    <row r="40688" spans="5:9" x14ac:dyDescent="0.25">
      <c r="E40688"/>
      <c r="I40688"/>
    </row>
    <row r="40689" spans="5:9" x14ac:dyDescent="0.25">
      <c r="E40689"/>
      <c r="I40689"/>
    </row>
    <row r="40690" spans="5:9" x14ac:dyDescent="0.25">
      <c r="E40690"/>
      <c r="I40690"/>
    </row>
    <row r="40691" spans="5:9" x14ac:dyDescent="0.25">
      <c r="E40691"/>
      <c r="I40691"/>
    </row>
    <row r="40692" spans="5:9" x14ac:dyDescent="0.25">
      <c r="E40692"/>
      <c r="I40692"/>
    </row>
    <row r="40693" spans="5:9" x14ac:dyDescent="0.25">
      <c r="E40693"/>
      <c r="I40693"/>
    </row>
    <row r="40694" spans="5:9" x14ac:dyDescent="0.25">
      <c r="E40694"/>
      <c r="I40694"/>
    </row>
    <row r="40695" spans="5:9" x14ac:dyDescent="0.25">
      <c r="E40695"/>
      <c r="I40695"/>
    </row>
    <row r="40696" spans="5:9" x14ac:dyDescent="0.25">
      <c r="E40696"/>
      <c r="I40696"/>
    </row>
    <row r="40697" spans="5:9" x14ac:dyDescent="0.25">
      <c r="E40697"/>
      <c r="I40697"/>
    </row>
    <row r="40698" spans="5:9" x14ac:dyDescent="0.25">
      <c r="E40698"/>
      <c r="I40698"/>
    </row>
    <row r="40699" spans="5:9" x14ac:dyDescent="0.25">
      <c r="E40699"/>
      <c r="I40699"/>
    </row>
    <row r="40700" spans="5:9" x14ac:dyDescent="0.25">
      <c r="E40700"/>
      <c r="I40700"/>
    </row>
    <row r="40701" spans="5:9" x14ac:dyDescent="0.25">
      <c r="E40701"/>
      <c r="I40701"/>
    </row>
    <row r="40702" spans="5:9" x14ac:dyDescent="0.25">
      <c r="E40702"/>
      <c r="I40702"/>
    </row>
    <row r="40703" spans="5:9" x14ac:dyDescent="0.25">
      <c r="E40703"/>
      <c r="I40703"/>
    </row>
    <row r="40704" spans="5:9" x14ac:dyDescent="0.25">
      <c r="E40704"/>
      <c r="I40704"/>
    </row>
    <row r="40705" spans="5:9" x14ac:dyDescent="0.25">
      <c r="E40705"/>
      <c r="I40705"/>
    </row>
    <row r="40706" spans="5:9" x14ac:dyDescent="0.25">
      <c r="E40706"/>
      <c r="I40706"/>
    </row>
    <row r="40707" spans="5:9" x14ac:dyDescent="0.25">
      <c r="E40707"/>
      <c r="I40707"/>
    </row>
    <row r="40708" spans="5:9" x14ac:dyDescent="0.25">
      <c r="E40708"/>
      <c r="I40708"/>
    </row>
    <row r="40709" spans="5:9" x14ac:dyDescent="0.25">
      <c r="E40709"/>
      <c r="I40709"/>
    </row>
    <row r="40710" spans="5:9" x14ac:dyDescent="0.25">
      <c r="E40710"/>
      <c r="I40710"/>
    </row>
    <row r="40711" spans="5:9" x14ac:dyDescent="0.25">
      <c r="E40711"/>
      <c r="I40711"/>
    </row>
    <row r="40712" spans="5:9" x14ac:dyDescent="0.25">
      <c r="E40712"/>
      <c r="I40712"/>
    </row>
    <row r="40713" spans="5:9" x14ac:dyDescent="0.25">
      <c r="E40713"/>
      <c r="I40713"/>
    </row>
    <row r="40714" spans="5:9" x14ac:dyDescent="0.25">
      <c r="E40714"/>
      <c r="I40714"/>
    </row>
    <row r="40715" spans="5:9" x14ac:dyDescent="0.25">
      <c r="E40715"/>
      <c r="I40715"/>
    </row>
    <row r="40716" spans="5:9" x14ac:dyDescent="0.25">
      <c r="E40716"/>
      <c r="I40716"/>
    </row>
    <row r="40717" spans="5:9" x14ac:dyDescent="0.25">
      <c r="E40717"/>
      <c r="I40717"/>
    </row>
    <row r="40718" spans="5:9" x14ac:dyDescent="0.25">
      <c r="E40718"/>
      <c r="I40718"/>
    </row>
    <row r="40719" spans="5:9" x14ac:dyDescent="0.25">
      <c r="E40719"/>
      <c r="I40719"/>
    </row>
    <row r="40720" spans="5:9" x14ac:dyDescent="0.25">
      <c r="E40720"/>
      <c r="I40720"/>
    </row>
    <row r="40721" spans="5:9" x14ac:dyDescent="0.25">
      <c r="E40721"/>
      <c r="I40721"/>
    </row>
    <row r="40722" spans="5:9" x14ac:dyDescent="0.25">
      <c r="E40722"/>
      <c r="I40722"/>
    </row>
    <row r="40723" spans="5:9" x14ac:dyDescent="0.25">
      <c r="E40723"/>
      <c r="I40723"/>
    </row>
    <row r="40724" spans="5:9" x14ac:dyDescent="0.25">
      <c r="E40724"/>
      <c r="I40724"/>
    </row>
    <row r="40725" spans="5:9" x14ac:dyDescent="0.25">
      <c r="E40725"/>
      <c r="I40725"/>
    </row>
    <row r="40726" spans="5:9" x14ac:dyDescent="0.25">
      <c r="E40726"/>
      <c r="I40726"/>
    </row>
    <row r="40727" spans="5:9" x14ac:dyDescent="0.25">
      <c r="E40727"/>
      <c r="I40727"/>
    </row>
    <row r="40728" spans="5:9" x14ac:dyDescent="0.25">
      <c r="E40728"/>
      <c r="I40728"/>
    </row>
    <row r="40729" spans="5:9" x14ac:dyDescent="0.25">
      <c r="E40729"/>
      <c r="I40729"/>
    </row>
    <row r="40730" spans="5:9" x14ac:dyDescent="0.25">
      <c r="E40730"/>
      <c r="I40730"/>
    </row>
    <row r="40731" spans="5:9" x14ac:dyDescent="0.25">
      <c r="E40731"/>
      <c r="I40731"/>
    </row>
    <row r="40732" spans="5:9" x14ac:dyDescent="0.25">
      <c r="E40732"/>
      <c r="I40732"/>
    </row>
    <row r="40733" spans="5:9" x14ac:dyDescent="0.25">
      <c r="E40733"/>
      <c r="I40733"/>
    </row>
    <row r="40734" spans="5:9" x14ac:dyDescent="0.25">
      <c r="E40734"/>
      <c r="I40734"/>
    </row>
    <row r="40735" spans="5:9" x14ac:dyDescent="0.25">
      <c r="E40735"/>
      <c r="I40735"/>
    </row>
    <row r="40736" spans="5:9" x14ac:dyDescent="0.25">
      <c r="E40736"/>
      <c r="I40736"/>
    </row>
    <row r="40737" spans="5:9" x14ac:dyDescent="0.25">
      <c r="E40737"/>
      <c r="I40737"/>
    </row>
    <row r="40738" spans="5:9" x14ac:dyDescent="0.25">
      <c r="E40738"/>
      <c r="I40738"/>
    </row>
    <row r="40739" spans="5:9" x14ac:dyDescent="0.25">
      <c r="E40739"/>
      <c r="I40739"/>
    </row>
    <row r="40740" spans="5:9" x14ac:dyDescent="0.25">
      <c r="E40740"/>
      <c r="I40740"/>
    </row>
    <row r="40741" spans="5:9" x14ac:dyDescent="0.25">
      <c r="E40741"/>
      <c r="I40741"/>
    </row>
    <row r="40742" spans="5:9" x14ac:dyDescent="0.25">
      <c r="E40742"/>
      <c r="I40742"/>
    </row>
    <row r="40743" spans="5:9" x14ac:dyDescent="0.25">
      <c r="E40743"/>
      <c r="I40743"/>
    </row>
    <row r="40744" spans="5:9" x14ac:dyDescent="0.25">
      <c r="E40744"/>
      <c r="I40744"/>
    </row>
    <row r="40745" spans="5:9" x14ac:dyDescent="0.25">
      <c r="E40745"/>
      <c r="I40745"/>
    </row>
    <row r="40746" spans="5:9" x14ac:dyDescent="0.25">
      <c r="E40746"/>
      <c r="I40746"/>
    </row>
    <row r="40747" spans="5:9" x14ac:dyDescent="0.25">
      <c r="E40747"/>
      <c r="I40747"/>
    </row>
    <row r="40748" spans="5:9" x14ac:dyDescent="0.25">
      <c r="E40748"/>
      <c r="I40748"/>
    </row>
    <row r="40749" spans="5:9" x14ac:dyDescent="0.25">
      <c r="E40749"/>
      <c r="I40749"/>
    </row>
    <row r="40750" spans="5:9" x14ac:dyDescent="0.25">
      <c r="E40750"/>
      <c r="I40750"/>
    </row>
    <row r="40751" spans="5:9" x14ac:dyDescent="0.25">
      <c r="E40751"/>
      <c r="I40751"/>
    </row>
    <row r="40752" spans="5:9" x14ac:dyDescent="0.25">
      <c r="E40752"/>
      <c r="I40752"/>
    </row>
    <row r="40753" spans="5:9" x14ac:dyDescent="0.25">
      <c r="E40753"/>
      <c r="I40753"/>
    </row>
    <row r="40754" spans="5:9" x14ac:dyDescent="0.25">
      <c r="E40754"/>
      <c r="I40754"/>
    </row>
    <row r="40755" spans="5:9" x14ac:dyDescent="0.25">
      <c r="E40755"/>
      <c r="I40755"/>
    </row>
    <row r="40756" spans="5:9" x14ac:dyDescent="0.25">
      <c r="E40756"/>
      <c r="I40756"/>
    </row>
    <row r="40757" spans="5:9" x14ac:dyDescent="0.25">
      <c r="E40757"/>
      <c r="I40757"/>
    </row>
    <row r="40758" spans="5:9" x14ac:dyDescent="0.25">
      <c r="E40758"/>
      <c r="I40758"/>
    </row>
    <row r="40759" spans="5:9" x14ac:dyDescent="0.25">
      <c r="E40759"/>
      <c r="I40759"/>
    </row>
    <row r="40760" spans="5:9" x14ac:dyDescent="0.25">
      <c r="E40760"/>
      <c r="I40760"/>
    </row>
    <row r="40761" spans="5:9" x14ac:dyDescent="0.25">
      <c r="E40761"/>
      <c r="I40761"/>
    </row>
    <row r="40762" spans="5:9" x14ac:dyDescent="0.25">
      <c r="E40762"/>
      <c r="I40762"/>
    </row>
    <row r="40763" spans="5:9" x14ac:dyDescent="0.25">
      <c r="E40763"/>
      <c r="I40763"/>
    </row>
    <row r="40764" spans="5:9" x14ac:dyDescent="0.25">
      <c r="E40764"/>
      <c r="I40764"/>
    </row>
    <row r="40765" spans="5:9" x14ac:dyDescent="0.25">
      <c r="E40765"/>
      <c r="I40765"/>
    </row>
    <row r="40766" spans="5:9" x14ac:dyDescent="0.25">
      <c r="E40766"/>
      <c r="I40766"/>
    </row>
    <row r="40767" spans="5:9" x14ac:dyDescent="0.25">
      <c r="E40767"/>
      <c r="I40767"/>
    </row>
    <row r="40768" spans="5:9" x14ac:dyDescent="0.25">
      <c r="E40768"/>
      <c r="I40768"/>
    </row>
    <row r="40769" spans="5:9" x14ac:dyDescent="0.25">
      <c r="E40769"/>
      <c r="I40769"/>
    </row>
    <row r="40770" spans="5:9" x14ac:dyDescent="0.25">
      <c r="E40770"/>
      <c r="I40770"/>
    </row>
    <row r="40771" spans="5:9" x14ac:dyDescent="0.25">
      <c r="E40771"/>
      <c r="I40771"/>
    </row>
    <row r="40772" spans="5:9" x14ac:dyDescent="0.25">
      <c r="E40772"/>
      <c r="I40772"/>
    </row>
    <row r="40773" spans="5:9" x14ac:dyDescent="0.25">
      <c r="E40773"/>
      <c r="I40773"/>
    </row>
    <row r="40774" spans="5:9" x14ac:dyDescent="0.25">
      <c r="E40774"/>
      <c r="I40774"/>
    </row>
    <row r="40775" spans="5:9" x14ac:dyDescent="0.25">
      <c r="E40775"/>
      <c r="I40775"/>
    </row>
    <row r="40776" spans="5:9" x14ac:dyDescent="0.25">
      <c r="E40776"/>
      <c r="I40776"/>
    </row>
    <row r="40777" spans="5:9" x14ac:dyDescent="0.25">
      <c r="E40777"/>
      <c r="I40777"/>
    </row>
    <row r="40778" spans="5:9" x14ac:dyDescent="0.25">
      <c r="E40778"/>
      <c r="I40778"/>
    </row>
    <row r="40779" spans="5:9" x14ac:dyDescent="0.25">
      <c r="E40779"/>
      <c r="I40779"/>
    </row>
    <row r="40780" spans="5:9" x14ac:dyDescent="0.25">
      <c r="E40780"/>
      <c r="I40780"/>
    </row>
    <row r="40781" spans="5:9" x14ac:dyDescent="0.25">
      <c r="E40781"/>
      <c r="I40781"/>
    </row>
    <row r="40782" spans="5:9" x14ac:dyDescent="0.25">
      <c r="E40782"/>
      <c r="I40782"/>
    </row>
    <row r="40783" spans="5:9" x14ac:dyDescent="0.25">
      <c r="E40783"/>
      <c r="I40783"/>
    </row>
    <row r="40784" spans="5:9" x14ac:dyDescent="0.25">
      <c r="E40784"/>
      <c r="I40784"/>
    </row>
    <row r="40785" spans="5:9" x14ac:dyDescent="0.25">
      <c r="E40785"/>
      <c r="I40785"/>
    </row>
    <row r="40786" spans="5:9" x14ac:dyDescent="0.25">
      <c r="E40786"/>
      <c r="I40786"/>
    </row>
    <row r="40787" spans="5:9" x14ac:dyDescent="0.25">
      <c r="E40787"/>
      <c r="I40787"/>
    </row>
    <row r="40788" spans="5:9" x14ac:dyDescent="0.25">
      <c r="E40788"/>
      <c r="I40788"/>
    </row>
    <row r="40789" spans="5:9" x14ac:dyDescent="0.25">
      <c r="E40789"/>
      <c r="I40789"/>
    </row>
    <row r="40790" spans="5:9" x14ac:dyDescent="0.25">
      <c r="E40790"/>
      <c r="I40790"/>
    </row>
    <row r="40791" spans="5:9" x14ac:dyDescent="0.25">
      <c r="E40791"/>
      <c r="I40791"/>
    </row>
    <row r="40792" spans="5:9" x14ac:dyDescent="0.25">
      <c r="E40792"/>
      <c r="I40792"/>
    </row>
    <row r="40793" spans="5:9" x14ac:dyDescent="0.25">
      <c r="E40793"/>
      <c r="I40793"/>
    </row>
    <row r="40794" spans="5:9" x14ac:dyDescent="0.25">
      <c r="E40794"/>
      <c r="I40794"/>
    </row>
    <row r="40795" spans="5:9" x14ac:dyDescent="0.25">
      <c r="E40795"/>
      <c r="I40795"/>
    </row>
    <row r="40796" spans="5:9" x14ac:dyDescent="0.25">
      <c r="E40796"/>
      <c r="I40796"/>
    </row>
    <row r="40797" spans="5:9" x14ac:dyDescent="0.25">
      <c r="E40797"/>
      <c r="I40797"/>
    </row>
    <row r="40798" spans="5:9" x14ac:dyDescent="0.25">
      <c r="E40798"/>
      <c r="I40798"/>
    </row>
    <row r="40799" spans="5:9" x14ac:dyDescent="0.25">
      <c r="E40799"/>
      <c r="I40799"/>
    </row>
    <row r="40800" spans="5:9" x14ac:dyDescent="0.25">
      <c r="E40800"/>
      <c r="I40800"/>
    </row>
    <row r="40801" spans="5:9" x14ac:dyDescent="0.25">
      <c r="E40801"/>
      <c r="I40801"/>
    </row>
    <row r="40802" spans="5:9" x14ac:dyDescent="0.25">
      <c r="E40802"/>
      <c r="I40802"/>
    </row>
    <row r="40803" spans="5:9" x14ac:dyDescent="0.25">
      <c r="E40803"/>
      <c r="I40803"/>
    </row>
    <row r="40804" spans="5:9" x14ac:dyDescent="0.25">
      <c r="E40804"/>
      <c r="I40804"/>
    </row>
    <row r="40805" spans="5:9" x14ac:dyDescent="0.25">
      <c r="E40805"/>
      <c r="I40805"/>
    </row>
    <row r="40806" spans="5:9" x14ac:dyDescent="0.25">
      <c r="E40806"/>
      <c r="I40806"/>
    </row>
    <row r="40807" spans="5:9" x14ac:dyDescent="0.25">
      <c r="E40807"/>
      <c r="I40807"/>
    </row>
    <row r="40808" spans="5:9" x14ac:dyDescent="0.25">
      <c r="E40808"/>
      <c r="I40808"/>
    </row>
    <row r="40809" spans="5:9" x14ac:dyDescent="0.25">
      <c r="E40809"/>
      <c r="I40809"/>
    </row>
    <row r="40810" spans="5:9" x14ac:dyDescent="0.25">
      <c r="E40810"/>
      <c r="I40810"/>
    </row>
    <row r="40811" spans="5:9" x14ac:dyDescent="0.25">
      <c r="E40811"/>
      <c r="I40811"/>
    </row>
    <row r="40812" spans="5:9" x14ac:dyDescent="0.25">
      <c r="E40812"/>
      <c r="I40812"/>
    </row>
    <row r="40813" spans="5:9" x14ac:dyDescent="0.25">
      <c r="E40813"/>
      <c r="I40813"/>
    </row>
    <row r="40814" spans="5:9" x14ac:dyDescent="0.25">
      <c r="E40814"/>
      <c r="I40814"/>
    </row>
    <row r="40815" spans="5:9" x14ac:dyDescent="0.25">
      <c r="E40815"/>
      <c r="I40815"/>
    </row>
    <row r="40816" spans="5:9" x14ac:dyDescent="0.25">
      <c r="E40816"/>
      <c r="I40816"/>
    </row>
    <row r="40817" spans="5:9" x14ac:dyDescent="0.25">
      <c r="E40817"/>
      <c r="I40817"/>
    </row>
    <row r="40818" spans="5:9" x14ac:dyDescent="0.25">
      <c r="E40818"/>
      <c r="I40818"/>
    </row>
    <row r="40819" spans="5:9" x14ac:dyDescent="0.25">
      <c r="E40819"/>
      <c r="I40819"/>
    </row>
    <row r="40820" spans="5:9" x14ac:dyDescent="0.25">
      <c r="E40820"/>
      <c r="I40820"/>
    </row>
    <row r="40821" spans="5:9" x14ac:dyDescent="0.25">
      <c r="E40821"/>
      <c r="I40821"/>
    </row>
    <row r="40822" spans="5:9" x14ac:dyDescent="0.25">
      <c r="E40822"/>
      <c r="I40822"/>
    </row>
    <row r="40823" spans="5:9" x14ac:dyDescent="0.25">
      <c r="E40823"/>
      <c r="I40823"/>
    </row>
    <row r="40824" spans="5:9" x14ac:dyDescent="0.25">
      <c r="E40824"/>
      <c r="I40824"/>
    </row>
    <row r="40825" spans="5:9" x14ac:dyDescent="0.25">
      <c r="E40825"/>
      <c r="I40825"/>
    </row>
    <row r="40826" spans="5:9" x14ac:dyDescent="0.25">
      <c r="E40826"/>
      <c r="I40826"/>
    </row>
    <row r="40827" spans="5:9" x14ac:dyDescent="0.25">
      <c r="E40827"/>
      <c r="I40827"/>
    </row>
    <row r="40828" spans="5:9" x14ac:dyDescent="0.25">
      <c r="E40828"/>
      <c r="I40828"/>
    </row>
    <row r="40829" spans="5:9" x14ac:dyDescent="0.25">
      <c r="E40829"/>
      <c r="I40829"/>
    </row>
    <row r="40830" spans="5:9" x14ac:dyDescent="0.25">
      <c r="E40830"/>
      <c r="I40830"/>
    </row>
    <row r="40831" spans="5:9" x14ac:dyDescent="0.25">
      <c r="E40831"/>
      <c r="I40831"/>
    </row>
    <row r="40832" spans="5:9" x14ac:dyDescent="0.25">
      <c r="E40832"/>
      <c r="I40832"/>
    </row>
    <row r="40833" spans="5:9" x14ac:dyDescent="0.25">
      <c r="E40833"/>
      <c r="I40833"/>
    </row>
    <row r="40834" spans="5:9" x14ac:dyDescent="0.25">
      <c r="E40834"/>
      <c r="I40834"/>
    </row>
    <row r="40835" spans="5:9" x14ac:dyDescent="0.25">
      <c r="E40835"/>
      <c r="I40835"/>
    </row>
    <row r="40836" spans="5:9" x14ac:dyDescent="0.25">
      <c r="E40836"/>
      <c r="I40836"/>
    </row>
    <row r="40837" spans="5:9" x14ac:dyDescent="0.25">
      <c r="E40837"/>
      <c r="I40837"/>
    </row>
    <row r="40838" spans="5:9" x14ac:dyDescent="0.25">
      <c r="E40838"/>
      <c r="I40838"/>
    </row>
    <row r="40839" spans="5:9" x14ac:dyDescent="0.25">
      <c r="E40839"/>
      <c r="I40839"/>
    </row>
    <row r="40840" spans="5:9" x14ac:dyDescent="0.25">
      <c r="E40840"/>
      <c r="I40840"/>
    </row>
    <row r="40841" spans="5:9" x14ac:dyDescent="0.25">
      <c r="E40841"/>
      <c r="I40841"/>
    </row>
    <row r="40842" spans="5:9" x14ac:dyDescent="0.25">
      <c r="E40842"/>
      <c r="I40842"/>
    </row>
    <row r="40843" spans="5:9" x14ac:dyDescent="0.25">
      <c r="E40843"/>
      <c r="I40843"/>
    </row>
    <row r="40844" spans="5:9" x14ac:dyDescent="0.25">
      <c r="E40844"/>
      <c r="I40844"/>
    </row>
    <row r="40845" spans="5:9" x14ac:dyDescent="0.25">
      <c r="E40845"/>
      <c r="I40845"/>
    </row>
    <row r="40846" spans="5:9" x14ac:dyDescent="0.25">
      <c r="E40846"/>
      <c r="I40846"/>
    </row>
    <row r="40847" spans="5:9" x14ac:dyDescent="0.25">
      <c r="E40847"/>
      <c r="I40847"/>
    </row>
    <row r="40848" spans="5:9" x14ac:dyDescent="0.25">
      <c r="E40848"/>
      <c r="I40848"/>
    </row>
    <row r="40849" spans="5:9" x14ac:dyDescent="0.25">
      <c r="E40849"/>
      <c r="I40849"/>
    </row>
    <row r="40850" spans="5:9" x14ac:dyDescent="0.25">
      <c r="E40850"/>
      <c r="I40850"/>
    </row>
    <row r="40851" spans="5:9" x14ac:dyDescent="0.25">
      <c r="E40851"/>
      <c r="I40851"/>
    </row>
    <row r="40852" spans="5:9" x14ac:dyDescent="0.25">
      <c r="E40852"/>
      <c r="I40852"/>
    </row>
    <row r="40853" spans="5:9" x14ac:dyDescent="0.25">
      <c r="E40853"/>
      <c r="I40853"/>
    </row>
    <row r="40854" spans="5:9" x14ac:dyDescent="0.25">
      <c r="E40854"/>
      <c r="I40854"/>
    </row>
    <row r="40855" spans="5:9" x14ac:dyDescent="0.25">
      <c r="E40855"/>
      <c r="I40855"/>
    </row>
    <row r="40856" spans="5:9" x14ac:dyDescent="0.25">
      <c r="E40856"/>
      <c r="I40856"/>
    </row>
    <row r="40857" spans="5:9" x14ac:dyDescent="0.25">
      <c r="E40857"/>
      <c r="I40857"/>
    </row>
    <row r="40858" spans="5:9" x14ac:dyDescent="0.25">
      <c r="E40858"/>
      <c r="I40858"/>
    </row>
    <row r="40859" spans="5:9" x14ac:dyDescent="0.25">
      <c r="E40859"/>
      <c r="I40859"/>
    </row>
    <row r="40860" spans="5:9" x14ac:dyDescent="0.25">
      <c r="E40860"/>
      <c r="I40860"/>
    </row>
    <row r="40861" spans="5:9" x14ac:dyDescent="0.25">
      <c r="E40861"/>
      <c r="I40861"/>
    </row>
    <row r="40862" spans="5:9" x14ac:dyDescent="0.25">
      <c r="E40862"/>
      <c r="I40862"/>
    </row>
    <row r="40863" spans="5:9" x14ac:dyDescent="0.25">
      <c r="E40863"/>
      <c r="I40863"/>
    </row>
    <row r="40864" spans="5:9" x14ac:dyDescent="0.25">
      <c r="E40864"/>
      <c r="I40864"/>
    </row>
    <row r="40865" spans="5:9" x14ac:dyDescent="0.25">
      <c r="E40865"/>
      <c r="I40865"/>
    </row>
    <row r="40866" spans="5:9" x14ac:dyDescent="0.25">
      <c r="E40866"/>
      <c r="I40866"/>
    </row>
    <row r="40867" spans="5:9" x14ac:dyDescent="0.25">
      <c r="E40867"/>
      <c r="I40867"/>
    </row>
    <row r="40868" spans="5:9" x14ac:dyDescent="0.25">
      <c r="E40868"/>
      <c r="I40868"/>
    </row>
    <row r="40869" spans="5:9" x14ac:dyDescent="0.25">
      <c r="E40869"/>
      <c r="I40869"/>
    </row>
    <row r="40870" spans="5:9" x14ac:dyDescent="0.25">
      <c r="E40870"/>
      <c r="I40870"/>
    </row>
    <row r="40871" spans="5:9" x14ac:dyDescent="0.25">
      <c r="E40871"/>
      <c r="I40871"/>
    </row>
    <row r="40872" spans="5:9" x14ac:dyDescent="0.25">
      <c r="E40872"/>
      <c r="I40872"/>
    </row>
    <row r="40873" spans="5:9" x14ac:dyDescent="0.25">
      <c r="E40873"/>
      <c r="I40873"/>
    </row>
    <row r="40874" spans="5:9" x14ac:dyDescent="0.25">
      <c r="E40874"/>
      <c r="I40874"/>
    </row>
    <row r="40875" spans="5:9" x14ac:dyDescent="0.25">
      <c r="E40875"/>
      <c r="I40875"/>
    </row>
    <row r="40876" spans="5:9" x14ac:dyDescent="0.25">
      <c r="E40876"/>
      <c r="I40876"/>
    </row>
    <row r="40877" spans="5:9" x14ac:dyDescent="0.25">
      <c r="E40877"/>
      <c r="I40877"/>
    </row>
    <row r="40878" spans="5:9" x14ac:dyDescent="0.25">
      <c r="E40878"/>
      <c r="I40878"/>
    </row>
    <row r="40879" spans="5:9" x14ac:dyDescent="0.25">
      <c r="E40879"/>
      <c r="I40879"/>
    </row>
    <row r="40880" spans="5:9" x14ac:dyDescent="0.25">
      <c r="E40880"/>
      <c r="I40880"/>
    </row>
    <row r="40881" spans="5:9" x14ac:dyDescent="0.25">
      <c r="E40881"/>
      <c r="I40881"/>
    </row>
    <row r="40882" spans="5:9" x14ac:dyDescent="0.25">
      <c r="E40882"/>
      <c r="I40882"/>
    </row>
    <row r="40883" spans="5:9" x14ac:dyDescent="0.25">
      <c r="E40883"/>
      <c r="I40883"/>
    </row>
    <row r="40884" spans="5:9" x14ac:dyDescent="0.25">
      <c r="E40884"/>
      <c r="I40884"/>
    </row>
    <row r="40885" spans="5:9" x14ac:dyDescent="0.25">
      <c r="E40885"/>
      <c r="I40885"/>
    </row>
    <row r="40886" spans="5:9" x14ac:dyDescent="0.25">
      <c r="E40886"/>
      <c r="I40886"/>
    </row>
    <row r="40887" spans="5:9" x14ac:dyDescent="0.25">
      <c r="E40887"/>
      <c r="I40887"/>
    </row>
    <row r="40888" spans="5:9" x14ac:dyDescent="0.25">
      <c r="E40888"/>
      <c r="I40888"/>
    </row>
    <row r="40889" spans="5:9" x14ac:dyDescent="0.25">
      <c r="E40889"/>
      <c r="I40889"/>
    </row>
    <row r="40890" spans="5:9" x14ac:dyDescent="0.25">
      <c r="E40890"/>
      <c r="I40890"/>
    </row>
    <row r="40891" spans="5:9" x14ac:dyDescent="0.25">
      <c r="E40891"/>
      <c r="I40891"/>
    </row>
    <row r="40892" spans="5:9" x14ac:dyDescent="0.25">
      <c r="E40892"/>
      <c r="I40892"/>
    </row>
    <row r="40893" spans="5:9" x14ac:dyDescent="0.25">
      <c r="E40893"/>
      <c r="I40893"/>
    </row>
    <row r="40894" spans="5:9" x14ac:dyDescent="0.25">
      <c r="E40894"/>
      <c r="I40894"/>
    </row>
    <row r="40895" spans="5:9" x14ac:dyDescent="0.25">
      <c r="E40895"/>
      <c r="I40895"/>
    </row>
    <row r="40896" spans="5:9" x14ac:dyDescent="0.25">
      <c r="E40896"/>
      <c r="I40896"/>
    </row>
    <row r="40897" spans="5:9" x14ac:dyDescent="0.25">
      <c r="E40897"/>
      <c r="I40897"/>
    </row>
    <row r="40898" spans="5:9" x14ac:dyDescent="0.25">
      <c r="E40898"/>
      <c r="I40898"/>
    </row>
    <row r="40899" spans="5:9" x14ac:dyDescent="0.25">
      <c r="E40899"/>
      <c r="I40899"/>
    </row>
    <row r="40900" spans="5:9" x14ac:dyDescent="0.25">
      <c r="E40900"/>
      <c r="I40900"/>
    </row>
    <row r="40901" spans="5:9" x14ac:dyDescent="0.25">
      <c r="E40901"/>
      <c r="I40901"/>
    </row>
    <row r="40902" spans="5:9" x14ac:dyDescent="0.25">
      <c r="E40902"/>
      <c r="I40902"/>
    </row>
    <row r="40903" spans="5:9" x14ac:dyDescent="0.25">
      <c r="E40903"/>
      <c r="I40903"/>
    </row>
    <row r="40904" spans="5:9" x14ac:dyDescent="0.25">
      <c r="E40904"/>
      <c r="I40904"/>
    </row>
    <row r="40905" spans="5:9" x14ac:dyDescent="0.25">
      <c r="E40905"/>
      <c r="I40905"/>
    </row>
    <row r="40906" spans="5:9" x14ac:dyDescent="0.25">
      <c r="E40906"/>
      <c r="I40906"/>
    </row>
    <row r="40907" spans="5:9" x14ac:dyDescent="0.25">
      <c r="E40907"/>
      <c r="I40907"/>
    </row>
    <row r="40908" spans="5:9" x14ac:dyDescent="0.25">
      <c r="E40908"/>
      <c r="I40908"/>
    </row>
    <row r="40909" spans="5:9" x14ac:dyDescent="0.25">
      <c r="E40909"/>
      <c r="I40909"/>
    </row>
    <row r="40910" spans="5:9" x14ac:dyDescent="0.25">
      <c r="E40910"/>
      <c r="I40910"/>
    </row>
    <row r="40911" spans="5:9" x14ac:dyDescent="0.25">
      <c r="E40911"/>
      <c r="I40911"/>
    </row>
    <row r="40912" spans="5:9" x14ac:dyDescent="0.25">
      <c r="E40912"/>
      <c r="I40912"/>
    </row>
    <row r="40913" spans="5:9" x14ac:dyDescent="0.25">
      <c r="E40913"/>
      <c r="I40913"/>
    </row>
    <row r="40914" spans="5:9" x14ac:dyDescent="0.25">
      <c r="E40914"/>
      <c r="I40914"/>
    </row>
    <row r="40915" spans="5:9" x14ac:dyDescent="0.25">
      <c r="E40915"/>
      <c r="I40915"/>
    </row>
    <row r="40916" spans="5:9" x14ac:dyDescent="0.25">
      <c r="E40916"/>
      <c r="I40916"/>
    </row>
    <row r="40917" spans="5:9" x14ac:dyDescent="0.25">
      <c r="E40917"/>
      <c r="I40917"/>
    </row>
    <row r="40918" spans="5:9" x14ac:dyDescent="0.25">
      <c r="E40918"/>
      <c r="I40918"/>
    </row>
    <row r="40919" spans="5:9" x14ac:dyDescent="0.25">
      <c r="E40919"/>
      <c r="I40919"/>
    </row>
    <row r="40920" spans="5:9" x14ac:dyDescent="0.25">
      <c r="E40920"/>
      <c r="I40920"/>
    </row>
    <row r="40921" spans="5:9" x14ac:dyDescent="0.25">
      <c r="E40921"/>
      <c r="I40921"/>
    </row>
    <row r="40922" spans="5:9" x14ac:dyDescent="0.25">
      <c r="E40922"/>
      <c r="I40922"/>
    </row>
    <row r="40923" spans="5:9" x14ac:dyDescent="0.25">
      <c r="E40923"/>
      <c r="I40923"/>
    </row>
    <row r="40924" spans="5:9" x14ac:dyDescent="0.25">
      <c r="E40924"/>
      <c r="I40924"/>
    </row>
    <row r="40925" spans="5:9" x14ac:dyDescent="0.25">
      <c r="E40925"/>
      <c r="I40925"/>
    </row>
    <row r="40926" spans="5:9" x14ac:dyDescent="0.25">
      <c r="E40926"/>
      <c r="I40926"/>
    </row>
    <row r="40927" spans="5:9" x14ac:dyDescent="0.25">
      <c r="E40927"/>
      <c r="I40927"/>
    </row>
    <row r="40928" spans="5:9" x14ac:dyDescent="0.25">
      <c r="E40928"/>
      <c r="I40928"/>
    </row>
    <row r="40929" spans="5:9" x14ac:dyDescent="0.25">
      <c r="E40929"/>
      <c r="I40929"/>
    </row>
    <row r="40930" spans="5:9" x14ac:dyDescent="0.25">
      <c r="E40930"/>
      <c r="I40930"/>
    </row>
    <row r="40931" spans="5:9" x14ac:dyDescent="0.25">
      <c r="E40931"/>
      <c r="I40931"/>
    </row>
    <row r="40932" spans="5:9" x14ac:dyDescent="0.25">
      <c r="E40932"/>
      <c r="I40932"/>
    </row>
    <row r="40933" spans="5:9" x14ac:dyDescent="0.25">
      <c r="E40933"/>
      <c r="I40933"/>
    </row>
    <row r="40934" spans="5:9" x14ac:dyDescent="0.25">
      <c r="E40934"/>
      <c r="I40934"/>
    </row>
    <row r="40935" spans="5:9" x14ac:dyDescent="0.25">
      <c r="E40935"/>
      <c r="I40935"/>
    </row>
    <row r="40936" spans="5:9" x14ac:dyDescent="0.25">
      <c r="E40936"/>
      <c r="I40936"/>
    </row>
    <row r="40937" spans="5:9" x14ac:dyDescent="0.25">
      <c r="E40937"/>
      <c r="I40937"/>
    </row>
    <row r="40938" spans="5:9" x14ac:dyDescent="0.25">
      <c r="E40938"/>
      <c r="I40938"/>
    </row>
    <row r="40939" spans="5:9" x14ac:dyDescent="0.25">
      <c r="E40939"/>
      <c r="I40939"/>
    </row>
    <row r="40940" spans="5:9" x14ac:dyDescent="0.25">
      <c r="E40940"/>
      <c r="I40940"/>
    </row>
    <row r="40941" spans="5:9" x14ac:dyDescent="0.25">
      <c r="E40941"/>
      <c r="I40941"/>
    </row>
    <row r="40942" spans="5:9" x14ac:dyDescent="0.25">
      <c r="E40942"/>
      <c r="I40942"/>
    </row>
    <row r="40943" spans="5:9" x14ac:dyDescent="0.25">
      <c r="E40943"/>
      <c r="I40943"/>
    </row>
    <row r="40944" spans="5:9" x14ac:dyDescent="0.25">
      <c r="E40944"/>
      <c r="I40944"/>
    </row>
    <row r="40945" spans="5:9" x14ac:dyDescent="0.25">
      <c r="E40945"/>
      <c r="I40945"/>
    </row>
    <row r="40946" spans="5:9" x14ac:dyDescent="0.25">
      <c r="E40946"/>
      <c r="I40946"/>
    </row>
    <row r="40947" spans="5:9" x14ac:dyDescent="0.25">
      <c r="E40947"/>
      <c r="I40947"/>
    </row>
    <row r="40948" spans="5:9" x14ac:dyDescent="0.25">
      <c r="E40948"/>
      <c r="I40948"/>
    </row>
    <row r="40949" spans="5:9" x14ac:dyDescent="0.25">
      <c r="E40949"/>
      <c r="I40949"/>
    </row>
    <row r="40950" spans="5:9" x14ac:dyDescent="0.25">
      <c r="E40950"/>
      <c r="I40950"/>
    </row>
    <row r="40951" spans="5:9" x14ac:dyDescent="0.25">
      <c r="E40951"/>
      <c r="I40951"/>
    </row>
    <row r="40952" spans="5:9" x14ac:dyDescent="0.25">
      <c r="E40952"/>
      <c r="I40952"/>
    </row>
    <row r="40953" spans="5:9" x14ac:dyDescent="0.25">
      <c r="E40953"/>
      <c r="I40953"/>
    </row>
    <row r="40954" spans="5:9" x14ac:dyDescent="0.25">
      <c r="E40954"/>
      <c r="I40954"/>
    </row>
    <row r="40955" spans="5:9" x14ac:dyDescent="0.25">
      <c r="E40955"/>
      <c r="I40955"/>
    </row>
    <row r="40956" spans="5:9" x14ac:dyDescent="0.25">
      <c r="E40956"/>
      <c r="I40956"/>
    </row>
    <row r="40957" spans="5:9" x14ac:dyDescent="0.25">
      <c r="E40957"/>
      <c r="I40957"/>
    </row>
    <row r="40958" spans="5:9" x14ac:dyDescent="0.25">
      <c r="E40958"/>
      <c r="I40958"/>
    </row>
    <row r="40959" spans="5:9" x14ac:dyDescent="0.25">
      <c r="E40959"/>
      <c r="I40959"/>
    </row>
    <row r="40960" spans="5:9" x14ac:dyDescent="0.25">
      <c r="E40960"/>
      <c r="I40960"/>
    </row>
    <row r="40961" spans="5:9" x14ac:dyDescent="0.25">
      <c r="E40961"/>
      <c r="I40961"/>
    </row>
    <row r="40962" spans="5:9" x14ac:dyDescent="0.25">
      <c r="E40962"/>
      <c r="I40962"/>
    </row>
    <row r="40963" spans="5:9" x14ac:dyDescent="0.25">
      <c r="E40963"/>
      <c r="I40963"/>
    </row>
    <row r="40964" spans="5:9" x14ac:dyDescent="0.25">
      <c r="E40964"/>
      <c r="I40964"/>
    </row>
    <row r="40965" spans="5:9" x14ac:dyDescent="0.25">
      <c r="E40965"/>
      <c r="I40965"/>
    </row>
    <row r="40966" spans="5:9" x14ac:dyDescent="0.25">
      <c r="E40966"/>
      <c r="I40966"/>
    </row>
    <row r="40967" spans="5:9" x14ac:dyDescent="0.25">
      <c r="E40967"/>
      <c r="I40967"/>
    </row>
    <row r="40968" spans="5:9" x14ac:dyDescent="0.25">
      <c r="E40968"/>
      <c r="I40968"/>
    </row>
    <row r="40969" spans="5:9" x14ac:dyDescent="0.25">
      <c r="E40969"/>
      <c r="I40969"/>
    </row>
    <row r="40970" spans="5:9" x14ac:dyDescent="0.25">
      <c r="E40970"/>
      <c r="I40970"/>
    </row>
    <row r="40971" spans="5:9" x14ac:dyDescent="0.25">
      <c r="E40971"/>
      <c r="I40971"/>
    </row>
    <row r="40972" spans="5:9" x14ac:dyDescent="0.25">
      <c r="E40972"/>
      <c r="I40972"/>
    </row>
    <row r="40973" spans="5:9" x14ac:dyDescent="0.25">
      <c r="E40973"/>
      <c r="I40973"/>
    </row>
    <row r="40974" spans="5:9" x14ac:dyDescent="0.25">
      <c r="E40974"/>
      <c r="I40974"/>
    </row>
    <row r="40975" spans="5:9" x14ac:dyDescent="0.25">
      <c r="E40975"/>
      <c r="I40975"/>
    </row>
    <row r="40976" spans="5:9" x14ac:dyDescent="0.25">
      <c r="E40976"/>
      <c r="I40976"/>
    </row>
    <row r="40977" spans="5:9" x14ac:dyDescent="0.25">
      <c r="E40977"/>
      <c r="I40977"/>
    </row>
    <row r="40978" spans="5:9" x14ac:dyDescent="0.25">
      <c r="E40978"/>
      <c r="I40978"/>
    </row>
    <row r="40979" spans="5:9" x14ac:dyDescent="0.25">
      <c r="E40979"/>
      <c r="I40979"/>
    </row>
    <row r="40980" spans="5:9" x14ac:dyDescent="0.25">
      <c r="E40980"/>
      <c r="I40980"/>
    </row>
    <row r="40981" spans="5:9" x14ac:dyDescent="0.25">
      <c r="E40981"/>
      <c r="I40981"/>
    </row>
    <row r="40982" spans="5:9" x14ac:dyDescent="0.25">
      <c r="E40982"/>
      <c r="I40982"/>
    </row>
    <row r="40983" spans="5:9" x14ac:dyDescent="0.25">
      <c r="E40983"/>
      <c r="I40983"/>
    </row>
    <row r="40984" spans="5:9" x14ac:dyDescent="0.25">
      <c r="E40984"/>
      <c r="I40984"/>
    </row>
    <row r="40985" spans="5:9" x14ac:dyDescent="0.25">
      <c r="E40985"/>
      <c r="I40985"/>
    </row>
    <row r="40986" spans="5:9" x14ac:dyDescent="0.25">
      <c r="E40986"/>
      <c r="I40986"/>
    </row>
    <row r="40987" spans="5:9" x14ac:dyDescent="0.25">
      <c r="E40987"/>
      <c r="I40987"/>
    </row>
    <row r="40988" spans="5:9" x14ac:dyDescent="0.25">
      <c r="E40988"/>
      <c r="I40988"/>
    </row>
    <row r="40989" spans="5:9" x14ac:dyDescent="0.25">
      <c r="E40989"/>
      <c r="I40989"/>
    </row>
    <row r="40990" spans="5:9" x14ac:dyDescent="0.25">
      <c r="E40990"/>
      <c r="I40990"/>
    </row>
    <row r="40991" spans="5:9" x14ac:dyDescent="0.25">
      <c r="E40991"/>
      <c r="I40991"/>
    </row>
    <row r="40992" spans="5:9" x14ac:dyDescent="0.25">
      <c r="E40992"/>
      <c r="I40992"/>
    </row>
    <row r="40993" spans="5:9" x14ac:dyDescent="0.25">
      <c r="E40993"/>
      <c r="I40993"/>
    </row>
    <row r="40994" spans="5:9" x14ac:dyDescent="0.25">
      <c r="E40994"/>
      <c r="I40994"/>
    </row>
    <row r="40995" spans="5:9" x14ac:dyDescent="0.25">
      <c r="E40995"/>
      <c r="I40995"/>
    </row>
    <row r="40996" spans="5:9" x14ac:dyDescent="0.25">
      <c r="E40996"/>
      <c r="I40996"/>
    </row>
    <row r="40997" spans="5:9" x14ac:dyDescent="0.25">
      <c r="E40997"/>
      <c r="I40997"/>
    </row>
    <row r="40998" spans="5:9" x14ac:dyDescent="0.25">
      <c r="E40998"/>
      <c r="I40998"/>
    </row>
    <row r="40999" spans="5:9" x14ac:dyDescent="0.25">
      <c r="E40999"/>
      <c r="I40999"/>
    </row>
    <row r="41000" spans="5:9" x14ac:dyDescent="0.25">
      <c r="E41000"/>
      <c r="I41000"/>
    </row>
    <row r="41001" spans="5:9" x14ac:dyDescent="0.25">
      <c r="E41001"/>
      <c r="I41001"/>
    </row>
    <row r="41002" spans="5:9" x14ac:dyDescent="0.25">
      <c r="E41002"/>
      <c r="I41002"/>
    </row>
    <row r="41003" spans="5:9" x14ac:dyDescent="0.25">
      <c r="E41003"/>
      <c r="I41003"/>
    </row>
    <row r="41004" spans="5:9" x14ac:dyDescent="0.25">
      <c r="E41004"/>
      <c r="I41004"/>
    </row>
    <row r="41005" spans="5:9" x14ac:dyDescent="0.25">
      <c r="E41005"/>
      <c r="I41005"/>
    </row>
    <row r="41006" spans="5:9" x14ac:dyDescent="0.25">
      <c r="E41006"/>
      <c r="I41006"/>
    </row>
    <row r="41007" spans="5:9" x14ac:dyDescent="0.25">
      <c r="E41007"/>
      <c r="I41007"/>
    </row>
    <row r="41008" spans="5:9" x14ac:dyDescent="0.25">
      <c r="E41008"/>
      <c r="I41008"/>
    </row>
    <row r="41009" spans="5:9" x14ac:dyDescent="0.25">
      <c r="E41009"/>
      <c r="I41009"/>
    </row>
    <row r="41010" spans="5:9" x14ac:dyDescent="0.25">
      <c r="E41010"/>
      <c r="I41010"/>
    </row>
    <row r="41011" spans="5:9" x14ac:dyDescent="0.25">
      <c r="E41011"/>
      <c r="I41011"/>
    </row>
    <row r="41012" spans="5:9" x14ac:dyDescent="0.25">
      <c r="E41012"/>
      <c r="I41012"/>
    </row>
    <row r="41013" spans="5:9" x14ac:dyDescent="0.25">
      <c r="E41013"/>
      <c r="I41013"/>
    </row>
    <row r="41014" spans="5:9" x14ac:dyDescent="0.25">
      <c r="E41014"/>
      <c r="I41014"/>
    </row>
    <row r="41015" spans="5:9" x14ac:dyDescent="0.25">
      <c r="E41015"/>
      <c r="I41015"/>
    </row>
    <row r="41016" spans="5:9" x14ac:dyDescent="0.25">
      <c r="E41016"/>
      <c r="I41016"/>
    </row>
    <row r="41017" spans="5:9" x14ac:dyDescent="0.25">
      <c r="E41017"/>
      <c r="I41017"/>
    </row>
    <row r="41018" spans="5:9" x14ac:dyDescent="0.25">
      <c r="E41018"/>
      <c r="I41018"/>
    </row>
    <row r="41019" spans="5:9" x14ac:dyDescent="0.25">
      <c r="E41019"/>
      <c r="I41019"/>
    </row>
    <row r="41020" spans="5:9" x14ac:dyDescent="0.25">
      <c r="E41020"/>
      <c r="I41020"/>
    </row>
    <row r="41021" spans="5:9" x14ac:dyDescent="0.25">
      <c r="E41021"/>
      <c r="I41021"/>
    </row>
    <row r="41022" spans="5:9" x14ac:dyDescent="0.25">
      <c r="E41022"/>
      <c r="I41022"/>
    </row>
    <row r="41023" spans="5:9" x14ac:dyDescent="0.25">
      <c r="E41023"/>
      <c r="I41023"/>
    </row>
    <row r="41024" spans="5:9" x14ac:dyDescent="0.25">
      <c r="E41024"/>
      <c r="I41024"/>
    </row>
    <row r="41025" spans="5:9" x14ac:dyDescent="0.25">
      <c r="E41025"/>
      <c r="I41025"/>
    </row>
    <row r="41026" spans="5:9" x14ac:dyDescent="0.25">
      <c r="E41026"/>
      <c r="I41026"/>
    </row>
    <row r="41027" spans="5:9" x14ac:dyDescent="0.25">
      <c r="E41027"/>
      <c r="I41027"/>
    </row>
    <row r="41028" spans="5:9" x14ac:dyDescent="0.25">
      <c r="E41028"/>
      <c r="I41028"/>
    </row>
    <row r="41029" spans="5:9" x14ac:dyDescent="0.25">
      <c r="E41029"/>
      <c r="I41029"/>
    </row>
    <row r="41030" spans="5:9" x14ac:dyDescent="0.25">
      <c r="E41030"/>
      <c r="I41030"/>
    </row>
    <row r="41031" spans="5:9" x14ac:dyDescent="0.25">
      <c r="E41031"/>
      <c r="I41031"/>
    </row>
    <row r="41032" spans="5:9" x14ac:dyDescent="0.25">
      <c r="E41032"/>
      <c r="I41032"/>
    </row>
    <row r="41033" spans="5:9" x14ac:dyDescent="0.25">
      <c r="E41033"/>
      <c r="I41033"/>
    </row>
    <row r="41034" spans="5:9" x14ac:dyDescent="0.25">
      <c r="E41034"/>
      <c r="I41034"/>
    </row>
    <row r="41035" spans="5:9" x14ac:dyDescent="0.25">
      <c r="E41035"/>
      <c r="I41035"/>
    </row>
    <row r="41036" spans="5:9" x14ac:dyDescent="0.25">
      <c r="E41036"/>
      <c r="I41036"/>
    </row>
    <row r="41037" spans="5:9" x14ac:dyDescent="0.25">
      <c r="E41037"/>
      <c r="I41037"/>
    </row>
    <row r="41038" spans="5:9" x14ac:dyDescent="0.25">
      <c r="E41038"/>
      <c r="I41038"/>
    </row>
    <row r="41039" spans="5:9" x14ac:dyDescent="0.25">
      <c r="E41039"/>
      <c r="I41039"/>
    </row>
    <row r="41040" spans="5:9" x14ac:dyDescent="0.25">
      <c r="E41040"/>
      <c r="I41040"/>
    </row>
    <row r="41041" spans="5:9" x14ac:dyDescent="0.25">
      <c r="E41041"/>
      <c r="I41041"/>
    </row>
    <row r="41042" spans="5:9" x14ac:dyDescent="0.25">
      <c r="E41042"/>
      <c r="I41042"/>
    </row>
    <row r="41043" spans="5:9" x14ac:dyDescent="0.25">
      <c r="E41043"/>
      <c r="I41043"/>
    </row>
    <row r="41044" spans="5:9" x14ac:dyDescent="0.25">
      <c r="E41044"/>
      <c r="I41044"/>
    </row>
    <row r="41045" spans="5:9" x14ac:dyDescent="0.25">
      <c r="E41045"/>
      <c r="I41045"/>
    </row>
    <row r="41046" spans="5:9" x14ac:dyDescent="0.25">
      <c r="E41046"/>
      <c r="I41046"/>
    </row>
    <row r="41047" spans="5:9" x14ac:dyDescent="0.25">
      <c r="E41047"/>
      <c r="I41047"/>
    </row>
    <row r="41048" spans="5:9" x14ac:dyDescent="0.25">
      <c r="E41048"/>
      <c r="I41048"/>
    </row>
    <row r="41049" spans="5:9" x14ac:dyDescent="0.25">
      <c r="E41049"/>
      <c r="I41049"/>
    </row>
    <row r="41050" spans="5:9" x14ac:dyDescent="0.25">
      <c r="E41050"/>
      <c r="I41050"/>
    </row>
    <row r="41051" spans="5:9" x14ac:dyDescent="0.25">
      <c r="E41051"/>
      <c r="I41051"/>
    </row>
    <row r="41052" spans="5:9" x14ac:dyDescent="0.25">
      <c r="E41052"/>
      <c r="I41052"/>
    </row>
    <row r="41053" spans="5:9" x14ac:dyDescent="0.25">
      <c r="E41053"/>
      <c r="I41053"/>
    </row>
    <row r="41054" spans="5:9" x14ac:dyDescent="0.25">
      <c r="E41054"/>
      <c r="I41054"/>
    </row>
    <row r="41055" spans="5:9" x14ac:dyDescent="0.25">
      <c r="E41055"/>
      <c r="I41055"/>
    </row>
    <row r="41056" spans="5:9" x14ac:dyDescent="0.25">
      <c r="E41056"/>
      <c r="I41056"/>
    </row>
    <row r="41057" spans="5:9" x14ac:dyDescent="0.25">
      <c r="E41057"/>
      <c r="I41057"/>
    </row>
    <row r="41058" spans="5:9" x14ac:dyDescent="0.25">
      <c r="E41058"/>
      <c r="I41058"/>
    </row>
    <row r="41059" spans="5:9" x14ac:dyDescent="0.25">
      <c r="E41059"/>
      <c r="I41059"/>
    </row>
    <row r="41060" spans="5:9" x14ac:dyDescent="0.25">
      <c r="E41060"/>
      <c r="I41060"/>
    </row>
    <row r="41061" spans="5:9" x14ac:dyDescent="0.25">
      <c r="E41061"/>
      <c r="I41061"/>
    </row>
    <row r="41062" spans="5:9" x14ac:dyDescent="0.25">
      <c r="E41062"/>
      <c r="I41062"/>
    </row>
    <row r="41063" spans="5:9" x14ac:dyDescent="0.25">
      <c r="E41063"/>
      <c r="I41063"/>
    </row>
    <row r="41064" spans="5:9" x14ac:dyDescent="0.25">
      <c r="E41064"/>
      <c r="I41064"/>
    </row>
    <row r="41065" spans="5:9" x14ac:dyDescent="0.25">
      <c r="E41065"/>
      <c r="I41065"/>
    </row>
    <row r="41066" spans="5:9" x14ac:dyDescent="0.25">
      <c r="E41066"/>
      <c r="I41066"/>
    </row>
    <row r="41067" spans="5:9" x14ac:dyDescent="0.25">
      <c r="E41067"/>
      <c r="I41067"/>
    </row>
    <row r="41068" spans="5:9" x14ac:dyDescent="0.25">
      <c r="E41068"/>
      <c r="I41068"/>
    </row>
    <row r="41069" spans="5:9" x14ac:dyDescent="0.25">
      <c r="E41069"/>
      <c r="I41069"/>
    </row>
    <row r="41070" spans="5:9" x14ac:dyDescent="0.25">
      <c r="E41070"/>
      <c r="I41070"/>
    </row>
    <row r="41071" spans="5:9" x14ac:dyDescent="0.25">
      <c r="E41071"/>
      <c r="I41071"/>
    </row>
    <row r="41072" spans="5:9" x14ac:dyDescent="0.25">
      <c r="E41072"/>
      <c r="I41072"/>
    </row>
    <row r="41073" spans="5:9" x14ac:dyDescent="0.25">
      <c r="E41073"/>
      <c r="I41073"/>
    </row>
    <row r="41074" spans="5:9" x14ac:dyDescent="0.25">
      <c r="E41074"/>
      <c r="I41074"/>
    </row>
    <row r="41075" spans="5:9" x14ac:dyDescent="0.25">
      <c r="E41075"/>
      <c r="I41075"/>
    </row>
    <row r="41076" spans="5:9" x14ac:dyDescent="0.25">
      <c r="E41076"/>
      <c r="I41076"/>
    </row>
    <row r="41077" spans="5:9" x14ac:dyDescent="0.25">
      <c r="E41077"/>
      <c r="I41077"/>
    </row>
    <row r="41078" spans="5:9" x14ac:dyDescent="0.25">
      <c r="E41078"/>
      <c r="I41078"/>
    </row>
    <row r="41079" spans="5:9" x14ac:dyDescent="0.25">
      <c r="E41079"/>
      <c r="I41079"/>
    </row>
    <row r="41080" spans="5:9" x14ac:dyDescent="0.25">
      <c r="E41080"/>
      <c r="I41080"/>
    </row>
    <row r="41081" spans="5:9" x14ac:dyDescent="0.25">
      <c r="E41081"/>
      <c r="I41081"/>
    </row>
    <row r="41082" spans="5:9" x14ac:dyDescent="0.25">
      <c r="E41082"/>
      <c r="I41082"/>
    </row>
    <row r="41083" spans="5:9" x14ac:dyDescent="0.25">
      <c r="E41083"/>
      <c r="I41083"/>
    </row>
    <row r="41084" spans="5:9" x14ac:dyDescent="0.25">
      <c r="E41084"/>
      <c r="I41084"/>
    </row>
    <row r="41085" spans="5:9" x14ac:dyDescent="0.25">
      <c r="E41085"/>
      <c r="I41085"/>
    </row>
    <row r="41086" spans="5:9" x14ac:dyDescent="0.25">
      <c r="E41086"/>
      <c r="I41086"/>
    </row>
    <row r="41087" spans="5:9" x14ac:dyDescent="0.25">
      <c r="E41087"/>
      <c r="I41087"/>
    </row>
    <row r="41088" spans="5:9" x14ac:dyDescent="0.25">
      <c r="E41088"/>
      <c r="I41088"/>
    </row>
    <row r="41089" spans="5:9" x14ac:dyDescent="0.25">
      <c r="E41089"/>
      <c r="I41089"/>
    </row>
    <row r="41090" spans="5:9" x14ac:dyDescent="0.25">
      <c r="E41090"/>
      <c r="I41090"/>
    </row>
    <row r="41091" spans="5:9" x14ac:dyDescent="0.25">
      <c r="E41091"/>
      <c r="I41091"/>
    </row>
    <row r="41092" spans="5:9" x14ac:dyDescent="0.25">
      <c r="E41092"/>
      <c r="I41092"/>
    </row>
    <row r="41093" spans="5:9" x14ac:dyDescent="0.25">
      <c r="E41093"/>
      <c r="I41093"/>
    </row>
    <row r="41094" spans="5:9" x14ac:dyDescent="0.25">
      <c r="E41094"/>
      <c r="I41094"/>
    </row>
    <row r="41095" spans="5:9" x14ac:dyDescent="0.25">
      <c r="E41095"/>
      <c r="I41095"/>
    </row>
    <row r="41096" spans="5:9" x14ac:dyDescent="0.25">
      <c r="E41096"/>
      <c r="I41096"/>
    </row>
    <row r="41097" spans="5:9" x14ac:dyDescent="0.25">
      <c r="E41097"/>
      <c r="I41097"/>
    </row>
    <row r="41098" spans="5:9" x14ac:dyDescent="0.25">
      <c r="E41098"/>
      <c r="I41098"/>
    </row>
    <row r="41099" spans="5:9" x14ac:dyDescent="0.25">
      <c r="E41099"/>
      <c r="I41099"/>
    </row>
    <row r="41100" spans="5:9" x14ac:dyDescent="0.25">
      <c r="E41100"/>
      <c r="I41100"/>
    </row>
    <row r="41101" spans="5:9" x14ac:dyDescent="0.25">
      <c r="E41101"/>
      <c r="I41101"/>
    </row>
    <row r="41102" spans="5:9" x14ac:dyDescent="0.25">
      <c r="E41102"/>
      <c r="I41102"/>
    </row>
    <row r="41103" spans="5:9" x14ac:dyDescent="0.25">
      <c r="E41103"/>
      <c r="I41103"/>
    </row>
    <row r="41104" spans="5:9" x14ac:dyDescent="0.25">
      <c r="E41104"/>
      <c r="I41104"/>
    </row>
    <row r="41105" spans="5:9" x14ac:dyDescent="0.25">
      <c r="E41105"/>
      <c r="I41105"/>
    </row>
    <row r="41106" spans="5:9" x14ac:dyDescent="0.25">
      <c r="E41106"/>
      <c r="I41106"/>
    </row>
    <row r="41107" spans="5:9" x14ac:dyDescent="0.25">
      <c r="E41107"/>
      <c r="I41107"/>
    </row>
    <row r="41108" spans="5:9" x14ac:dyDescent="0.25">
      <c r="E41108"/>
      <c r="I41108"/>
    </row>
    <row r="41109" spans="5:9" x14ac:dyDescent="0.25">
      <c r="E41109"/>
      <c r="I41109"/>
    </row>
    <row r="41110" spans="5:9" x14ac:dyDescent="0.25">
      <c r="E41110"/>
      <c r="I41110"/>
    </row>
    <row r="41111" spans="5:9" x14ac:dyDescent="0.25">
      <c r="E41111"/>
      <c r="I41111"/>
    </row>
    <row r="41112" spans="5:9" x14ac:dyDescent="0.25">
      <c r="E41112"/>
      <c r="I41112"/>
    </row>
    <row r="41113" spans="5:9" x14ac:dyDescent="0.25">
      <c r="E41113"/>
      <c r="I41113"/>
    </row>
    <row r="41114" spans="5:9" x14ac:dyDescent="0.25">
      <c r="E41114"/>
      <c r="I41114"/>
    </row>
    <row r="41115" spans="5:9" x14ac:dyDescent="0.25">
      <c r="E41115"/>
      <c r="I41115"/>
    </row>
    <row r="41116" spans="5:9" x14ac:dyDescent="0.25">
      <c r="E41116"/>
      <c r="I41116"/>
    </row>
    <row r="41117" spans="5:9" x14ac:dyDescent="0.25">
      <c r="E41117"/>
      <c r="I41117"/>
    </row>
    <row r="41118" spans="5:9" x14ac:dyDescent="0.25">
      <c r="E41118"/>
      <c r="I41118"/>
    </row>
    <row r="41119" spans="5:9" x14ac:dyDescent="0.25">
      <c r="E41119"/>
      <c r="I41119"/>
    </row>
    <row r="41120" spans="5:9" x14ac:dyDescent="0.25">
      <c r="E41120"/>
      <c r="I41120"/>
    </row>
    <row r="41121" spans="5:9" x14ac:dyDescent="0.25">
      <c r="E41121"/>
      <c r="I41121"/>
    </row>
    <row r="41122" spans="5:9" x14ac:dyDescent="0.25">
      <c r="E41122"/>
      <c r="I41122"/>
    </row>
    <row r="41123" spans="5:9" x14ac:dyDescent="0.25">
      <c r="E41123"/>
      <c r="I41123"/>
    </row>
    <row r="41124" spans="5:9" x14ac:dyDescent="0.25">
      <c r="E41124"/>
      <c r="I41124"/>
    </row>
    <row r="41125" spans="5:9" x14ac:dyDescent="0.25">
      <c r="E41125"/>
      <c r="I41125"/>
    </row>
    <row r="41126" spans="5:9" x14ac:dyDescent="0.25">
      <c r="E41126"/>
      <c r="I41126"/>
    </row>
    <row r="41127" spans="5:9" x14ac:dyDescent="0.25">
      <c r="E41127"/>
      <c r="I41127"/>
    </row>
    <row r="41128" spans="5:9" x14ac:dyDescent="0.25">
      <c r="E41128"/>
      <c r="I41128"/>
    </row>
    <row r="41129" spans="5:9" x14ac:dyDescent="0.25">
      <c r="E41129"/>
      <c r="I41129"/>
    </row>
    <row r="41130" spans="5:9" x14ac:dyDescent="0.25">
      <c r="E41130"/>
      <c r="I41130"/>
    </row>
    <row r="41131" spans="5:9" x14ac:dyDescent="0.25">
      <c r="E41131"/>
      <c r="I41131"/>
    </row>
    <row r="41132" spans="5:9" x14ac:dyDescent="0.25">
      <c r="E41132"/>
      <c r="I41132"/>
    </row>
    <row r="41133" spans="5:9" x14ac:dyDescent="0.25">
      <c r="E41133"/>
      <c r="I41133"/>
    </row>
    <row r="41134" spans="5:9" x14ac:dyDescent="0.25">
      <c r="E41134"/>
      <c r="I41134"/>
    </row>
    <row r="41135" spans="5:9" x14ac:dyDescent="0.25">
      <c r="E41135"/>
      <c r="I41135"/>
    </row>
    <row r="41136" spans="5:9" x14ac:dyDescent="0.25">
      <c r="E41136"/>
      <c r="I41136"/>
    </row>
    <row r="41137" spans="5:9" x14ac:dyDescent="0.25">
      <c r="E41137"/>
      <c r="I41137"/>
    </row>
    <row r="41138" spans="5:9" x14ac:dyDescent="0.25">
      <c r="E41138"/>
      <c r="I41138"/>
    </row>
    <row r="41139" spans="5:9" x14ac:dyDescent="0.25">
      <c r="E41139"/>
      <c r="I41139"/>
    </row>
    <row r="41140" spans="5:9" x14ac:dyDescent="0.25">
      <c r="E41140"/>
      <c r="I41140"/>
    </row>
    <row r="41141" spans="5:9" x14ac:dyDescent="0.25">
      <c r="E41141"/>
      <c r="I41141"/>
    </row>
    <row r="41142" spans="5:9" x14ac:dyDescent="0.25">
      <c r="E41142"/>
      <c r="I41142"/>
    </row>
    <row r="41143" spans="5:9" x14ac:dyDescent="0.25">
      <c r="E41143"/>
      <c r="I41143"/>
    </row>
    <row r="41144" spans="5:9" x14ac:dyDescent="0.25">
      <c r="E41144"/>
      <c r="I41144"/>
    </row>
    <row r="41145" spans="5:9" x14ac:dyDescent="0.25">
      <c r="E41145"/>
      <c r="I41145"/>
    </row>
    <row r="41146" spans="5:9" x14ac:dyDescent="0.25">
      <c r="E41146"/>
      <c r="I41146"/>
    </row>
    <row r="41147" spans="5:9" x14ac:dyDescent="0.25">
      <c r="E41147"/>
      <c r="I41147"/>
    </row>
    <row r="41148" spans="5:9" x14ac:dyDescent="0.25">
      <c r="E41148"/>
      <c r="I41148"/>
    </row>
    <row r="41149" spans="5:9" x14ac:dyDescent="0.25">
      <c r="E41149"/>
      <c r="I41149"/>
    </row>
    <row r="41150" spans="5:9" x14ac:dyDescent="0.25">
      <c r="E41150"/>
      <c r="I41150"/>
    </row>
    <row r="41151" spans="5:9" x14ac:dyDescent="0.25">
      <c r="E41151"/>
      <c r="I41151"/>
    </row>
    <row r="41152" spans="5:9" x14ac:dyDescent="0.25">
      <c r="E41152"/>
      <c r="I41152"/>
    </row>
    <row r="41153" spans="5:9" x14ac:dyDescent="0.25">
      <c r="E41153"/>
      <c r="I41153"/>
    </row>
    <row r="41154" spans="5:9" x14ac:dyDescent="0.25">
      <c r="E41154"/>
      <c r="I41154"/>
    </row>
    <row r="41155" spans="5:9" x14ac:dyDescent="0.25">
      <c r="E41155"/>
      <c r="I41155"/>
    </row>
    <row r="41156" spans="5:9" x14ac:dyDescent="0.25">
      <c r="E41156"/>
      <c r="I41156"/>
    </row>
    <row r="41157" spans="5:9" x14ac:dyDescent="0.25">
      <c r="E41157"/>
      <c r="I41157"/>
    </row>
    <row r="41158" spans="5:9" x14ac:dyDescent="0.25">
      <c r="E41158"/>
      <c r="I41158"/>
    </row>
    <row r="41159" spans="5:9" x14ac:dyDescent="0.25">
      <c r="E41159"/>
      <c r="I41159"/>
    </row>
    <row r="41160" spans="5:9" x14ac:dyDescent="0.25">
      <c r="E41160"/>
      <c r="I41160"/>
    </row>
    <row r="41161" spans="5:9" x14ac:dyDescent="0.25">
      <c r="E41161"/>
      <c r="I41161"/>
    </row>
    <row r="41162" spans="5:9" x14ac:dyDescent="0.25">
      <c r="E41162"/>
      <c r="I41162"/>
    </row>
    <row r="41163" spans="5:9" x14ac:dyDescent="0.25">
      <c r="E41163"/>
      <c r="I41163"/>
    </row>
    <row r="41164" spans="5:9" x14ac:dyDescent="0.25">
      <c r="E41164"/>
      <c r="I41164"/>
    </row>
    <row r="41165" spans="5:9" x14ac:dyDescent="0.25">
      <c r="E41165"/>
      <c r="I41165"/>
    </row>
    <row r="41166" spans="5:9" x14ac:dyDescent="0.25">
      <c r="E41166"/>
      <c r="I41166"/>
    </row>
    <row r="41167" spans="5:9" x14ac:dyDescent="0.25">
      <c r="E41167"/>
      <c r="I41167"/>
    </row>
    <row r="41168" spans="5:9" x14ac:dyDescent="0.25">
      <c r="E41168"/>
      <c r="I41168"/>
    </row>
    <row r="41169" spans="5:9" x14ac:dyDescent="0.25">
      <c r="E41169"/>
      <c r="I41169"/>
    </row>
    <row r="41170" spans="5:9" x14ac:dyDescent="0.25">
      <c r="E41170"/>
      <c r="I41170"/>
    </row>
    <row r="41171" spans="5:9" x14ac:dyDescent="0.25">
      <c r="E41171"/>
      <c r="I41171"/>
    </row>
    <row r="41172" spans="5:9" x14ac:dyDescent="0.25">
      <c r="E41172"/>
      <c r="I41172"/>
    </row>
    <row r="41173" spans="5:9" x14ac:dyDescent="0.25">
      <c r="E41173"/>
      <c r="I41173"/>
    </row>
    <row r="41174" spans="5:9" x14ac:dyDescent="0.25">
      <c r="E41174"/>
      <c r="I41174"/>
    </row>
    <row r="41175" spans="5:9" x14ac:dyDescent="0.25">
      <c r="E41175"/>
      <c r="I41175"/>
    </row>
    <row r="41176" spans="5:9" x14ac:dyDescent="0.25">
      <c r="E41176"/>
      <c r="I41176"/>
    </row>
    <row r="41177" spans="5:9" x14ac:dyDescent="0.25">
      <c r="E41177"/>
      <c r="I41177"/>
    </row>
    <row r="41178" spans="5:9" x14ac:dyDescent="0.25">
      <c r="E41178"/>
      <c r="I41178"/>
    </row>
    <row r="41179" spans="5:9" x14ac:dyDescent="0.25">
      <c r="E41179"/>
      <c r="I41179"/>
    </row>
    <row r="41180" spans="5:9" x14ac:dyDescent="0.25">
      <c r="E41180"/>
      <c r="I41180"/>
    </row>
    <row r="41181" spans="5:9" x14ac:dyDescent="0.25">
      <c r="E41181"/>
      <c r="I41181"/>
    </row>
    <row r="41182" spans="5:9" x14ac:dyDescent="0.25">
      <c r="E41182"/>
      <c r="I41182"/>
    </row>
    <row r="41183" spans="5:9" x14ac:dyDescent="0.25">
      <c r="E41183"/>
      <c r="I41183"/>
    </row>
    <row r="41184" spans="5:9" x14ac:dyDescent="0.25">
      <c r="E41184"/>
      <c r="I41184"/>
    </row>
    <row r="41185" spans="5:9" x14ac:dyDescent="0.25">
      <c r="E41185"/>
      <c r="I41185"/>
    </row>
    <row r="41186" spans="5:9" x14ac:dyDescent="0.25">
      <c r="E41186"/>
      <c r="I41186"/>
    </row>
    <row r="41187" spans="5:9" x14ac:dyDescent="0.25">
      <c r="E41187"/>
      <c r="I41187"/>
    </row>
    <row r="41188" spans="5:9" x14ac:dyDescent="0.25">
      <c r="E41188"/>
      <c r="I41188"/>
    </row>
    <row r="41189" spans="5:9" x14ac:dyDescent="0.25">
      <c r="E41189"/>
      <c r="I41189"/>
    </row>
    <row r="41190" spans="5:9" x14ac:dyDescent="0.25">
      <c r="E41190"/>
      <c r="I41190"/>
    </row>
    <row r="41191" spans="5:9" x14ac:dyDescent="0.25">
      <c r="E41191"/>
      <c r="I41191"/>
    </row>
    <row r="41192" spans="5:9" x14ac:dyDescent="0.25">
      <c r="E41192"/>
      <c r="I41192"/>
    </row>
    <row r="41193" spans="5:9" x14ac:dyDescent="0.25">
      <c r="E41193"/>
      <c r="I41193"/>
    </row>
    <row r="41194" spans="5:9" x14ac:dyDescent="0.25">
      <c r="E41194"/>
      <c r="I41194"/>
    </row>
    <row r="41195" spans="5:9" x14ac:dyDescent="0.25">
      <c r="E41195"/>
      <c r="I41195"/>
    </row>
    <row r="41196" spans="5:9" x14ac:dyDescent="0.25">
      <c r="E41196"/>
      <c r="I41196"/>
    </row>
    <row r="41197" spans="5:9" x14ac:dyDescent="0.25">
      <c r="E41197"/>
      <c r="I41197"/>
    </row>
    <row r="41198" spans="5:9" x14ac:dyDescent="0.25">
      <c r="E41198"/>
      <c r="I41198"/>
    </row>
    <row r="41199" spans="5:9" x14ac:dyDescent="0.25">
      <c r="E41199"/>
      <c r="I41199"/>
    </row>
    <row r="41200" spans="5:9" x14ac:dyDescent="0.25">
      <c r="E41200"/>
      <c r="I41200"/>
    </row>
    <row r="41201" spans="5:9" x14ac:dyDescent="0.25">
      <c r="E41201"/>
      <c r="I41201"/>
    </row>
    <row r="41202" spans="5:9" x14ac:dyDescent="0.25">
      <c r="E41202"/>
      <c r="I41202"/>
    </row>
    <row r="41203" spans="5:9" x14ac:dyDescent="0.25">
      <c r="E41203"/>
      <c r="I41203"/>
    </row>
    <row r="41204" spans="5:9" x14ac:dyDescent="0.25">
      <c r="E41204"/>
      <c r="I41204"/>
    </row>
    <row r="41205" spans="5:9" x14ac:dyDescent="0.25">
      <c r="E41205"/>
      <c r="I41205"/>
    </row>
    <row r="41206" spans="5:9" x14ac:dyDescent="0.25">
      <c r="E41206"/>
      <c r="I41206"/>
    </row>
    <row r="41207" spans="5:9" x14ac:dyDescent="0.25">
      <c r="E41207"/>
      <c r="I41207"/>
    </row>
    <row r="41208" spans="5:9" x14ac:dyDescent="0.25">
      <c r="E41208"/>
      <c r="I41208"/>
    </row>
    <row r="41209" spans="5:9" x14ac:dyDescent="0.25">
      <c r="E41209"/>
      <c r="I41209"/>
    </row>
    <row r="41210" spans="5:9" x14ac:dyDescent="0.25">
      <c r="E41210"/>
      <c r="I41210"/>
    </row>
    <row r="41211" spans="5:9" x14ac:dyDescent="0.25">
      <c r="E41211"/>
      <c r="I41211"/>
    </row>
    <row r="41212" spans="5:9" x14ac:dyDescent="0.25">
      <c r="E41212"/>
      <c r="I41212"/>
    </row>
    <row r="41213" spans="5:9" x14ac:dyDescent="0.25">
      <c r="E41213"/>
      <c r="I41213"/>
    </row>
    <row r="41214" spans="5:9" x14ac:dyDescent="0.25">
      <c r="E41214"/>
      <c r="I41214"/>
    </row>
    <row r="41215" spans="5:9" x14ac:dyDescent="0.25">
      <c r="E41215"/>
      <c r="I41215"/>
    </row>
    <row r="41216" spans="5:9" x14ac:dyDescent="0.25">
      <c r="E41216"/>
      <c r="I41216"/>
    </row>
    <row r="41217" spans="5:9" x14ac:dyDescent="0.25">
      <c r="E41217"/>
      <c r="I41217"/>
    </row>
    <row r="41218" spans="5:9" x14ac:dyDescent="0.25">
      <c r="E41218"/>
      <c r="I41218"/>
    </row>
    <row r="41219" spans="5:9" x14ac:dyDescent="0.25">
      <c r="E41219"/>
      <c r="I41219"/>
    </row>
    <row r="41220" spans="5:9" x14ac:dyDescent="0.25">
      <c r="E41220"/>
      <c r="I41220"/>
    </row>
    <row r="41221" spans="5:9" x14ac:dyDescent="0.25">
      <c r="E41221"/>
      <c r="I41221"/>
    </row>
    <row r="41222" spans="5:9" x14ac:dyDescent="0.25">
      <c r="E41222"/>
      <c r="I41222"/>
    </row>
    <row r="41223" spans="5:9" x14ac:dyDescent="0.25">
      <c r="E41223"/>
      <c r="I41223"/>
    </row>
    <row r="41224" spans="5:9" x14ac:dyDescent="0.25">
      <c r="E41224"/>
      <c r="I41224"/>
    </row>
    <row r="41225" spans="5:9" x14ac:dyDescent="0.25">
      <c r="E41225"/>
      <c r="I41225"/>
    </row>
    <row r="41226" spans="5:9" x14ac:dyDescent="0.25">
      <c r="E41226"/>
      <c r="I41226"/>
    </row>
    <row r="41227" spans="5:9" x14ac:dyDescent="0.25">
      <c r="E41227"/>
      <c r="I41227"/>
    </row>
    <row r="41228" spans="5:9" x14ac:dyDescent="0.25">
      <c r="E41228"/>
      <c r="I41228"/>
    </row>
    <row r="41229" spans="5:9" x14ac:dyDescent="0.25">
      <c r="E41229"/>
      <c r="I41229"/>
    </row>
    <row r="41230" spans="5:9" x14ac:dyDescent="0.25">
      <c r="E41230"/>
      <c r="I41230"/>
    </row>
    <row r="41231" spans="5:9" x14ac:dyDescent="0.25">
      <c r="E41231"/>
      <c r="I41231"/>
    </row>
    <row r="41232" spans="5:9" x14ac:dyDescent="0.25">
      <c r="E41232"/>
      <c r="I41232"/>
    </row>
    <row r="41233" spans="5:9" x14ac:dyDescent="0.25">
      <c r="E41233"/>
      <c r="I41233"/>
    </row>
    <row r="41234" spans="5:9" x14ac:dyDescent="0.25">
      <c r="E41234"/>
      <c r="I41234"/>
    </row>
    <row r="41235" spans="5:9" x14ac:dyDescent="0.25">
      <c r="E41235"/>
      <c r="I41235"/>
    </row>
    <row r="41236" spans="5:9" x14ac:dyDescent="0.25">
      <c r="E41236"/>
      <c r="I41236"/>
    </row>
    <row r="41237" spans="5:9" x14ac:dyDescent="0.25">
      <c r="E41237"/>
      <c r="I41237"/>
    </row>
    <row r="41238" spans="5:9" x14ac:dyDescent="0.25">
      <c r="E41238"/>
      <c r="I41238"/>
    </row>
    <row r="41239" spans="5:9" x14ac:dyDescent="0.25">
      <c r="E41239"/>
      <c r="I41239"/>
    </row>
    <row r="41240" spans="5:9" x14ac:dyDescent="0.25">
      <c r="E41240"/>
      <c r="I41240"/>
    </row>
    <row r="41241" spans="5:9" x14ac:dyDescent="0.25">
      <c r="E41241"/>
      <c r="I41241"/>
    </row>
    <row r="41242" spans="5:9" x14ac:dyDescent="0.25">
      <c r="E41242"/>
      <c r="I41242"/>
    </row>
    <row r="41243" spans="5:9" x14ac:dyDescent="0.25">
      <c r="E41243"/>
      <c r="I41243"/>
    </row>
    <row r="41244" spans="5:9" x14ac:dyDescent="0.25">
      <c r="E41244"/>
      <c r="I41244"/>
    </row>
    <row r="41245" spans="5:9" x14ac:dyDescent="0.25">
      <c r="E41245"/>
      <c r="I41245"/>
    </row>
    <row r="41246" spans="5:9" x14ac:dyDescent="0.25">
      <c r="E41246"/>
      <c r="I41246"/>
    </row>
    <row r="41247" spans="5:9" x14ac:dyDescent="0.25">
      <c r="E41247"/>
      <c r="I41247"/>
    </row>
    <row r="41248" spans="5:9" x14ac:dyDescent="0.25">
      <c r="E41248"/>
      <c r="I41248"/>
    </row>
    <row r="41249" spans="5:9" x14ac:dyDescent="0.25">
      <c r="E41249"/>
      <c r="I41249"/>
    </row>
    <row r="41250" spans="5:9" x14ac:dyDescent="0.25">
      <c r="E41250"/>
      <c r="I41250"/>
    </row>
    <row r="41251" spans="5:9" x14ac:dyDescent="0.25">
      <c r="E41251"/>
      <c r="I41251"/>
    </row>
    <row r="41252" spans="5:9" x14ac:dyDescent="0.25">
      <c r="E41252"/>
      <c r="I41252"/>
    </row>
    <row r="41253" spans="5:9" x14ac:dyDescent="0.25">
      <c r="E41253"/>
      <c r="I41253"/>
    </row>
    <row r="41254" spans="5:9" x14ac:dyDescent="0.25">
      <c r="E41254"/>
      <c r="I41254"/>
    </row>
    <row r="41255" spans="5:9" x14ac:dyDescent="0.25">
      <c r="E41255"/>
      <c r="I41255"/>
    </row>
    <row r="41256" spans="5:9" x14ac:dyDescent="0.25">
      <c r="E41256"/>
      <c r="I41256"/>
    </row>
    <row r="41257" spans="5:9" x14ac:dyDescent="0.25">
      <c r="E41257"/>
      <c r="I41257"/>
    </row>
    <row r="41258" spans="5:9" x14ac:dyDescent="0.25">
      <c r="E41258"/>
      <c r="I41258"/>
    </row>
    <row r="41259" spans="5:9" x14ac:dyDescent="0.25">
      <c r="E41259"/>
      <c r="I41259"/>
    </row>
    <row r="41260" spans="5:9" x14ac:dyDescent="0.25">
      <c r="E41260"/>
      <c r="I41260"/>
    </row>
    <row r="41261" spans="5:9" x14ac:dyDescent="0.25">
      <c r="E41261"/>
      <c r="I41261"/>
    </row>
    <row r="41262" spans="5:9" x14ac:dyDescent="0.25">
      <c r="E41262"/>
      <c r="I41262"/>
    </row>
    <row r="41263" spans="5:9" x14ac:dyDescent="0.25">
      <c r="E41263"/>
      <c r="I41263"/>
    </row>
    <row r="41264" spans="5:9" x14ac:dyDescent="0.25">
      <c r="E41264"/>
      <c r="I41264"/>
    </row>
    <row r="41265" spans="5:9" x14ac:dyDescent="0.25">
      <c r="E41265"/>
      <c r="I41265"/>
    </row>
    <row r="41266" spans="5:9" x14ac:dyDescent="0.25">
      <c r="E41266"/>
      <c r="I41266"/>
    </row>
    <row r="41267" spans="5:9" x14ac:dyDescent="0.25">
      <c r="E41267"/>
      <c r="I41267"/>
    </row>
    <row r="41268" spans="5:9" x14ac:dyDescent="0.25">
      <c r="E41268"/>
      <c r="I41268"/>
    </row>
    <row r="41269" spans="5:9" x14ac:dyDescent="0.25">
      <c r="E41269"/>
      <c r="I41269"/>
    </row>
    <row r="41270" spans="5:9" x14ac:dyDescent="0.25">
      <c r="E41270"/>
      <c r="I41270"/>
    </row>
    <row r="41271" spans="5:9" x14ac:dyDescent="0.25">
      <c r="E41271"/>
      <c r="I41271"/>
    </row>
    <row r="41272" spans="5:9" x14ac:dyDescent="0.25">
      <c r="E41272"/>
      <c r="I41272"/>
    </row>
    <row r="41273" spans="5:9" x14ac:dyDescent="0.25">
      <c r="E41273"/>
      <c r="I41273"/>
    </row>
    <row r="41274" spans="5:9" x14ac:dyDescent="0.25">
      <c r="E41274"/>
      <c r="I41274"/>
    </row>
    <row r="41275" spans="5:9" x14ac:dyDescent="0.25">
      <c r="E41275"/>
      <c r="I41275"/>
    </row>
    <row r="41276" spans="5:9" x14ac:dyDescent="0.25">
      <c r="E41276"/>
      <c r="I41276"/>
    </row>
    <row r="41277" spans="5:9" x14ac:dyDescent="0.25">
      <c r="E41277"/>
      <c r="I41277"/>
    </row>
    <row r="41278" spans="5:9" x14ac:dyDescent="0.25">
      <c r="E41278"/>
      <c r="I41278"/>
    </row>
    <row r="41279" spans="5:9" x14ac:dyDescent="0.25">
      <c r="E41279"/>
      <c r="I41279"/>
    </row>
    <row r="41280" spans="5:9" x14ac:dyDescent="0.25">
      <c r="E41280"/>
      <c r="I41280"/>
    </row>
    <row r="41281" spans="5:9" x14ac:dyDescent="0.25">
      <c r="E41281"/>
      <c r="I41281"/>
    </row>
    <row r="41282" spans="5:9" x14ac:dyDescent="0.25">
      <c r="E41282"/>
      <c r="I41282"/>
    </row>
    <row r="41283" spans="5:9" x14ac:dyDescent="0.25">
      <c r="E41283"/>
      <c r="I41283"/>
    </row>
    <row r="41284" spans="5:9" x14ac:dyDescent="0.25">
      <c r="E41284"/>
      <c r="I41284"/>
    </row>
    <row r="41285" spans="5:9" x14ac:dyDescent="0.25">
      <c r="E41285"/>
      <c r="I41285"/>
    </row>
    <row r="41286" spans="5:9" x14ac:dyDescent="0.25">
      <c r="E41286"/>
      <c r="I41286"/>
    </row>
    <row r="41287" spans="5:9" x14ac:dyDescent="0.25">
      <c r="E41287"/>
      <c r="I41287"/>
    </row>
    <row r="41288" spans="5:9" x14ac:dyDescent="0.25">
      <c r="E41288"/>
      <c r="I41288"/>
    </row>
    <row r="41289" spans="5:9" x14ac:dyDescent="0.25">
      <c r="E41289"/>
      <c r="I41289"/>
    </row>
    <row r="41290" spans="5:9" x14ac:dyDescent="0.25">
      <c r="E41290"/>
      <c r="I41290"/>
    </row>
    <row r="41291" spans="5:9" x14ac:dyDescent="0.25">
      <c r="E41291"/>
      <c r="I41291"/>
    </row>
    <row r="41292" spans="5:9" x14ac:dyDescent="0.25">
      <c r="E41292"/>
      <c r="I41292"/>
    </row>
    <row r="41293" spans="5:9" x14ac:dyDescent="0.25">
      <c r="E41293"/>
      <c r="I41293"/>
    </row>
    <row r="41294" spans="5:9" x14ac:dyDescent="0.25">
      <c r="E41294"/>
      <c r="I41294"/>
    </row>
    <row r="41295" spans="5:9" x14ac:dyDescent="0.25">
      <c r="E41295"/>
      <c r="I41295"/>
    </row>
    <row r="41296" spans="5:9" x14ac:dyDescent="0.25">
      <c r="E41296"/>
      <c r="I41296"/>
    </row>
    <row r="41297" spans="5:9" x14ac:dyDescent="0.25">
      <c r="E41297"/>
      <c r="I41297"/>
    </row>
    <row r="41298" spans="5:9" x14ac:dyDescent="0.25">
      <c r="E41298"/>
      <c r="I41298"/>
    </row>
    <row r="41299" spans="5:9" x14ac:dyDescent="0.25">
      <c r="E41299"/>
      <c r="I41299"/>
    </row>
    <row r="41300" spans="5:9" x14ac:dyDescent="0.25">
      <c r="E41300"/>
      <c r="I41300"/>
    </row>
    <row r="41301" spans="5:9" x14ac:dyDescent="0.25">
      <c r="E41301"/>
      <c r="I41301"/>
    </row>
    <row r="41302" spans="5:9" x14ac:dyDescent="0.25">
      <c r="E41302"/>
      <c r="I41302"/>
    </row>
    <row r="41303" spans="5:9" x14ac:dyDescent="0.25">
      <c r="E41303"/>
      <c r="I41303"/>
    </row>
    <row r="41304" spans="5:9" x14ac:dyDescent="0.25">
      <c r="E41304"/>
      <c r="I41304"/>
    </row>
    <row r="41305" spans="5:9" x14ac:dyDescent="0.25">
      <c r="E41305"/>
      <c r="I41305"/>
    </row>
    <row r="41306" spans="5:9" x14ac:dyDescent="0.25">
      <c r="E41306"/>
      <c r="I41306"/>
    </row>
    <row r="41307" spans="5:9" x14ac:dyDescent="0.25">
      <c r="E41307"/>
      <c r="I41307"/>
    </row>
    <row r="41308" spans="5:9" x14ac:dyDescent="0.25">
      <c r="E41308"/>
      <c r="I41308"/>
    </row>
    <row r="41309" spans="5:9" x14ac:dyDescent="0.25">
      <c r="E41309"/>
      <c r="I41309"/>
    </row>
    <row r="41310" spans="5:9" x14ac:dyDescent="0.25">
      <c r="E41310"/>
      <c r="I41310"/>
    </row>
    <row r="41311" spans="5:9" x14ac:dyDescent="0.25">
      <c r="E41311"/>
      <c r="I41311"/>
    </row>
    <row r="41312" spans="5:9" x14ac:dyDescent="0.25">
      <c r="E41312"/>
      <c r="I41312"/>
    </row>
    <row r="41313" spans="5:9" x14ac:dyDescent="0.25">
      <c r="E41313"/>
      <c r="I41313"/>
    </row>
    <row r="41314" spans="5:9" x14ac:dyDescent="0.25">
      <c r="E41314"/>
      <c r="I41314"/>
    </row>
    <row r="41315" spans="5:9" x14ac:dyDescent="0.25">
      <c r="E41315"/>
      <c r="I41315"/>
    </row>
    <row r="41316" spans="5:9" x14ac:dyDescent="0.25">
      <c r="E41316"/>
      <c r="I41316"/>
    </row>
    <row r="41317" spans="5:9" x14ac:dyDescent="0.25">
      <c r="E41317"/>
      <c r="I41317"/>
    </row>
    <row r="41318" spans="5:9" x14ac:dyDescent="0.25">
      <c r="E41318"/>
      <c r="I41318"/>
    </row>
    <row r="41319" spans="5:9" x14ac:dyDescent="0.25">
      <c r="E41319"/>
      <c r="I41319"/>
    </row>
    <row r="41320" spans="5:9" x14ac:dyDescent="0.25">
      <c r="E41320"/>
      <c r="I41320"/>
    </row>
    <row r="41321" spans="5:9" x14ac:dyDescent="0.25">
      <c r="E41321"/>
      <c r="I41321"/>
    </row>
    <row r="41322" spans="5:9" x14ac:dyDescent="0.25">
      <c r="E41322"/>
      <c r="I41322"/>
    </row>
    <row r="41323" spans="5:9" x14ac:dyDescent="0.25">
      <c r="E41323"/>
      <c r="I41323"/>
    </row>
    <row r="41324" spans="5:9" x14ac:dyDescent="0.25">
      <c r="E41324"/>
      <c r="I41324"/>
    </row>
    <row r="41325" spans="5:9" x14ac:dyDescent="0.25">
      <c r="E41325"/>
      <c r="I41325"/>
    </row>
    <row r="41326" spans="5:9" x14ac:dyDescent="0.25">
      <c r="E41326"/>
      <c r="I41326"/>
    </row>
    <row r="41327" spans="5:9" x14ac:dyDescent="0.25">
      <c r="E41327"/>
      <c r="I41327"/>
    </row>
    <row r="41328" spans="5:9" x14ac:dyDescent="0.25">
      <c r="E41328"/>
      <c r="I41328"/>
    </row>
    <row r="41329" spans="5:9" x14ac:dyDescent="0.25">
      <c r="E41329"/>
      <c r="I41329"/>
    </row>
    <row r="41330" spans="5:9" x14ac:dyDescent="0.25">
      <c r="E41330"/>
      <c r="I41330"/>
    </row>
    <row r="41331" spans="5:9" x14ac:dyDescent="0.25">
      <c r="E41331"/>
      <c r="I41331"/>
    </row>
    <row r="41332" spans="5:9" x14ac:dyDescent="0.25">
      <c r="E41332"/>
      <c r="I41332"/>
    </row>
    <row r="41333" spans="5:9" x14ac:dyDescent="0.25">
      <c r="E41333"/>
      <c r="I41333"/>
    </row>
    <row r="41334" spans="5:9" x14ac:dyDescent="0.25">
      <c r="E41334"/>
      <c r="I41334"/>
    </row>
    <row r="41335" spans="5:9" x14ac:dyDescent="0.25">
      <c r="E41335"/>
      <c r="I41335"/>
    </row>
    <row r="41336" spans="5:9" x14ac:dyDescent="0.25">
      <c r="E41336"/>
      <c r="I41336"/>
    </row>
    <row r="41337" spans="5:9" x14ac:dyDescent="0.25">
      <c r="E41337"/>
      <c r="I41337"/>
    </row>
    <row r="41338" spans="5:9" x14ac:dyDescent="0.25">
      <c r="E41338"/>
      <c r="I41338"/>
    </row>
    <row r="41339" spans="5:9" x14ac:dyDescent="0.25">
      <c r="E41339"/>
      <c r="I41339"/>
    </row>
    <row r="41340" spans="5:9" x14ac:dyDescent="0.25">
      <c r="E41340"/>
      <c r="I41340"/>
    </row>
    <row r="41341" spans="5:9" x14ac:dyDescent="0.25">
      <c r="E41341"/>
      <c r="I41341"/>
    </row>
    <row r="41342" spans="5:9" x14ac:dyDescent="0.25">
      <c r="E41342"/>
      <c r="I41342"/>
    </row>
    <row r="41343" spans="5:9" x14ac:dyDescent="0.25">
      <c r="E41343"/>
      <c r="I41343"/>
    </row>
    <row r="41344" spans="5:9" x14ac:dyDescent="0.25">
      <c r="E41344"/>
      <c r="I41344"/>
    </row>
    <row r="41345" spans="5:9" x14ac:dyDescent="0.25">
      <c r="E41345"/>
      <c r="I41345"/>
    </row>
    <row r="41346" spans="5:9" x14ac:dyDescent="0.25">
      <c r="E41346"/>
      <c r="I41346"/>
    </row>
    <row r="41347" spans="5:9" x14ac:dyDescent="0.25">
      <c r="E41347"/>
      <c r="I41347"/>
    </row>
    <row r="41348" spans="5:9" x14ac:dyDescent="0.25">
      <c r="E41348"/>
      <c r="I41348"/>
    </row>
    <row r="41349" spans="5:9" x14ac:dyDescent="0.25">
      <c r="E41349"/>
      <c r="I41349"/>
    </row>
    <row r="41350" spans="5:9" x14ac:dyDescent="0.25">
      <c r="E41350"/>
      <c r="I41350"/>
    </row>
    <row r="41351" spans="5:9" x14ac:dyDescent="0.25">
      <c r="E41351"/>
      <c r="I41351"/>
    </row>
    <row r="41352" spans="5:9" x14ac:dyDescent="0.25">
      <c r="E41352"/>
      <c r="I41352"/>
    </row>
    <row r="41353" spans="5:9" x14ac:dyDescent="0.25">
      <c r="E41353"/>
      <c r="I41353"/>
    </row>
    <row r="41354" spans="5:9" x14ac:dyDescent="0.25">
      <c r="E41354"/>
      <c r="I41354"/>
    </row>
    <row r="41355" spans="5:9" x14ac:dyDescent="0.25">
      <c r="E41355"/>
      <c r="I41355"/>
    </row>
    <row r="41356" spans="5:9" x14ac:dyDescent="0.25">
      <c r="E41356"/>
      <c r="I41356"/>
    </row>
    <row r="41357" spans="5:9" x14ac:dyDescent="0.25">
      <c r="E41357"/>
      <c r="I41357"/>
    </row>
    <row r="41358" spans="5:9" x14ac:dyDescent="0.25">
      <c r="E41358"/>
      <c r="I41358"/>
    </row>
    <row r="41359" spans="5:9" x14ac:dyDescent="0.25">
      <c r="E41359"/>
      <c r="I41359"/>
    </row>
    <row r="41360" spans="5:9" x14ac:dyDescent="0.25">
      <c r="E41360"/>
      <c r="I41360"/>
    </row>
    <row r="41361" spans="5:9" x14ac:dyDescent="0.25">
      <c r="E41361"/>
      <c r="I41361"/>
    </row>
    <row r="41362" spans="5:9" x14ac:dyDescent="0.25">
      <c r="E41362"/>
      <c r="I41362"/>
    </row>
    <row r="41363" spans="5:9" x14ac:dyDescent="0.25">
      <c r="E41363"/>
      <c r="I41363"/>
    </row>
    <row r="41364" spans="5:9" x14ac:dyDescent="0.25">
      <c r="E41364"/>
      <c r="I41364"/>
    </row>
    <row r="41365" spans="5:9" x14ac:dyDescent="0.25">
      <c r="E41365"/>
      <c r="I41365"/>
    </row>
    <row r="41366" spans="5:9" x14ac:dyDescent="0.25">
      <c r="E41366"/>
      <c r="I41366"/>
    </row>
    <row r="41367" spans="5:9" x14ac:dyDescent="0.25">
      <c r="E41367"/>
      <c r="I41367"/>
    </row>
    <row r="41368" spans="5:9" x14ac:dyDescent="0.25">
      <c r="E41368"/>
      <c r="I41368"/>
    </row>
    <row r="41369" spans="5:9" x14ac:dyDescent="0.25">
      <c r="E41369"/>
      <c r="I41369"/>
    </row>
    <row r="41370" spans="5:9" x14ac:dyDescent="0.25">
      <c r="E41370"/>
      <c r="I41370"/>
    </row>
    <row r="41371" spans="5:9" x14ac:dyDescent="0.25">
      <c r="E41371"/>
      <c r="I41371"/>
    </row>
    <row r="41372" spans="5:9" x14ac:dyDescent="0.25">
      <c r="E41372"/>
      <c r="I41372"/>
    </row>
    <row r="41373" spans="5:9" x14ac:dyDescent="0.25">
      <c r="E41373"/>
      <c r="I41373"/>
    </row>
    <row r="41374" spans="5:9" x14ac:dyDescent="0.25">
      <c r="E41374"/>
      <c r="I41374"/>
    </row>
    <row r="41375" spans="5:9" x14ac:dyDescent="0.25">
      <c r="E41375"/>
      <c r="I41375"/>
    </row>
    <row r="41376" spans="5:9" x14ac:dyDescent="0.25">
      <c r="E41376"/>
      <c r="I41376"/>
    </row>
    <row r="41377" spans="5:9" x14ac:dyDescent="0.25">
      <c r="E41377"/>
      <c r="I41377"/>
    </row>
    <row r="41378" spans="5:9" x14ac:dyDescent="0.25">
      <c r="E41378"/>
      <c r="I41378"/>
    </row>
    <row r="41379" spans="5:9" x14ac:dyDescent="0.25">
      <c r="E41379"/>
      <c r="I41379"/>
    </row>
    <row r="41380" spans="5:9" x14ac:dyDescent="0.25">
      <c r="E41380"/>
      <c r="I41380"/>
    </row>
    <row r="41381" spans="5:9" x14ac:dyDescent="0.25">
      <c r="E41381"/>
      <c r="I41381"/>
    </row>
    <row r="41382" spans="5:9" x14ac:dyDescent="0.25">
      <c r="E41382"/>
      <c r="I41382"/>
    </row>
    <row r="41383" spans="5:9" x14ac:dyDescent="0.25">
      <c r="E41383"/>
      <c r="I41383"/>
    </row>
    <row r="41384" spans="5:9" x14ac:dyDescent="0.25">
      <c r="E41384"/>
      <c r="I41384"/>
    </row>
    <row r="41385" spans="5:9" x14ac:dyDescent="0.25">
      <c r="E41385"/>
      <c r="I41385"/>
    </row>
    <row r="41386" spans="5:9" x14ac:dyDescent="0.25">
      <c r="E41386"/>
      <c r="I41386"/>
    </row>
    <row r="41387" spans="5:9" x14ac:dyDescent="0.25">
      <c r="E41387"/>
      <c r="I41387"/>
    </row>
    <row r="41388" spans="5:9" x14ac:dyDescent="0.25">
      <c r="E41388"/>
      <c r="I41388"/>
    </row>
    <row r="41389" spans="5:9" x14ac:dyDescent="0.25">
      <c r="E41389"/>
      <c r="I41389"/>
    </row>
    <row r="41390" spans="5:9" x14ac:dyDescent="0.25">
      <c r="E41390"/>
      <c r="I41390"/>
    </row>
    <row r="41391" spans="5:9" x14ac:dyDescent="0.25">
      <c r="E41391"/>
      <c r="I41391"/>
    </row>
    <row r="41392" spans="5:9" x14ac:dyDescent="0.25">
      <c r="E41392"/>
      <c r="I41392"/>
    </row>
    <row r="41393" spans="5:9" x14ac:dyDescent="0.25">
      <c r="E41393"/>
      <c r="I41393"/>
    </row>
    <row r="41394" spans="5:9" x14ac:dyDescent="0.25">
      <c r="E41394"/>
      <c r="I41394"/>
    </row>
    <row r="41395" spans="5:9" x14ac:dyDescent="0.25">
      <c r="E41395"/>
      <c r="I41395"/>
    </row>
    <row r="41396" spans="5:9" x14ac:dyDescent="0.25">
      <c r="E41396"/>
      <c r="I41396"/>
    </row>
    <row r="41397" spans="5:9" x14ac:dyDescent="0.25">
      <c r="E41397"/>
      <c r="I41397"/>
    </row>
    <row r="41398" spans="5:9" x14ac:dyDescent="0.25">
      <c r="E41398"/>
      <c r="I41398"/>
    </row>
    <row r="41399" spans="5:9" x14ac:dyDescent="0.25">
      <c r="E41399"/>
      <c r="I41399"/>
    </row>
    <row r="41400" spans="5:9" x14ac:dyDescent="0.25">
      <c r="E41400"/>
      <c r="I41400"/>
    </row>
    <row r="41401" spans="5:9" x14ac:dyDescent="0.25">
      <c r="E41401"/>
      <c r="I41401"/>
    </row>
    <row r="41402" spans="5:9" x14ac:dyDescent="0.25">
      <c r="E41402"/>
      <c r="I41402"/>
    </row>
    <row r="41403" spans="5:9" x14ac:dyDescent="0.25">
      <c r="E41403"/>
      <c r="I41403"/>
    </row>
    <row r="41404" spans="5:9" x14ac:dyDescent="0.25">
      <c r="E41404"/>
      <c r="I41404"/>
    </row>
    <row r="41405" spans="5:9" x14ac:dyDescent="0.25">
      <c r="E41405"/>
      <c r="I41405"/>
    </row>
    <row r="41406" spans="5:9" x14ac:dyDescent="0.25">
      <c r="E41406"/>
      <c r="I41406"/>
    </row>
    <row r="41407" spans="5:9" x14ac:dyDescent="0.25">
      <c r="E41407"/>
      <c r="I41407"/>
    </row>
    <row r="41408" spans="5:9" x14ac:dyDescent="0.25">
      <c r="E41408"/>
      <c r="I41408"/>
    </row>
    <row r="41409" spans="5:9" x14ac:dyDescent="0.25">
      <c r="E41409"/>
      <c r="I41409"/>
    </row>
    <row r="41410" spans="5:9" x14ac:dyDescent="0.25">
      <c r="E41410"/>
      <c r="I41410"/>
    </row>
    <row r="41411" spans="5:9" x14ac:dyDescent="0.25">
      <c r="E41411"/>
      <c r="I41411"/>
    </row>
    <row r="41412" spans="5:9" x14ac:dyDescent="0.25">
      <c r="E41412"/>
      <c r="I41412"/>
    </row>
    <row r="41413" spans="5:9" x14ac:dyDescent="0.25">
      <c r="E41413"/>
      <c r="I41413"/>
    </row>
    <row r="41414" spans="5:9" x14ac:dyDescent="0.25">
      <c r="E41414"/>
      <c r="I41414"/>
    </row>
    <row r="41415" spans="5:9" x14ac:dyDescent="0.25">
      <c r="E41415"/>
      <c r="I41415"/>
    </row>
    <row r="41416" spans="5:9" x14ac:dyDescent="0.25">
      <c r="E41416"/>
      <c r="I41416"/>
    </row>
    <row r="41417" spans="5:9" x14ac:dyDescent="0.25">
      <c r="E41417"/>
      <c r="I41417"/>
    </row>
    <row r="41418" spans="5:9" x14ac:dyDescent="0.25">
      <c r="E41418"/>
      <c r="I41418"/>
    </row>
    <row r="41419" spans="5:9" x14ac:dyDescent="0.25">
      <c r="E41419"/>
      <c r="I41419"/>
    </row>
    <row r="41420" spans="5:9" x14ac:dyDescent="0.25">
      <c r="E41420"/>
      <c r="I41420"/>
    </row>
    <row r="41421" spans="5:9" x14ac:dyDescent="0.25">
      <c r="E41421"/>
      <c r="I41421"/>
    </row>
    <row r="41422" spans="5:9" x14ac:dyDescent="0.25">
      <c r="E41422"/>
      <c r="I41422"/>
    </row>
    <row r="41423" spans="5:9" x14ac:dyDescent="0.25">
      <c r="E41423"/>
      <c r="I41423"/>
    </row>
    <row r="41424" spans="5:9" x14ac:dyDescent="0.25">
      <c r="E41424"/>
      <c r="I41424"/>
    </row>
    <row r="41425" spans="5:9" x14ac:dyDescent="0.25">
      <c r="E41425"/>
      <c r="I41425"/>
    </row>
    <row r="41426" spans="5:9" x14ac:dyDescent="0.25">
      <c r="E41426"/>
      <c r="I41426"/>
    </row>
    <row r="41427" spans="5:9" x14ac:dyDescent="0.25">
      <c r="E41427"/>
      <c r="I41427"/>
    </row>
    <row r="41428" spans="5:9" x14ac:dyDescent="0.25">
      <c r="E41428"/>
      <c r="I41428"/>
    </row>
    <row r="41429" spans="5:9" x14ac:dyDescent="0.25">
      <c r="E41429"/>
      <c r="I41429"/>
    </row>
    <row r="41430" spans="5:9" x14ac:dyDescent="0.25">
      <c r="E41430"/>
      <c r="I41430"/>
    </row>
    <row r="41431" spans="5:9" x14ac:dyDescent="0.25">
      <c r="E41431"/>
      <c r="I41431"/>
    </row>
    <row r="41432" spans="5:9" x14ac:dyDescent="0.25">
      <c r="E41432"/>
      <c r="I41432"/>
    </row>
    <row r="41433" spans="5:9" x14ac:dyDescent="0.25">
      <c r="E41433"/>
      <c r="I41433"/>
    </row>
    <row r="41434" spans="5:9" x14ac:dyDescent="0.25">
      <c r="E41434"/>
      <c r="I41434"/>
    </row>
    <row r="41435" spans="5:9" x14ac:dyDescent="0.25">
      <c r="E41435"/>
      <c r="I41435"/>
    </row>
    <row r="41436" spans="5:9" x14ac:dyDescent="0.25">
      <c r="E41436"/>
      <c r="I41436"/>
    </row>
    <row r="41437" spans="5:9" x14ac:dyDescent="0.25">
      <c r="E41437"/>
      <c r="I41437"/>
    </row>
    <row r="41438" spans="5:9" x14ac:dyDescent="0.25">
      <c r="E41438"/>
      <c r="I41438"/>
    </row>
    <row r="41439" spans="5:9" x14ac:dyDescent="0.25">
      <c r="E41439"/>
      <c r="I41439"/>
    </row>
    <row r="41440" spans="5:9" x14ac:dyDescent="0.25">
      <c r="E41440"/>
      <c r="I41440"/>
    </row>
    <row r="41441" spans="5:9" x14ac:dyDescent="0.25">
      <c r="E41441"/>
      <c r="I41441"/>
    </row>
    <row r="41442" spans="5:9" x14ac:dyDescent="0.25">
      <c r="E41442"/>
      <c r="I41442"/>
    </row>
    <row r="41443" spans="5:9" x14ac:dyDescent="0.25">
      <c r="E41443"/>
      <c r="I41443"/>
    </row>
    <row r="41444" spans="5:9" x14ac:dyDescent="0.25">
      <c r="E41444"/>
      <c r="I41444"/>
    </row>
    <row r="41445" spans="5:9" x14ac:dyDescent="0.25">
      <c r="E41445"/>
      <c r="I41445"/>
    </row>
    <row r="41446" spans="5:9" x14ac:dyDescent="0.25">
      <c r="E41446"/>
      <c r="I41446"/>
    </row>
    <row r="41447" spans="5:9" x14ac:dyDescent="0.25">
      <c r="E41447"/>
      <c r="I41447"/>
    </row>
    <row r="41448" spans="5:9" x14ac:dyDescent="0.25">
      <c r="E41448"/>
      <c r="I41448"/>
    </row>
    <row r="41449" spans="5:9" x14ac:dyDescent="0.25">
      <c r="E41449"/>
      <c r="I41449"/>
    </row>
    <row r="41450" spans="5:9" x14ac:dyDescent="0.25">
      <c r="E41450"/>
      <c r="I41450"/>
    </row>
    <row r="41451" spans="5:9" x14ac:dyDescent="0.25">
      <c r="E41451"/>
      <c r="I41451"/>
    </row>
    <row r="41452" spans="5:9" x14ac:dyDescent="0.25">
      <c r="E41452"/>
      <c r="I41452"/>
    </row>
    <row r="41453" spans="5:9" x14ac:dyDescent="0.25">
      <c r="E41453"/>
      <c r="I41453"/>
    </row>
    <row r="41454" spans="5:9" x14ac:dyDescent="0.25">
      <c r="E41454"/>
      <c r="I41454"/>
    </row>
    <row r="41455" spans="5:9" x14ac:dyDescent="0.25">
      <c r="E41455"/>
      <c r="I41455"/>
    </row>
    <row r="41456" spans="5:9" x14ac:dyDescent="0.25">
      <c r="E41456"/>
      <c r="I41456"/>
    </row>
    <row r="41457" spans="5:9" x14ac:dyDescent="0.25">
      <c r="E41457"/>
      <c r="I41457"/>
    </row>
    <row r="41458" spans="5:9" x14ac:dyDescent="0.25">
      <c r="E41458"/>
      <c r="I41458"/>
    </row>
    <row r="41459" spans="5:9" x14ac:dyDescent="0.25">
      <c r="E41459"/>
      <c r="I41459"/>
    </row>
    <row r="41460" spans="5:9" x14ac:dyDescent="0.25">
      <c r="E41460"/>
      <c r="I41460"/>
    </row>
    <row r="41461" spans="5:9" x14ac:dyDescent="0.25">
      <c r="E41461"/>
      <c r="I41461"/>
    </row>
    <row r="41462" spans="5:9" x14ac:dyDescent="0.25">
      <c r="E41462"/>
      <c r="I41462"/>
    </row>
    <row r="41463" spans="5:9" x14ac:dyDescent="0.25">
      <c r="E41463"/>
      <c r="I41463"/>
    </row>
    <row r="41464" spans="5:9" x14ac:dyDescent="0.25">
      <c r="E41464"/>
      <c r="I41464"/>
    </row>
    <row r="41465" spans="5:9" x14ac:dyDescent="0.25">
      <c r="E41465"/>
      <c r="I41465"/>
    </row>
    <row r="41466" spans="5:9" x14ac:dyDescent="0.25">
      <c r="E41466"/>
      <c r="I41466"/>
    </row>
    <row r="41467" spans="5:9" x14ac:dyDescent="0.25">
      <c r="E41467"/>
      <c r="I41467"/>
    </row>
    <row r="41468" spans="5:9" x14ac:dyDescent="0.25">
      <c r="E41468"/>
      <c r="I41468"/>
    </row>
    <row r="41469" spans="5:9" x14ac:dyDescent="0.25">
      <c r="E41469"/>
      <c r="I41469"/>
    </row>
    <row r="41470" spans="5:9" x14ac:dyDescent="0.25">
      <c r="E41470"/>
      <c r="I41470"/>
    </row>
    <row r="41471" spans="5:9" x14ac:dyDescent="0.25">
      <c r="E41471"/>
      <c r="I41471"/>
    </row>
    <row r="41472" spans="5:9" x14ac:dyDescent="0.25">
      <c r="E41472"/>
      <c r="I41472"/>
    </row>
    <row r="41473" spans="5:9" x14ac:dyDescent="0.25">
      <c r="E41473"/>
      <c r="I41473"/>
    </row>
    <row r="41474" spans="5:9" x14ac:dyDescent="0.25">
      <c r="E41474"/>
      <c r="I41474"/>
    </row>
    <row r="41475" spans="5:9" x14ac:dyDescent="0.25">
      <c r="E41475"/>
      <c r="I41475"/>
    </row>
    <row r="41476" spans="5:9" x14ac:dyDescent="0.25">
      <c r="E41476"/>
      <c r="I41476"/>
    </row>
    <row r="41477" spans="5:9" x14ac:dyDescent="0.25">
      <c r="E41477"/>
      <c r="I41477"/>
    </row>
    <row r="41478" spans="5:9" x14ac:dyDescent="0.25">
      <c r="E41478"/>
      <c r="I41478"/>
    </row>
    <row r="41479" spans="5:9" x14ac:dyDescent="0.25">
      <c r="E41479"/>
      <c r="I41479"/>
    </row>
    <row r="41480" spans="5:9" x14ac:dyDescent="0.25">
      <c r="E41480"/>
      <c r="I41480"/>
    </row>
    <row r="41481" spans="5:9" x14ac:dyDescent="0.25">
      <c r="E41481"/>
      <c r="I41481"/>
    </row>
    <row r="41482" spans="5:9" x14ac:dyDescent="0.25">
      <c r="E41482"/>
      <c r="I41482"/>
    </row>
    <row r="41483" spans="5:9" x14ac:dyDescent="0.25">
      <c r="E41483"/>
      <c r="I41483"/>
    </row>
    <row r="41484" spans="5:9" x14ac:dyDescent="0.25">
      <c r="E41484"/>
      <c r="I41484"/>
    </row>
    <row r="41485" spans="5:9" x14ac:dyDescent="0.25">
      <c r="E41485"/>
      <c r="I41485"/>
    </row>
    <row r="41486" spans="5:9" x14ac:dyDescent="0.25">
      <c r="E41486"/>
      <c r="I41486"/>
    </row>
    <row r="41487" spans="5:9" x14ac:dyDescent="0.25">
      <c r="E41487"/>
      <c r="I41487"/>
    </row>
    <row r="41488" spans="5:9" x14ac:dyDescent="0.25">
      <c r="E41488"/>
      <c r="I41488"/>
    </row>
    <row r="41489" spans="5:9" x14ac:dyDescent="0.25">
      <c r="E41489"/>
      <c r="I41489"/>
    </row>
    <row r="41490" spans="5:9" x14ac:dyDescent="0.25">
      <c r="E41490"/>
      <c r="I41490"/>
    </row>
    <row r="41491" spans="5:9" x14ac:dyDescent="0.25">
      <c r="E41491"/>
      <c r="I41491"/>
    </row>
    <row r="41492" spans="5:9" x14ac:dyDescent="0.25">
      <c r="E41492"/>
      <c r="I41492"/>
    </row>
    <row r="41493" spans="5:9" x14ac:dyDescent="0.25">
      <c r="E41493"/>
      <c r="I41493"/>
    </row>
    <row r="41494" spans="5:9" x14ac:dyDescent="0.25">
      <c r="E41494"/>
      <c r="I41494"/>
    </row>
    <row r="41495" spans="5:9" x14ac:dyDescent="0.25">
      <c r="E41495"/>
      <c r="I41495"/>
    </row>
    <row r="41496" spans="5:9" x14ac:dyDescent="0.25">
      <c r="E41496"/>
      <c r="I41496"/>
    </row>
    <row r="41497" spans="5:9" x14ac:dyDescent="0.25">
      <c r="E41497"/>
      <c r="I41497"/>
    </row>
    <row r="41498" spans="5:9" x14ac:dyDescent="0.25">
      <c r="E41498"/>
      <c r="I41498"/>
    </row>
    <row r="41499" spans="5:9" x14ac:dyDescent="0.25">
      <c r="E41499"/>
      <c r="I41499"/>
    </row>
    <row r="41500" spans="5:9" x14ac:dyDescent="0.25">
      <c r="E41500"/>
      <c r="I41500"/>
    </row>
    <row r="41501" spans="5:9" x14ac:dyDescent="0.25">
      <c r="E41501"/>
      <c r="I41501"/>
    </row>
    <row r="41502" spans="5:9" x14ac:dyDescent="0.25">
      <c r="E41502"/>
      <c r="I41502"/>
    </row>
    <row r="41503" spans="5:9" x14ac:dyDescent="0.25">
      <c r="E41503"/>
      <c r="I41503"/>
    </row>
    <row r="41504" spans="5:9" x14ac:dyDescent="0.25">
      <c r="E41504"/>
      <c r="I41504"/>
    </row>
    <row r="41505" spans="5:9" x14ac:dyDescent="0.25">
      <c r="E41505"/>
      <c r="I41505"/>
    </row>
    <row r="41506" spans="5:9" x14ac:dyDescent="0.25">
      <c r="E41506"/>
      <c r="I41506"/>
    </row>
    <row r="41507" spans="5:9" x14ac:dyDescent="0.25">
      <c r="E41507"/>
      <c r="I41507"/>
    </row>
    <row r="41508" spans="5:9" x14ac:dyDescent="0.25">
      <c r="E41508"/>
      <c r="I41508"/>
    </row>
    <row r="41509" spans="5:9" x14ac:dyDescent="0.25">
      <c r="E41509"/>
      <c r="I41509"/>
    </row>
    <row r="41510" spans="5:9" x14ac:dyDescent="0.25">
      <c r="E41510"/>
      <c r="I41510"/>
    </row>
    <row r="41511" spans="5:9" x14ac:dyDescent="0.25">
      <c r="E41511"/>
      <c r="I41511"/>
    </row>
    <row r="41512" spans="5:9" x14ac:dyDescent="0.25">
      <c r="E41512"/>
      <c r="I41512"/>
    </row>
    <row r="41513" spans="5:9" x14ac:dyDescent="0.25">
      <c r="E41513"/>
      <c r="I41513"/>
    </row>
    <row r="41514" spans="5:9" x14ac:dyDescent="0.25">
      <c r="E41514"/>
      <c r="I41514"/>
    </row>
    <row r="41515" spans="5:9" x14ac:dyDescent="0.25">
      <c r="E41515"/>
      <c r="I41515"/>
    </row>
    <row r="41516" spans="5:9" x14ac:dyDescent="0.25">
      <c r="E41516"/>
      <c r="I41516"/>
    </row>
    <row r="41517" spans="5:9" x14ac:dyDescent="0.25">
      <c r="E41517"/>
      <c r="I41517"/>
    </row>
    <row r="41518" spans="5:9" x14ac:dyDescent="0.25">
      <c r="E41518"/>
      <c r="I41518"/>
    </row>
    <row r="41519" spans="5:9" x14ac:dyDescent="0.25">
      <c r="E41519"/>
      <c r="I41519"/>
    </row>
    <row r="41520" spans="5:9" x14ac:dyDescent="0.25">
      <c r="E41520"/>
      <c r="I41520"/>
    </row>
    <row r="41521" spans="5:9" x14ac:dyDescent="0.25">
      <c r="E41521"/>
      <c r="I41521"/>
    </row>
    <row r="41522" spans="5:9" x14ac:dyDescent="0.25">
      <c r="E41522"/>
      <c r="I41522"/>
    </row>
    <row r="41523" spans="5:9" x14ac:dyDescent="0.25">
      <c r="E41523"/>
      <c r="I41523"/>
    </row>
    <row r="41524" spans="5:9" x14ac:dyDescent="0.25">
      <c r="E41524"/>
      <c r="I41524"/>
    </row>
    <row r="41525" spans="5:9" x14ac:dyDescent="0.25">
      <c r="E41525"/>
      <c r="I41525"/>
    </row>
    <row r="41526" spans="5:9" x14ac:dyDescent="0.25">
      <c r="E41526"/>
      <c r="I41526"/>
    </row>
    <row r="41527" spans="5:9" x14ac:dyDescent="0.25">
      <c r="E41527"/>
      <c r="I41527"/>
    </row>
    <row r="41528" spans="5:9" x14ac:dyDescent="0.25">
      <c r="E41528"/>
      <c r="I41528"/>
    </row>
    <row r="41529" spans="5:9" x14ac:dyDescent="0.25">
      <c r="E41529"/>
      <c r="I41529"/>
    </row>
    <row r="41530" spans="5:9" x14ac:dyDescent="0.25">
      <c r="E41530"/>
      <c r="I41530"/>
    </row>
    <row r="41531" spans="5:9" x14ac:dyDescent="0.25">
      <c r="E41531"/>
      <c r="I41531"/>
    </row>
    <row r="41532" spans="5:9" x14ac:dyDescent="0.25">
      <c r="E41532"/>
      <c r="I41532"/>
    </row>
    <row r="41533" spans="5:9" x14ac:dyDescent="0.25">
      <c r="E41533"/>
      <c r="I41533"/>
    </row>
    <row r="41534" spans="5:9" x14ac:dyDescent="0.25">
      <c r="E41534"/>
      <c r="I41534"/>
    </row>
    <row r="41535" spans="5:9" x14ac:dyDescent="0.25">
      <c r="E41535"/>
      <c r="I41535"/>
    </row>
    <row r="41536" spans="5:9" x14ac:dyDescent="0.25">
      <c r="E41536"/>
      <c r="I41536"/>
    </row>
    <row r="41537" spans="5:9" x14ac:dyDescent="0.25">
      <c r="E41537"/>
      <c r="I41537"/>
    </row>
    <row r="41538" spans="5:9" x14ac:dyDescent="0.25">
      <c r="E41538"/>
      <c r="I41538"/>
    </row>
    <row r="41539" spans="5:9" x14ac:dyDescent="0.25">
      <c r="E41539"/>
      <c r="I41539"/>
    </row>
    <row r="41540" spans="5:9" x14ac:dyDescent="0.25">
      <c r="E41540"/>
      <c r="I41540"/>
    </row>
    <row r="41541" spans="5:9" x14ac:dyDescent="0.25">
      <c r="E41541"/>
      <c r="I41541"/>
    </row>
    <row r="41542" spans="5:9" x14ac:dyDescent="0.25">
      <c r="E41542"/>
      <c r="I41542"/>
    </row>
    <row r="41543" spans="5:9" x14ac:dyDescent="0.25">
      <c r="E41543"/>
      <c r="I41543"/>
    </row>
    <row r="41544" spans="5:9" x14ac:dyDescent="0.25">
      <c r="E41544"/>
      <c r="I41544"/>
    </row>
    <row r="41545" spans="5:9" x14ac:dyDescent="0.25">
      <c r="E41545"/>
      <c r="I41545"/>
    </row>
    <row r="41546" spans="5:9" x14ac:dyDescent="0.25">
      <c r="E41546"/>
      <c r="I41546"/>
    </row>
    <row r="41547" spans="5:9" x14ac:dyDescent="0.25">
      <c r="E41547"/>
      <c r="I41547"/>
    </row>
    <row r="41548" spans="5:9" x14ac:dyDescent="0.25">
      <c r="E41548"/>
      <c r="I41548"/>
    </row>
    <row r="41549" spans="5:9" x14ac:dyDescent="0.25">
      <c r="E41549"/>
      <c r="I41549"/>
    </row>
    <row r="41550" spans="5:9" x14ac:dyDescent="0.25">
      <c r="E41550"/>
      <c r="I41550"/>
    </row>
    <row r="41551" spans="5:9" x14ac:dyDescent="0.25">
      <c r="E41551"/>
      <c r="I41551"/>
    </row>
    <row r="41552" spans="5:9" x14ac:dyDescent="0.25">
      <c r="E41552"/>
      <c r="I41552"/>
    </row>
    <row r="41553" spans="5:9" x14ac:dyDescent="0.25">
      <c r="E41553"/>
      <c r="I41553"/>
    </row>
    <row r="41554" spans="5:9" x14ac:dyDescent="0.25">
      <c r="E41554"/>
      <c r="I41554"/>
    </row>
    <row r="41555" spans="5:9" x14ac:dyDescent="0.25">
      <c r="E41555"/>
      <c r="I41555"/>
    </row>
    <row r="41556" spans="5:9" x14ac:dyDescent="0.25">
      <c r="E41556"/>
      <c r="I41556"/>
    </row>
    <row r="41557" spans="5:9" x14ac:dyDescent="0.25">
      <c r="E41557"/>
      <c r="I41557"/>
    </row>
    <row r="41558" spans="5:9" x14ac:dyDescent="0.25">
      <c r="E41558"/>
      <c r="I41558"/>
    </row>
    <row r="41559" spans="5:9" x14ac:dyDescent="0.25">
      <c r="E41559"/>
      <c r="I41559"/>
    </row>
    <row r="41560" spans="5:9" x14ac:dyDescent="0.25">
      <c r="E41560"/>
      <c r="I41560"/>
    </row>
    <row r="41561" spans="5:9" x14ac:dyDescent="0.25">
      <c r="E41561"/>
      <c r="I41561"/>
    </row>
    <row r="41562" spans="5:9" x14ac:dyDescent="0.25">
      <c r="E41562"/>
      <c r="I41562"/>
    </row>
    <row r="41563" spans="5:9" x14ac:dyDescent="0.25">
      <c r="E41563"/>
      <c r="I41563"/>
    </row>
    <row r="41564" spans="5:9" x14ac:dyDescent="0.25">
      <c r="E41564"/>
      <c r="I41564"/>
    </row>
    <row r="41565" spans="5:9" x14ac:dyDescent="0.25">
      <c r="E41565"/>
      <c r="I41565"/>
    </row>
    <row r="41566" spans="5:9" x14ac:dyDescent="0.25">
      <c r="E41566"/>
      <c r="I41566"/>
    </row>
    <row r="41567" spans="5:9" x14ac:dyDescent="0.25">
      <c r="E41567"/>
      <c r="I41567"/>
    </row>
    <row r="41568" spans="5:9" x14ac:dyDescent="0.25">
      <c r="E41568"/>
      <c r="I41568"/>
    </row>
    <row r="41569" spans="5:9" x14ac:dyDescent="0.25">
      <c r="E41569"/>
      <c r="I41569"/>
    </row>
    <row r="41570" spans="5:9" x14ac:dyDescent="0.25">
      <c r="E41570"/>
      <c r="I41570"/>
    </row>
    <row r="41571" spans="5:9" x14ac:dyDescent="0.25">
      <c r="E41571"/>
      <c r="I41571"/>
    </row>
    <row r="41572" spans="5:9" x14ac:dyDescent="0.25">
      <c r="E41572"/>
      <c r="I41572"/>
    </row>
    <row r="41573" spans="5:9" x14ac:dyDescent="0.25">
      <c r="E41573"/>
      <c r="I41573"/>
    </row>
    <row r="41574" spans="5:9" x14ac:dyDescent="0.25">
      <c r="E41574"/>
      <c r="I41574"/>
    </row>
    <row r="41575" spans="5:9" x14ac:dyDescent="0.25">
      <c r="E41575"/>
      <c r="I41575"/>
    </row>
    <row r="41576" spans="5:9" x14ac:dyDescent="0.25">
      <c r="E41576"/>
      <c r="I41576"/>
    </row>
    <row r="41577" spans="5:9" x14ac:dyDescent="0.25">
      <c r="E41577"/>
      <c r="I41577"/>
    </row>
    <row r="41578" spans="5:9" x14ac:dyDescent="0.25">
      <c r="E41578"/>
      <c r="I41578"/>
    </row>
    <row r="41579" spans="5:9" x14ac:dyDescent="0.25">
      <c r="E41579"/>
      <c r="I41579"/>
    </row>
    <row r="41580" spans="5:9" x14ac:dyDescent="0.25">
      <c r="E41580"/>
      <c r="I41580"/>
    </row>
    <row r="41581" spans="5:9" x14ac:dyDescent="0.25">
      <c r="E41581"/>
      <c r="I41581"/>
    </row>
    <row r="41582" spans="5:9" x14ac:dyDescent="0.25">
      <c r="E41582"/>
      <c r="I41582"/>
    </row>
    <row r="41583" spans="5:9" x14ac:dyDescent="0.25">
      <c r="E41583"/>
      <c r="I41583"/>
    </row>
    <row r="41584" spans="5:9" x14ac:dyDescent="0.25">
      <c r="E41584"/>
      <c r="I41584"/>
    </row>
    <row r="41585" spans="5:9" x14ac:dyDescent="0.25">
      <c r="E41585"/>
      <c r="I41585"/>
    </row>
    <row r="41586" spans="5:9" x14ac:dyDescent="0.25">
      <c r="E41586"/>
      <c r="I41586"/>
    </row>
    <row r="41587" spans="5:9" x14ac:dyDescent="0.25">
      <c r="E41587"/>
      <c r="I41587"/>
    </row>
    <row r="41588" spans="5:9" x14ac:dyDescent="0.25">
      <c r="E41588"/>
      <c r="I41588"/>
    </row>
    <row r="41589" spans="5:9" x14ac:dyDescent="0.25">
      <c r="E41589"/>
      <c r="I41589"/>
    </row>
    <row r="41590" spans="5:9" x14ac:dyDescent="0.25">
      <c r="E41590"/>
      <c r="I41590"/>
    </row>
    <row r="41591" spans="5:9" x14ac:dyDescent="0.25">
      <c r="E41591"/>
      <c r="I41591"/>
    </row>
    <row r="41592" spans="5:9" x14ac:dyDescent="0.25">
      <c r="E41592"/>
      <c r="I41592"/>
    </row>
    <row r="41593" spans="5:9" x14ac:dyDescent="0.25">
      <c r="E41593"/>
      <c r="I41593"/>
    </row>
    <row r="41594" spans="5:9" x14ac:dyDescent="0.25">
      <c r="E41594"/>
      <c r="I41594"/>
    </row>
    <row r="41595" spans="5:9" x14ac:dyDescent="0.25">
      <c r="E41595"/>
      <c r="I41595"/>
    </row>
    <row r="41596" spans="5:9" x14ac:dyDescent="0.25">
      <c r="E41596"/>
      <c r="I41596"/>
    </row>
    <row r="41597" spans="5:9" x14ac:dyDescent="0.25">
      <c r="E41597"/>
      <c r="I41597"/>
    </row>
    <row r="41598" spans="5:9" x14ac:dyDescent="0.25">
      <c r="E41598"/>
      <c r="I41598"/>
    </row>
    <row r="41599" spans="5:9" x14ac:dyDescent="0.25">
      <c r="E41599"/>
      <c r="I41599"/>
    </row>
    <row r="41600" spans="5:9" x14ac:dyDescent="0.25">
      <c r="E41600"/>
      <c r="I41600"/>
    </row>
    <row r="41601" spans="5:9" x14ac:dyDescent="0.25">
      <c r="E41601"/>
      <c r="I41601"/>
    </row>
    <row r="41602" spans="5:9" x14ac:dyDescent="0.25">
      <c r="E41602"/>
      <c r="I41602"/>
    </row>
    <row r="41603" spans="5:9" x14ac:dyDescent="0.25">
      <c r="E41603"/>
      <c r="I41603"/>
    </row>
    <row r="41604" spans="5:9" x14ac:dyDescent="0.25">
      <c r="E41604"/>
      <c r="I41604"/>
    </row>
    <row r="41605" spans="5:9" x14ac:dyDescent="0.25">
      <c r="E41605"/>
      <c r="I41605"/>
    </row>
    <row r="41606" spans="5:9" x14ac:dyDescent="0.25">
      <c r="E41606"/>
      <c r="I41606"/>
    </row>
    <row r="41607" spans="5:9" x14ac:dyDescent="0.25">
      <c r="E41607"/>
      <c r="I41607"/>
    </row>
    <row r="41608" spans="5:9" x14ac:dyDescent="0.25">
      <c r="E41608"/>
      <c r="I41608"/>
    </row>
    <row r="41609" spans="5:9" x14ac:dyDescent="0.25">
      <c r="E41609"/>
      <c r="I41609"/>
    </row>
    <row r="41610" spans="5:9" x14ac:dyDescent="0.25">
      <c r="E41610"/>
      <c r="I41610"/>
    </row>
    <row r="41611" spans="5:9" x14ac:dyDescent="0.25">
      <c r="E41611"/>
      <c r="I41611"/>
    </row>
    <row r="41612" spans="5:9" x14ac:dyDescent="0.25">
      <c r="E41612"/>
      <c r="I41612"/>
    </row>
    <row r="41613" spans="5:9" x14ac:dyDescent="0.25">
      <c r="E41613"/>
      <c r="I41613"/>
    </row>
    <row r="41614" spans="5:9" x14ac:dyDescent="0.25">
      <c r="E41614"/>
      <c r="I41614"/>
    </row>
    <row r="41615" spans="5:9" x14ac:dyDescent="0.25">
      <c r="E41615"/>
      <c r="I41615"/>
    </row>
    <row r="41616" spans="5:9" x14ac:dyDescent="0.25">
      <c r="E41616"/>
      <c r="I41616"/>
    </row>
    <row r="41617" spans="5:9" x14ac:dyDescent="0.25">
      <c r="E41617"/>
      <c r="I41617"/>
    </row>
    <row r="41618" spans="5:9" x14ac:dyDescent="0.25">
      <c r="E41618"/>
      <c r="I41618"/>
    </row>
    <row r="41619" spans="5:9" x14ac:dyDescent="0.25">
      <c r="E41619"/>
      <c r="I41619"/>
    </row>
    <row r="41620" spans="5:9" x14ac:dyDescent="0.25">
      <c r="E41620"/>
      <c r="I41620"/>
    </row>
    <row r="41621" spans="5:9" x14ac:dyDescent="0.25">
      <c r="E41621"/>
      <c r="I41621"/>
    </row>
    <row r="41622" spans="5:9" x14ac:dyDescent="0.25">
      <c r="E41622"/>
      <c r="I41622"/>
    </row>
    <row r="41623" spans="5:9" x14ac:dyDescent="0.25">
      <c r="E41623"/>
      <c r="I41623"/>
    </row>
    <row r="41624" spans="5:9" x14ac:dyDescent="0.25">
      <c r="E41624"/>
      <c r="I41624"/>
    </row>
    <row r="41625" spans="5:9" x14ac:dyDescent="0.25">
      <c r="E41625"/>
      <c r="I41625"/>
    </row>
    <row r="41626" spans="5:9" x14ac:dyDescent="0.25">
      <c r="E41626"/>
      <c r="I41626"/>
    </row>
    <row r="41627" spans="5:9" x14ac:dyDescent="0.25">
      <c r="E41627"/>
      <c r="I41627"/>
    </row>
    <row r="41628" spans="5:9" x14ac:dyDescent="0.25">
      <c r="E41628"/>
      <c r="I41628"/>
    </row>
    <row r="41629" spans="5:9" x14ac:dyDescent="0.25">
      <c r="E41629"/>
      <c r="I41629"/>
    </row>
    <row r="41630" spans="5:9" x14ac:dyDescent="0.25">
      <c r="E41630"/>
      <c r="I41630"/>
    </row>
    <row r="41631" spans="5:9" x14ac:dyDescent="0.25">
      <c r="E41631"/>
      <c r="I41631"/>
    </row>
    <row r="41632" spans="5:9" x14ac:dyDescent="0.25">
      <c r="E41632"/>
      <c r="I41632"/>
    </row>
    <row r="41633" spans="5:9" x14ac:dyDescent="0.25">
      <c r="E41633"/>
      <c r="I41633"/>
    </row>
    <row r="41634" spans="5:9" x14ac:dyDescent="0.25">
      <c r="E41634"/>
      <c r="I41634"/>
    </row>
    <row r="41635" spans="5:9" x14ac:dyDescent="0.25">
      <c r="E41635"/>
      <c r="I41635"/>
    </row>
    <row r="41636" spans="5:9" x14ac:dyDescent="0.25">
      <c r="E41636"/>
      <c r="I41636"/>
    </row>
    <row r="41637" spans="5:9" x14ac:dyDescent="0.25">
      <c r="E41637"/>
      <c r="I41637"/>
    </row>
    <row r="41638" spans="5:9" x14ac:dyDescent="0.25">
      <c r="E41638"/>
      <c r="I41638"/>
    </row>
    <row r="41639" spans="5:9" x14ac:dyDescent="0.25">
      <c r="E41639"/>
      <c r="I41639"/>
    </row>
    <row r="41640" spans="5:9" x14ac:dyDescent="0.25">
      <c r="E41640"/>
      <c r="I41640"/>
    </row>
    <row r="41641" spans="5:9" x14ac:dyDescent="0.25">
      <c r="E41641"/>
      <c r="I41641"/>
    </row>
    <row r="41642" spans="5:9" x14ac:dyDescent="0.25">
      <c r="E41642"/>
      <c r="I41642"/>
    </row>
    <row r="41643" spans="5:9" x14ac:dyDescent="0.25">
      <c r="E41643"/>
      <c r="I41643"/>
    </row>
    <row r="41644" spans="5:9" x14ac:dyDescent="0.25">
      <c r="E41644"/>
      <c r="I41644"/>
    </row>
    <row r="41645" spans="5:9" x14ac:dyDescent="0.25">
      <c r="E41645"/>
      <c r="I41645"/>
    </row>
    <row r="41646" spans="5:9" x14ac:dyDescent="0.25">
      <c r="E41646"/>
      <c r="I41646"/>
    </row>
    <row r="41647" spans="5:9" x14ac:dyDescent="0.25">
      <c r="E41647"/>
      <c r="I41647"/>
    </row>
    <row r="41648" spans="5:9" x14ac:dyDescent="0.25">
      <c r="E41648"/>
      <c r="I41648"/>
    </row>
    <row r="41649" spans="5:9" x14ac:dyDescent="0.25">
      <c r="E41649"/>
      <c r="I41649"/>
    </row>
    <row r="41650" spans="5:9" x14ac:dyDescent="0.25">
      <c r="E41650"/>
      <c r="I41650"/>
    </row>
    <row r="41651" spans="5:9" x14ac:dyDescent="0.25">
      <c r="E41651"/>
      <c r="I41651"/>
    </row>
    <row r="41652" spans="5:9" x14ac:dyDescent="0.25">
      <c r="E41652"/>
      <c r="I41652"/>
    </row>
    <row r="41653" spans="5:9" x14ac:dyDescent="0.25">
      <c r="E41653"/>
      <c r="I41653"/>
    </row>
    <row r="41654" spans="5:9" x14ac:dyDescent="0.25">
      <c r="E41654"/>
      <c r="I41654"/>
    </row>
    <row r="41655" spans="5:9" x14ac:dyDescent="0.25">
      <c r="E41655"/>
      <c r="I41655"/>
    </row>
    <row r="41656" spans="5:9" x14ac:dyDescent="0.25">
      <c r="E41656"/>
      <c r="I41656"/>
    </row>
    <row r="41657" spans="5:9" x14ac:dyDescent="0.25">
      <c r="E41657"/>
      <c r="I41657"/>
    </row>
    <row r="41658" spans="5:9" x14ac:dyDescent="0.25">
      <c r="E41658"/>
      <c r="I41658"/>
    </row>
    <row r="41659" spans="5:9" x14ac:dyDescent="0.25">
      <c r="E41659"/>
      <c r="I41659"/>
    </row>
    <row r="41660" spans="5:9" x14ac:dyDescent="0.25">
      <c r="E41660"/>
      <c r="I41660"/>
    </row>
    <row r="41661" spans="5:9" x14ac:dyDescent="0.25">
      <c r="E41661"/>
      <c r="I41661"/>
    </row>
    <row r="41662" spans="5:9" x14ac:dyDescent="0.25">
      <c r="E41662"/>
      <c r="I41662"/>
    </row>
    <row r="41663" spans="5:9" x14ac:dyDescent="0.25">
      <c r="E41663"/>
      <c r="I41663"/>
    </row>
    <row r="41664" spans="5:9" x14ac:dyDescent="0.25">
      <c r="E41664"/>
      <c r="I41664"/>
    </row>
    <row r="41665" spans="5:9" x14ac:dyDescent="0.25">
      <c r="E41665"/>
      <c r="I41665"/>
    </row>
    <row r="41666" spans="5:9" x14ac:dyDescent="0.25">
      <c r="E41666"/>
      <c r="I41666"/>
    </row>
    <row r="41667" spans="5:9" x14ac:dyDescent="0.25">
      <c r="E41667"/>
      <c r="I41667"/>
    </row>
    <row r="41668" spans="5:9" x14ac:dyDescent="0.25">
      <c r="E41668"/>
      <c r="I41668"/>
    </row>
    <row r="41669" spans="5:9" x14ac:dyDescent="0.25">
      <c r="E41669"/>
      <c r="I41669"/>
    </row>
    <row r="41670" spans="5:9" x14ac:dyDescent="0.25">
      <c r="E41670"/>
      <c r="I41670"/>
    </row>
    <row r="41671" spans="5:9" x14ac:dyDescent="0.25">
      <c r="E41671"/>
      <c r="I41671"/>
    </row>
    <row r="41672" spans="5:9" x14ac:dyDescent="0.25">
      <c r="E41672"/>
      <c r="I41672"/>
    </row>
    <row r="41673" spans="5:9" x14ac:dyDescent="0.25">
      <c r="E41673"/>
      <c r="I41673"/>
    </row>
    <row r="41674" spans="5:9" x14ac:dyDescent="0.25">
      <c r="E41674"/>
      <c r="I41674"/>
    </row>
    <row r="41675" spans="5:9" x14ac:dyDescent="0.25">
      <c r="E41675"/>
      <c r="I41675"/>
    </row>
    <row r="41676" spans="5:9" x14ac:dyDescent="0.25">
      <c r="E41676"/>
      <c r="I41676"/>
    </row>
    <row r="41677" spans="5:9" x14ac:dyDescent="0.25">
      <c r="E41677"/>
      <c r="I41677"/>
    </row>
    <row r="41678" spans="5:9" x14ac:dyDescent="0.25">
      <c r="E41678"/>
      <c r="I41678"/>
    </row>
    <row r="41679" spans="5:9" x14ac:dyDescent="0.25">
      <c r="E41679"/>
      <c r="I41679"/>
    </row>
    <row r="41680" spans="5:9" x14ac:dyDescent="0.25">
      <c r="E41680"/>
      <c r="I41680"/>
    </row>
    <row r="41681" spans="5:9" x14ac:dyDescent="0.25">
      <c r="E41681"/>
      <c r="I41681"/>
    </row>
    <row r="41682" spans="5:9" x14ac:dyDescent="0.25">
      <c r="E41682"/>
      <c r="I41682"/>
    </row>
    <row r="41683" spans="5:9" x14ac:dyDescent="0.25">
      <c r="E41683"/>
      <c r="I41683"/>
    </row>
    <row r="41684" spans="5:9" x14ac:dyDescent="0.25">
      <c r="E41684"/>
      <c r="I41684"/>
    </row>
    <row r="41685" spans="5:9" x14ac:dyDescent="0.25">
      <c r="E41685"/>
      <c r="I41685"/>
    </row>
    <row r="41686" spans="5:9" x14ac:dyDescent="0.25">
      <c r="E41686"/>
      <c r="I41686"/>
    </row>
    <row r="41687" spans="5:9" x14ac:dyDescent="0.25">
      <c r="E41687"/>
      <c r="I41687"/>
    </row>
    <row r="41688" spans="5:9" x14ac:dyDescent="0.25">
      <c r="E41688"/>
      <c r="I41688"/>
    </row>
    <row r="41689" spans="5:9" x14ac:dyDescent="0.25">
      <c r="E41689"/>
      <c r="I41689"/>
    </row>
    <row r="41690" spans="5:9" x14ac:dyDescent="0.25">
      <c r="E41690"/>
      <c r="I41690"/>
    </row>
    <row r="41691" spans="5:9" x14ac:dyDescent="0.25">
      <c r="E41691"/>
      <c r="I41691"/>
    </row>
    <row r="41692" spans="5:9" x14ac:dyDescent="0.25">
      <c r="E41692"/>
      <c r="I41692"/>
    </row>
    <row r="41693" spans="5:9" x14ac:dyDescent="0.25">
      <c r="E41693"/>
      <c r="I41693"/>
    </row>
    <row r="41694" spans="5:9" x14ac:dyDescent="0.25">
      <c r="E41694"/>
      <c r="I41694"/>
    </row>
    <row r="41695" spans="5:9" x14ac:dyDescent="0.25">
      <c r="E41695"/>
      <c r="I41695"/>
    </row>
    <row r="41696" spans="5:9" x14ac:dyDescent="0.25">
      <c r="E41696"/>
      <c r="I41696"/>
    </row>
    <row r="41697" spans="5:9" x14ac:dyDescent="0.25">
      <c r="E41697"/>
      <c r="I41697"/>
    </row>
    <row r="41698" spans="5:9" x14ac:dyDescent="0.25">
      <c r="E41698"/>
      <c r="I41698"/>
    </row>
    <row r="41699" spans="5:9" x14ac:dyDescent="0.25">
      <c r="E41699"/>
      <c r="I41699"/>
    </row>
    <row r="41700" spans="5:9" x14ac:dyDescent="0.25">
      <c r="E41700"/>
      <c r="I41700"/>
    </row>
    <row r="41701" spans="5:9" x14ac:dyDescent="0.25">
      <c r="E41701"/>
      <c r="I41701"/>
    </row>
    <row r="41702" spans="5:9" x14ac:dyDescent="0.25">
      <c r="E41702"/>
      <c r="I41702"/>
    </row>
    <row r="41703" spans="5:9" x14ac:dyDescent="0.25">
      <c r="E41703"/>
      <c r="I41703"/>
    </row>
    <row r="41704" spans="5:9" x14ac:dyDescent="0.25">
      <c r="E41704"/>
      <c r="I41704"/>
    </row>
    <row r="41705" spans="5:9" x14ac:dyDescent="0.25">
      <c r="E41705"/>
      <c r="I41705"/>
    </row>
    <row r="41706" spans="5:9" x14ac:dyDescent="0.25">
      <c r="E41706"/>
      <c r="I41706"/>
    </row>
    <row r="41707" spans="5:9" x14ac:dyDescent="0.25">
      <c r="E41707"/>
      <c r="I41707"/>
    </row>
    <row r="41708" spans="5:9" x14ac:dyDescent="0.25">
      <c r="E41708"/>
      <c r="I41708"/>
    </row>
    <row r="41709" spans="5:9" x14ac:dyDescent="0.25">
      <c r="E41709"/>
      <c r="I41709"/>
    </row>
    <row r="41710" spans="5:9" x14ac:dyDescent="0.25">
      <c r="E41710"/>
      <c r="I41710"/>
    </row>
    <row r="41711" spans="5:9" x14ac:dyDescent="0.25">
      <c r="E41711"/>
      <c r="I41711"/>
    </row>
    <row r="41712" spans="5:9" x14ac:dyDescent="0.25">
      <c r="E41712"/>
      <c r="I41712"/>
    </row>
    <row r="41713" spans="5:9" x14ac:dyDescent="0.25">
      <c r="E41713"/>
      <c r="I41713"/>
    </row>
    <row r="41714" spans="5:9" x14ac:dyDescent="0.25">
      <c r="E41714"/>
      <c r="I41714"/>
    </row>
    <row r="41715" spans="5:9" x14ac:dyDescent="0.25">
      <c r="E41715"/>
      <c r="I41715"/>
    </row>
    <row r="41716" spans="5:9" x14ac:dyDescent="0.25">
      <c r="E41716"/>
      <c r="I41716"/>
    </row>
    <row r="41717" spans="5:9" x14ac:dyDescent="0.25">
      <c r="E41717"/>
      <c r="I41717"/>
    </row>
    <row r="41718" spans="5:9" x14ac:dyDescent="0.25">
      <c r="E41718"/>
      <c r="I41718"/>
    </row>
    <row r="41719" spans="5:9" x14ac:dyDescent="0.25">
      <c r="E41719"/>
      <c r="I41719"/>
    </row>
    <row r="41720" spans="5:9" x14ac:dyDescent="0.25">
      <c r="E41720"/>
      <c r="I41720"/>
    </row>
    <row r="41721" spans="5:9" x14ac:dyDescent="0.25">
      <c r="E41721"/>
      <c r="I41721"/>
    </row>
    <row r="41722" spans="5:9" x14ac:dyDescent="0.25">
      <c r="E41722"/>
      <c r="I41722"/>
    </row>
    <row r="41723" spans="5:9" x14ac:dyDescent="0.25">
      <c r="E41723"/>
      <c r="I41723"/>
    </row>
    <row r="41724" spans="5:9" x14ac:dyDescent="0.25">
      <c r="E41724"/>
      <c r="I41724"/>
    </row>
    <row r="41725" spans="5:9" x14ac:dyDescent="0.25">
      <c r="E41725"/>
      <c r="I41725"/>
    </row>
    <row r="41726" spans="5:9" x14ac:dyDescent="0.25">
      <c r="E41726"/>
      <c r="I41726"/>
    </row>
    <row r="41727" spans="5:9" x14ac:dyDescent="0.25">
      <c r="E41727"/>
      <c r="I41727"/>
    </row>
    <row r="41728" spans="5:9" x14ac:dyDescent="0.25">
      <c r="E41728"/>
      <c r="I41728"/>
    </row>
    <row r="41729" spans="5:9" x14ac:dyDescent="0.25">
      <c r="E41729"/>
      <c r="I41729"/>
    </row>
    <row r="41730" spans="5:9" x14ac:dyDescent="0.25">
      <c r="E41730"/>
      <c r="I41730"/>
    </row>
    <row r="41731" spans="5:9" x14ac:dyDescent="0.25">
      <c r="E41731"/>
      <c r="I41731"/>
    </row>
    <row r="41732" spans="5:9" x14ac:dyDescent="0.25">
      <c r="E41732"/>
      <c r="I41732"/>
    </row>
    <row r="41733" spans="5:9" x14ac:dyDescent="0.25">
      <c r="E41733"/>
      <c r="I41733"/>
    </row>
    <row r="41734" spans="5:9" x14ac:dyDescent="0.25">
      <c r="E41734"/>
      <c r="I41734"/>
    </row>
    <row r="41735" spans="5:9" x14ac:dyDescent="0.25">
      <c r="E41735"/>
      <c r="I41735"/>
    </row>
    <row r="41736" spans="5:9" x14ac:dyDescent="0.25">
      <c r="E41736"/>
      <c r="I41736"/>
    </row>
    <row r="41737" spans="5:9" x14ac:dyDescent="0.25">
      <c r="E41737"/>
      <c r="I41737"/>
    </row>
    <row r="41738" spans="5:9" x14ac:dyDescent="0.25">
      <c r="E41738"/>
      <c r="I41738"/>
    </row>
    <row r="41739" spans="5:9" x14ac:dyDescent="0.25">
      <c r="E41739"/>
      <c r="I41739"/>
    </row>
    <row r="41740" spans="5:9" x14ac:dyDescent="0.25">
      <c r="E41740"/>
      <c r="I41740"/>
    </row>
    <row r="41741" spans="5:9" x14ac:dyDescent="0.25">
      <c r="E41741"/>
      <c r="I41741"/>
    </row>
    <row r="41742" spans="5:9" x14ac:dyDescent="0.25">
      <c r="E41742"/>
      <c r="I41742"/>
    </row>
    <row r="41743" spans="5:9" x14ac:dyDescent="0.25">
      <c r="E41743"/>
      <c r="I41743"/>
    </row>
    <row r="41744" spans="5:9" x14ac:dyDescent="0.25">
      <c r="E41744"/>
      <c r="I41744"/>
    </row>
    <row r="41745" spans="5:9" x14ac:dyDescent="0.25">
      <c r="E41745"/>
      <c r="I41745"/>
    </row>
    <row r="41746" spans="5:9" x14ac:dyDescent="0.25">
      <c r="E41746"/>
      <c r="I41746"/>
    </row>
    <row r="41747" spans="5:9" x14ac:dyDescent="0.25">
      <c r="E41747"/>
      <c r="I41747"/>
    </row>
    <row r="41748" spans="5:9" x14ac:dyDescent="0.25">
      <c r="E41748"/>
      <c r="I41748"/>
    </row>
    <row r="41749" spans="5:9" x14ac:dyDescent="0.25">
      <c r="E41749"/>
      <c r="I41749"/>
    </row>
    <row r="41750" spans="5:9" x14ac:dyDescent="0.25">
      <c r="E41750"/>
      <c r="I41750"/>
    </row>
    <row r="41751" spans="5:9" x14ac:dyDescent="0.25">
      <c r="E41751"/>
      <c r="I41751"/>
    </row>
    <row r="41752" spans="5:9" x14ac:dyDescent="0.25">
      <c r="E41752"/>
      <c r="I41752"/>
    </row>
    <row r="41753" spans="5:9" x14ac:dyDescent="0.25">
      <c r="E41753"/>
      <c r="I41753"/>
    </row>
    <row r="41754" spans="5:9" x14ac:dyDescent="0.25">
      <c r="E41754"/>
      <c r="I41754"/>
    </row>
    <row r="41755" spans="5:9" x14ac:dyDescent="0.25">
      <c r="E41755"/>
      <c r="I41755"/>
    </row>
    <row r="41756" spans="5:9" x14ac:dyDescent="0.25">
      <c r="E41756"/>
      <c r="I41756"/>
    </row>
    <row r="41757" spans="5:9" x14ac:dyDescent="0.25">
      <c r="E41757"/>
      <c r="I41757"/>
    </row>
    <row r="41758" spans="5:9" x14ac:dyDescent="0.25">
      <c r="E41758"/>
      <c r="I41758"/>
    </row>
    <row r="41759" spans="5:9" x14ac:dyDescent="0.25">
      <c r="E41759"/>
      <c r="I41759"/>
    </row>
    <row r="41760" spans="5:9" x14ac:dyDescent="0.25">
      <c r="E41760"/>
      <c r="I41760"/>
    </row>
    <row r="41761" spans="5:9" x14ac:dyDescent="0.25">
      <c r="E41761"/>
      <c r="I41761"/>
    </row>
    <row r="41762" spans="5:9" x14ac:dyDescent="0.25">
      <c r="E41762"/>
      <c r="I41762"/>
    </row>
    <row r="41763" spans="5:9" x14ac:dyDescent="0.25">
      <c r="E41763"/>
      <c r="I41763"/>
    </row>
    <row r="41764" spans="5:9" x14ac:dyDescent="0.25">
      <c r="E41764"/>
      <c r="I41764"/>
    </row>
    <row r="41765" spans="5:9" x14ac:dyDescent="0.25">
      <c r="E41765"/>
      <c r="I41765"/>
    </row>
    <row r="41766" spans="5:9" x14ac:dyDescent="0.25">
      <c r="E41766"/>
      <c r="I41766"/>
    </row>
    <row r="41767" spans="5:9" x14ac:dyDescent="0.25">
      <c r="E41767"/>
      <c r="I41767"/>
    </row>
    <row r="41768" spans="5:9" x14ac:dyDescent="0.25">
      <c r="E41768"/>
      <c r="I41768"/>
    </row>
    <row r="41769" spans="5:9" x14ac:dyDescent="0.25">
      <c r="E41769"/>
      <c r="I41769"/>
    </row>
    <row r="41770" spans="5:9" x14ac:dyDescent="0.25">
      <c r="E41770"/>
      <c r="I41770"/>
    </row>
    <row r="41771" spans="5:9" x14ac:dyDescent="0.25">
      <c r="E41771"/>
      <c r="I41771"/>
    </row>
    <row r="41772" spans="5:9" x14ac:dyDescent="0.25">
      <c r="E41772"/>
      <c r="I41772"/>
    </row>
    <row r="41773" spans="5:9" x14ac:dyDescent="0.25">
      <c r="E41773"/>
      <c r="I41773"/>
    </row>
    <row r="41774" spans="5:9" x14ac:dyDescent="0.25">
      <c r="E41774"/>
      <c r="I41774"/>
    </row>
    <row r="41775" spans="5:9" x14ac:dyDescent="0.25">
      <c r="E41775"/>
      <c r="I41775"/>
    </row>
    <row r="41776" spans="5:9" x14ac:dyDescent="0.25">
      <c r="E41776"/>
      <c r="I41776"/>
    </row>
    <row r="41777" spans="5:9" x14ac:dyDescent="0.25">
      <c r="E41777"/>
      <c r="I41777"/>
    </row>
    <row r="41778" spans="5:9" x14ac:dyDescent="0.25">
      <c r="E41778"/>
      <c r="I41778"/>
    </row>
    <row r="41779" spans="5:9" x14ac:dyDescent="0.25">
      <c r="E41779"/>
      <c r="I41779"/>
    </row>
    <row r="41780" spans="5:9" x14ac:dyDescent="0.25">
      <c r="E41780"/>
      <c r="I41780"/>
    </row>
    <row r="41781" spans="5:9" x14ac:dyDescent="0.25">
      <c r="E41781"/>
      <c r="I41781"/>
    </row>
    <row r="41782" spans="5:9" x14ac:dyDescent="0.25">
      <c r="E41782"/>
      <c r="I41782"/>
    </row>
    <row r="41783" spans="5:9" x14ac:dyDescent="0.25">
      <c r="E41783"/>
      <c r="I41783"/>
    </row>
    <row r="41784" spans="5:9" x14ac:dyDescent="0.25">
      <c r="E41784"/>
      <c r="I41784"/>
    </row>
    <row r="41785" spans="5:9" x14ac:dyDescent="0.25">
      <c r="E41785"/>
      <c r="I41785"/>
    </row>
    <row r="41786" spans="5:9" x14ac:dyDescent="0.25">
      <c r="E41786"/>
      <c r="I41786"/>
    </row>
    <row r="41787" spans="5:9" x14ac:dyDescent="0.25">
      <c r="E41787"/>
      <c r="I41787"/>
    </row>
    <row r="41788" spans="5:9" x14ac:dyDescent="0.25">
      <c r="E41788"/>
      <c r="I41788"/>
    </row>
    <row r="41789" spans="5:9" x14ac:dyDescent="0.25">
      <c r="E41789"/>
      <c r="I41789"/>
    </row>
    <row r="41790" spans="5:9" x14ac:dyDescent="0.25">
      <c r="E41790"/>
      <c r="I41790"/>
    </row>
    <row r="41791" spans="5:9" x14ac:dyDescent="0.25">
      <c r="E41791"/>
      <c r="I41791"/>
    </row>
    <row r="41792" spans="5:9" x14ac:dyDescent="0.25">
      <c r="E41792"/>
      <c r="I41792"/>
    </row>
    <row r="41793" spans="5:9" x14ac:dyDescent="0.25">
      <c r="E41793"/>
      <c r="I41793"/>
    </row>
    <row r="41794" spans="5:9" x14ac:dyDescent="0.25">
      <c r="E41794"/>
      <c r="I41794"/>
    </row>
    <row r="41795" spans="5:9" x14ac:dyDescent="0.25">
      <c r="E41795"/>
      <c r="I41795"/>
    </row>
    <row r="41796" spans="5:9" x14ac:dyDescent="0.25">
      <c r="E41796"/>
      <c r="I41796"/>
    </row>
    <row r="41797" spans="5:9" x14ac:dyDescent="0.25">
      <c r="E41797"/>
      <c r="I41797"/>
    </row>
    <row r="41798" spans="5:9" x14ac:dyDescent="0.25">
      <c r="E41798"/>
      <c r="I41798"/>
    </row>
    <row r="41799" spans="5:9" x14ac:dyDescent="0.25">
      <c r="E41799"/>
      <c r="I41799"/>
    </row>
    <row r="41800" spans="5:9" x14ac:dyDescent="0.25">
      <c r="E41800"/>
      <c r="I41800"/>
    </row>
    <row r="41801" spans="5:9" x14ac:dyDescent="0.25">
      <c r="E41801"/>
      <c r="I41801"/>
    </row>
    <row r="41802" spans="5:9" x14ac:dyDescent="0.25">
      <c r="E41802"/>
      <c r="I41802"/>
    </row>
    <row r="41803" spans="5:9" x14ac:dyDescent="0.25">
      <c r="E41803"/>
      <c r="I41803"/>
    </row>
    <row r="41804" spans="5:9" x14ac:dyDescent="0.25">
      <c r="E41804"/>
      <c r="I41804"/>
    </row>
    <row r="41805" spans="5:9" x14ac:dyDescent="0.25">
      <c r="E41805"/>
      <c r="I41805"/>
    </row>
    <row r="41806" spans="5:9" x14ac:dyDescent="0.25">
      <c r="E41806"/>
      <c r="I41806"/>
    </row>
    <row r="41807" spans="5:9" x14ac:dyDescent="0.25">
      <c r="E41807"/>
      <c r="I41807"/>
    </row>
    <row r="41808" spans="5:9" x14ac:dyDescent="0.25">
      <c r="E41808"/>
      <c r="I41808"/>
    </row>
    <row r="41809" spans="5:9" x14ac:dyDescent="0.25">
      <c r="E41809"/>
      <c r="I41809"/>
    </row>
    <row r="41810" spans="5:9" x14ac:dyDescent="0.25">
      <c r="E41810"/>
      <c r="I41810"/>
    </row>
    <row r="41811" spans="5:9" x14ac:dyDescent="0.25">
      <c r="E41811"/>
      <c r="I41811"/>
    </row>
    <row r="41812" spans="5:9" x14ac:dyDescent="0.25">
      <c r="E41812"/>
      <c r="I41812"/>
    </row>
    <row r="41813" spans="5:9" x14ac:dyDescent="0.25">
      <c r="E41813"/>
      <c r="I41813"/>
    </row>
    <row r="41814" spans="5:9" x14ac:dyDescent="0.25">
      <c r="E41814"/>
      <c r="I41814"/>
    </row>
    <row r="41815" spans="5:9" x14ac:dyDescent="0.25">
      <c r="E41815"/>
      <c r="I41815"/>
    </row>
    <row r="41816" spans="5:9" x14ac:dyDescent="0.25">
      <c r="E41816"/>
      <c r="I41816"/>
    </row>
    <row r="41817" spans="5:9" x14ac:dyDescent="0.25">
      <c r="E41817"/>
      <c r="I41817"/>
    </row>
    <row r="41818" spans="5:9" x14ac:dyDescent="0.25">
      <c r="E41818"/>
      <c r="I41818"/>
    </row>
    <row r="41819" spans="5:9" x14ac:dyDescent="0.25">
      <c r="E41819"/>
      <c r="I41819"/>
    </row>
    <row r="41820" spans="5:9" x14ac:dyDescent="0.25">
      <c r="E41820"/>
      <c r="I41820"/>
    </row>
    <row r="41821" spans="5:9" x14ac:dyDescent="0.25">
      <c r="E41821"/>
      <c r="I41821"/>
    </row>
    <row r="41822" spans="5:9" x14ac:dyDescent="0.25">
      <c r="E41822"/>
      <c r="I41822"/>
    </row>
    <row r="41823" spans="5:9" x14ac:dyDescent="0.25">
      <c r="E41823"/>
      <c r="I41823"/>
    </row>
    <row r="41824" spans="5:9" x14ac:dyDescent="0.25">
      <c r="E41824"/>
      <c r="I41824"/>
    </row>
    <row r="41825" spans="5:9" x14ac:dyDescent="0.25">
      <c r="E41825"/>
      <c r="I41825"/>
    </row>
    <row r="41826" spans="5:9" x14ac:dyDescent="0.25">
      <c r="E41826"/>
      <c r="I41826"/>
    </row>
    <row r="41827" spans="5:9" x14ac:dyDescent="0.25">
      <c r="E41827"/>
      <c r="I41827"/>
    </row>
    <row r="41828" spans="5:9" x14ac:dyDescent="0.25">
      <c r="E41828"/>
      <c r="I41828"/>
    </row>
    <row r="41829" spans="5:9" x14ac:dyDescent="0.25">
      <c r="E41829"/>
      <c r="I41829"/>
    </row>
    <row r="41830" spans="5:9" x14ac:dyDescent="0.25">
      <c r="E41830"/>
      <c r="I41830"/>
    </row>
    <row r="41831" spans="5:9" x14ac:dyDescent="0.25">
      <c r="E41831"/>
      <c r="I41831"/>
    </row>
    <row r="41832" spans="5:9" x14ac:dyDescent="0.25">
      <c r="E41832"/>
      <c r="I41832"/>
    </row>
    <row r="41833" spans="5:9" x14ac:dyDescent="0.25">
      <c r="E41833"/>
      <c r="I41833"/>
    </row>
    <row r="41834" spans="5:9" x14ac:dyDescent="0.25">
      <c r="E41834"/>
      <c r="I41834"/>
    </row>
    <row r="41835" spans="5:9" x14ac:dyDescent="0.25">
      <c r="E41835"/>
      <c r="I41835"/>
    </row>
    <row r="41836" spans="5:9" x14ac:dyDescent="0.25">
      <c r="E41836"/>
      <c r="I41836"/>
    </row>
    <row r="41837" spans="5:9" x14ac:dyDescent="0.25">
      <c r="E41837"/>
      <c r="I41837"/>
    </row>
    <row r="41838" spans="5:9" x14ac:dyDescent="0.25">
      <c r="E41838"/>
      <c r="I41838"/>
    </row>
    <row r="41839" spans="5:9" x14ac:dyDescent="0.25">
      <c r="E41839"/>
      <c r="I41839"/>
    </row>
    <row r="41840" spans="5:9" x14ac:dyDescent="0.25">
      <c r="E41840"/>
      <c r="I41840"/>
    </row>
    <row r="41841" spans="5:9" x14ac:dyDescent="0.25">
      <c r="E41841"/>
      <c r="I41841"/>
    </row>
    <row r="41842" spans="5:9" x14ac:dyDescent="0.25">
      <c r="E41842"/>
      <c r="I41842"/>
    </row>
    <row r="41843" spans="5:9" x14ac:dyDescent="0.25">
      <c r="E41843"/>
      <c r="I41843"/>
    </row>
    <row r="41844" spans="5:9" x14ac:dyDescent="0.25">
      <c r="E41844"/>
      <c r="I41844"/>
    </row>
    <row r="41845" spans="5:9" x14ac:dyDescent="0.25">
      <c r="E41845"/>
      <c r="I41845"/>
    </row>
    <row r="41846" spans="5:9" x14ac:dyDescent="0.25">
      <c r="E41846"/>
      <c r="I41846"/>
    </row>
    <row r="41847" spans="5:9" x14ac:dyDescent="0.25">
      <c r="E41847"/>
      <c r="I41847"/>
    </row>
    <row r="41848" spans="5:9" x14ac:dyDescent="0.25">
      <c r="E41848"/>
      <c r="I41848"/>
    </row>
    <row r="41849" spans="5:9" x14ac:dyDescent="0.25">
      <c r="E41849"/>
      <c r="I41849"/>
    </row>
    <row r="41850" spans="5:9" x14ac:dyDescent="0.25">
      <c r="E41850"/>
      <c r="I41850"/>
    </row>
    <row r="41851" spans="5:9" x14ac:dyDescent="0.25">
      <c r="E41851"/>
      <c r="I41851"/>
    </row>
    <row r="41852" spans="5:9" x14ac:dyDescent="0.25">
      <c r="E41852"/>
      <c r="I41852"/>
    </row>
    <row r="41853" spans="5:9" x14ac:dyDescent="0.25">
      <c r="E41853"/>
      <c r="I41853"/>
    </row>
    <row r="41854" spans="5:9" x14ac:dyDescent="0.25">
      <c r="E41854"/>
      <c r="I41854"/>
    </row>
    <row r="41855" spans="5:9" x14ac:dyDescent="0.25">
      <c r="E41855"/>
      <c r="I41855"/>
    </row>
    <row r="41856" spans="5:9" x14ac:dyDescent="0.25">
      <c r="E41856"/>
      <c r="I41856"/>
    </row>
    <row r="41857" spans="5:9" x14ac:dyDescent="0.25">
      <c r="E41857"/>
      <c r="I41857"/>
    </row>
    <row r="41858" spans="5:9" x14ac:dyDescent="0.25">
      <c r="E41858"/>
      <c r="I41858"/>
    </row>
    <row r="41859" spans="5:9" x14ac:dyDescent="0.25">
      <c r="E41859"/>
      <c r="I41859"/>
    </row>
    <row r="41860" spans="5:9" x14ac:dyDescent="0.25">
      <c r="E41860"/>
      <c r="I41860"/>
    </row>
    <row r="41861" spans="5:9" x14ac:dyDescent="0.25">
      <c r="E41861"/>
      <c r="I41861"/>
    </row>
    <row r="41862" spans="5:9" x14ac:dyDescent="0.25">
      <c r="E41862"/>
      <c r="I41862"/>
    </row>
    <row r="41863" spans="5:9" x14ac:dyDescent="0.25">
      <c r="E41863"/>
      <c r="I41863"/>
    </row>
    <row r="41864" spans="5:9" x14ac:dyDescent="0.25">
      <c r="E41864"/>
      <c r="I41864"/>
    </row>
    <row r="41865" spans="5:9" x14ac:dyDescent="0.25">
      <c r="E41865"/>
      <c r="I41865"/>
    </row>
    <row r="41866" spans="5:9" x14ac:dyDescent="0.25">
      <c r="E41866"/>
      <c r="I41866"/>
    </row>
    <row r="41867" spans="5:9" x14ac:dyDescent="0.25">
      <c r="E41867"/>
      <c r="I41867"/>
    </row>
    <row r="41868" spans="5:9" x14ac:dyDescent="0.25">
      <c r="E41868"/>
      <c r="I41868"/>
    </row>
    <row r="41869" spans="5:9" x14ac:dyDescent="0.25">
      <c r="E41869"/>
      <c r="I41869"/>
    </row>
    <row r="41870" spans="5:9" x14ac:dyDescent="0.25">
      <c r="E41870"/>
      <c r="I41870"/>
    </row>
    <row r="41871" spans="5:9" x14ac:dyDescent="0.25">
      <c r="E41871"/>
      <c r="I41871"/>
    </row>
    <row r="41872" spans="5:9" x14ac:dyDescent="0.25">
      <c r="E41872"/>
      <c r="I41872"/>
    </row>
    <row r="41873" spans="5:9" x14ac:dyDescent="0.25">
      <c r="E41873"/>
      <c r="I41873"/>
    </row>
    <row r="41874" spans="5:9" x14ac:dyDescent="0.25">
      <c r="E41874"/>
      <c r="I41874"/>
    </row>
    <row r="41875" spans="5:9" x14ac:dyDescent="0.25">
      <c r="E41875"/>
      <c r="I41875"/>
    </row>
    <row r="41876" spans="5:9" x14ac:dyDescent="0.25">
      <c r="E41876"/>
      <c r="I41876"/>
    </row>
    <row r="41877" spans="5:9" x14ac:dyDescent="0.25">
      <c r="E41877"/>
      <c r="I41877"/>
    </row>
    <row r="41878" spans="5:9" x14ac:dyDescent="0.25">
      <c r="E41878"/>
      <c r="I41878"/>
    </row>
    <row r="41879" spans="5:9" x14ac:dyDescent="0.25">
      <c r="E41879"/>
      <c r="I41879"/>
    </row>
    <row r="41880" spans="5:9" x14ac:dyDescent="0.25">
      <c r="E41880"/>
      <c r="I41880"/>
    </row>
    <row r="41881" spans="5:9" x14ac:dyDescent="0.25">
      <c r="E41881"/>
      <c r="I41881"/>
    </row>
    <row r="41882" spans="5:9" x14ac:dyDescent="0.25">
      <c r="E41882"/>
      <c r="I41882"/>
    </row>
    <row r="41883" spans="5:9" x14ac:dyDescent="0.25">
      <c r="E41883"/>
      <c r="I41883"/>
    </row>
    <row r="41884" spans="5:9" x14ac:dyDescent="0.25">
      <c r="E41884"/>
      <c r="I41884"/>
    </row>
    <row r="41885" spans="5:9" x14ac:dyDescent="0.25">
      <c r="E41885"/>
      <c r="I41885"/>
    </row>
    <row r="41886" spans="5:9" x14ac:dyDescent="0.25">
      <c r="E41886"/>
      <c r="I41886"/>
    </row>
    <row r="41887" spans="5:9" x14ac:dyDescent="0.25">
      <c r="E41887"/>
      <c r="I41887"/>
    </row>
    <row r="41888" spans="5:9" x14ac:dyDescent="0.25">
      <c r="E41888"/>
      <c r="I41888"/>
    </row>
    <row r="41889" spans="5:9" x14ac:dyDescent="0.25">
      <c r="E41889"/>
      <c r="I41889"/>
    </row>
    <row r="41890" spans="5:9" x14ac:dyDescent="0.25">
      <c r="E41890"/>
      <c r="I41890"/>
    </row>
    <row r="41891" spans="5:9" x14ac:dyDescent="0.25">
      <c r="E41891"/>
      <c r="I41891"/>
    </row>
    <row r="41892" spans="5:9" x14ac:dyDescent="0.25">
      <c r="E41892"/>
      <c r="I41892"/>
    </row>
    <row r="41893" spans="5:9" x14ac:dyDescent="0.25">
      <c r="E41893"/>
      <c r="I41893"/>
    </row>
    <row r="41894" spans="5:9" x14ac:dyDescent="0.25">
      <c r="E41894"/>
      <c r="I41894"/>
    </row>
    <row r="41895" spans="5:9" x14ac:dyDescent="0.25">
      <c r="E41895"/>
      <c r="I41895"/>
    </row>
    <row r="41896" spans="5:9" x14ac:dyDescent="0.25">
      <c r="E41896"/>
      <c r="I41896"/>
    </row>
    <row r="41897" spans="5:9" x14ac:dyDescent="0.25">
      <c r="E41897"/>
      <c r="I41897"/>
    </row>
    <row r="41898" spans="5:9" x14ac:dyDescent="0.25">
      <c r="E41898"/>
      <c r="I41898"/>
    </row>
    <row r="41899" spans="5:9" x14ac:dyDescent="0.25">
      <c r="E41899"/>
      <c r="I41899"/>
    </row>
    <row r="41900" spans="5:9" x14ac:dyDescent="0.25">
      <c r="E41900"/>
      <c r="I41900"/>
    </row>
    <row r="41901" spans="5:9" x14ac:dyDescent="0.25">
      <c r="E41901"/>
      <c r="I41901"/>
    </row>
    <row r="41902" spans="5:9" x14ac:dyDescent="0.25">
      <c r="E41902"/>
      <c r="I41902"/>
    </row>
    <row r="41903" spans="5:9" x14ac:dyDescent="0.25">
      <c r="E41903"/>
      <c r="I41903"/>
    </row>
    <row r="41904" spans="5:9" x14ac:dyDescent="0.25">
      <c r="E41904"/>
      <c r="I41904"/>
    </row>
    <row r="41905" spans="5:9" x14ac:dyDescent="0.25">
      <c r="E41905"/>
      <c r="I41905"/>
    </row>
    <row r="41906" spans="5:9" x14ac:dyDescent="0.25">
      <c r="E41906"/>
      <c r="I41906"/>
    </row>
    <row r="41907" spans="5:9" x14ac:dyDescent="0.25">
      <c r="E41907"/>
      <c r="I41907"/>
    </row>
    <row r="41908" spans="5:9" x14ac:dyDescent="0.25">
      <c r="E41908"/>
      <c r="I41908"/>
    </row>
    <row r="41909" spans="5:9" x14ac:dyDescent="0.25">
      <c r="E41909"/>
      <c r="I41909"/>
    </row>
    <row r="41910" spans="5:9" x14ac:dyDescent="0.25">
      <c r="E41910"/>
      <c r="I41910"/>
    </row>
    <row r="41911" spans="5:9" x14ac:dyDescent="0.25">
      <c r="E41911"/>
      <c r="I41911"/>
    </row>
    <row r="41912" spans="5:9" x14ac:dyDescent="0.25">
      <c r="E41912"/>
      <c r="I41912"/>
    </row>
    <row r="41913" spans="5:9" x14ac:dyDescent="0.25">
      <c r="E41913"/>
      <c r="I41913"/>
    </row>
    <row r="41914" spans="5:9" x14ac:dyDescent="0.25">
      <c r="E41914"/>
      <c r="I41914"/>
    </row>
    <row r="41915" spans="5:9" x14ac:dyDescent="0.25">
      <c r="E41915"/>
      <c r="I41915"/>
    </row>
    <row r="41916" spans="5:9" x14ac:dyDescent="0.25">
      <c r="E41916"/>
      <c r="I41916"/>
    </row>
    <row r="41917" spans="5:9" x14ac:dyDescent="0.25">
      <c r="E41917"/>
      <c r="I41917"/>
    </row>
    <row r="41918" spans="5:9" x14ac:dyDescent="0.25">
      <c r="E41918"/>
      <c r="I41918"/>
    </row>
    <row r="41919" spans="5:9" x14ac:dyDescent="0.25">
      <c r="E41919"/>
      <c r="I41919"/>
    </row>
    <row r="41920" spans="5:9" x14ac:dyDescent="0.25">
      <c r="E41920"/>
      <c r="I41920"/>
    </row>
    <row r="41921" spans="5:9" x14ac:dyDescent="0.25">
      <c r="E41921"/>
      <c r="I41921"/>
    </row>
    <row r="41922" spans="5:9" x14ac:dyDescent="0.25">
      <c r="E41922"/>
      <c r="I41922"/>
    </row>
    <row r="41923" spans="5:9" x14ac:dyDescent="0.25">
      <c r="E41923"/>
      <c r="I41923"/>
    </row>
    <row r="41924" spans="5:9" x14ac:dyDescent="0.25">
      <c r="E41924"/>
      <c r="I41924"/>
    </row>
    <row r="41925" spans="5:9" x14ac:dyDescent="0.25">
      <c r="E41925"/>
      <c r="I41925"/>
    </row>
    <row r="41926" spans="5:9" x14ac:dyDescent="0.25">
      <c r="E41926"/>
      <c r="I41926"/>
    </row>
    <row r="41927" spans="5:9" x14ac:dyDescent="0.25">
      <c r="E41927"/>
      <c r="I41927"/>
    </row>
    <row r="41928" spans="5:9" x14ac:dyDescent="0.25">
      <c r="E41928"/>
      <c r="I41928"/>
    </row>
    <row r="41929" spans="5:9" x14ac:dyDescent="0.25">
      <c r="E41929"/>
      <c r="I41929"/>
    </row>
    <row r="41930" spans="5:9" x14ac:dyDescent="0.25">
      <c r="E41930"/>
      <c r="I41930"/>
    </row>
    <row r="41931" spans="5:9" x14ac:dyDescent="0.25">
      <c r="E41931"/>
      <c r="I41931"/>
    </row>
    <row r="41932" spans="5:9" x14ac:dyDescent="0.25">
      <c r="E41932"/>
      <c r="I41932"/>
    </row>
    <row r="41933" spans="5:9" x14ac:dyDescent="0.25">
      <c r="E41933"/>
      <c r="I41933"/>
    </row>
    <row r="41934" spans="5:9" x14ac:dyDescent="0.25">
      <c r="E41934"/>
      <c r="I41934"/>
    </row>
    <row r="41935" spans="5:9" x14ac:dyDescent="0.25">
      <c r="E41935"/>
      <c r="I41935"/>
    </row>
    <row r="41936" spans="5:9" x14ac:dyDescent="0.25">
      <c r="E41936"/>
      <c r="I41936"/>
    </row>
    <row r="41937" spans="5:9" x14ac:dyDescent="0.25">
      <c r="E41937"/>
      <c r="I41937"/>
    </row>
    <row r="41938" spans="5:9" x14ac:dyDescent="0.25">
      <c r="E41938"/>
      <c r="I41938"/>
    </row>
    <row r="41939" spans="5:9" x14ac:dyDescent="0.25">
      <c r="E41939"/>
      <c r="I41939"/>
    </row>
    <row r="41940" spans="5:9" x14ac:dyDescent="0.25">
      <c r="E41940"/>
      <c r="I41940"/>
    </row>
    <row r="41941" spans="5:9" x14ac:dyDescent="0.25">
      <c r="E41941"/>
      <c r="I41941"/>
    </row>
    <row r="41942" spans="5:9" x14ac:dyDescent="0.25">
      <c r="E41942"/>
      <c r="I41942"/>
    </row>
    <row r="41943" spans="5:9" x14ac:dyDescent="0.25">
      <c r="E41943"/>
      <c r="I41943"/>
    </row>
    <row r="41944" spans="5:9" x14ac:dyDescent="0.25">
      <c r="E41944"/>
      <c r="I41944"/>
    </row>
    <row r="41945" spans="5:9" x14ac:dyDescent="0.25">
      <c r="E41945"/>
      <c r="I41945"/>
    </row>
    <row r="41946" spans="5:9" x14ac:dyDescent="0.25">
      <c r="E41946"/>
      <c r="I41946"/>
    </row>
    <row r="41947" spans="5:9" x14ac:dyDescent="0.25">
      <c r="E41947"/>
      <c r="I41947"/>
    </row>
    <row r="41948" spans="5:9" x14ac:dyDescent="0.25">
      <c r="E41948"/>
      <c r="I41948"/>
    </row>
    <row r="41949" spans="5:9" x14ac:dyDescent="0.25">
      <c r="E41949"/>
      <c r="I41949"/>
    </row>
    <row r="41950" spans="5:9" x14ac:dyDescent="0.25">
      <c r="E41950"/>
      <c r="I41950"/>
    </row>
    <row r="41951" spans="5:9" x14ac:dyDescent="0.25">
      <c r="E41951"/>
      <c r="I41951"/>
    </row>
    <row r="41952" spans="5:9" x14ac:dyDescent="0.25">
      <c r="E41952"/>
      <c r="I41952"/>
    </row>
    <row r="41953" spans="5:9" x14ac:dyDescent="0.25">
      <c r="E41953"/>
      <c r="I41953"/>
    </row>
    <row r="41954" spans="5:9" x14ac:dyDescent="0.25">
      <c r="E41954"/>
      <c r="I41954"/>
    </row>
    <row r="41955" spans="5:9" x14ac:dyDescent="0.25">
      <c r="E41955"/>
      <c r="I41955"/>
    </row>
    <row r="41956" spans="5:9" x14ac:dyDescent="0.25">
      <c r="E41956"/>
      <c r="I41956"/>
    </row>
    <row r="41957" spans="5:9" x14ac:dyDescent="0.25">
      <c r="E41957"/>
      <c r="I41957"/>
    </row>
    <row r="41958" spans="5:9" x14ac:dyDescent="0.25">
      <c r="E41958"/>
      <c r="I41958"/>
    </row>
    <row r="41959" spans="5:9" x14ac:dyDescent="0.25">
      <c r="E41959"/>
      <c r="I41959"/>
    </row>
    <row r="41960" spans="5:9" x14ac:dyDescent="0.25">
      <c r="E41960"/>
      <c r="I41960"/>
    </row>
    <row r="41961" spans="5:9" x14ac:dyDescent="0.25">
      <c r="E41961"/>
      <c r="I41961"/>
    </row>
    <row r="41962" spans="5:9" x14ac:dyDescent="0.25">
      <c r="E41962"/>
      <c r="I41962"/>
    </row>
    <row r="41963" spans="5:9" x14ac:dyDescent="0.25">
      <c r="E41963"/>
      <c r="I41963"/>
    </row>
    <row r="41964" spans="5:9" x14ac:dyDescent="0.25">
      <c r="E41964"/>
      <c r="I41964"/>
    </row>
    <row r="41965" spans="5:9" x14ac:dyDescent="0.25">
      <c r="E41965"/>
      <c r="I41965"/>
    </row>
    <row r="41966" spans="5:9" x14ac:dyDescent="0.25">
      <c r="E41966"/>
      <c r="I41966"/>
    </row>
    <row r="41967" spans="5:9" x14ac:dyDescent="0.25">
      <c r="E41967"/>
      <c r="I41967"/>
    </row>
    <row r="41968" spans="5:9" x14ac:dyDescent="0.25">
      <c r="E41968"/>
      <c r="I41968"/>
    </row>
    <row r="41969" spans="5:9" x14ac:dyDescent="0.25">
      <c r="E41969"/>
      <c r="I41969"/>
    </row>
    <row r="41970" spans="5:9" x14ac:dyDescent="0.25">
      <c r="E41970"/>
      <c r="I41970"/>
    </row>
    <row r="41971" spans="5:9" x14ac:dyDescent="0.25">
      <c r="E41971"/>
      <c r="I41971"/>
    </row>
    <row r="41972" spans="5:9" x14ac:dyDescent="0.25">
      <c r="E41972"/>
      <c r="I41972"/>
    </row>
    <row r="41973" spans="5:9" x14ac:dyDescent="0.25">
      <c r="E41973"/>
      <c r="I41973"/>
    </row>
    <row r="41974" spans="5:9" x14ac:dyDescent="0.25">
      <c r="E41974"/>
      <c r="I41974"/>
    </row>
    <row r="41975" spans="5:9" x14ac:dyDescent="0.25">
      <c r="E41975"/>
      <c r="I41975"/>
    </row>
    <row r="41976" spans="5:9" x14ac:dyDescent="0.25">
      <c r="E41976"/>
      <c r="I41976"/>
    </row>
    <row r="41977" spans="5:9" x14ac:dyDescent="0.25">
      <c r="E41977"/>
      <c r="I41977"/>
    </row>
    <row r="41978" spans="5:9" x14ac:dyDescent="0.25">
      <c r="E41978"/>
      <c r="I41978"/>
    </row>
    <row r="41979" spans="5:9" x14ac:dyDescent="0.25">
      <c r="E41979"/>
      <c r="I41979"/>
    </row>
    <row r="41980" spans="5:9" x14ac:dyDescent="0.25">
      <c r="E41980"/>
      <c r="I41980"/>
    </row>
    <row r="41981" spans="5:9" x14ac:dyDescent="0.25">
      <c r="E41981"/>
      <c r="I41981"/>
    </row>
    <row r="41982" spans="5:9" x14ac:dyDescent="0.25">
      <c r="E41982"/>
      <c r="I41982"/>
    </row>
    <row r="41983" spans="5:9" x14ac:dyDescent="0.25">
      <c r="E41983"/>
      <c r="I41983"/>
    </row>
    <row r="41984" spans="5:9" x14ac:dyDescent="0.25">
      <c r="E41984"/>
      <c r="I41984"/>
    </row>
    <row r="41985" spans="5:9" x14ac:dyDescent="0.25">
      <c r="E41985"/>
      <c r="I41985"/>
    </row>
    <row r="41986" spans="5:9" x14ac:dyDescent="0.25">
      <c r="E41986"/>
      <c r="I41986"/>
    </row>
    <row r="41987" spans="5:9" x14ac:dyDescent="0.25">
      <c r="E41987"/>
      <c r="I41987"/>
    </row>
    <row r="41988" spans="5:9" x14ac:dyDescent="0.25">
      <c r="E41988"/>
      <c r="I41988"/>
    </row>
    <row r="41989" spans="5:9" x14ac:dyDescent="0.25">
      <c r="E41989"/>
      <c r="I41989"/>
    </row>
    <row r="41990" spans="5:9" x14ac:dyDescent="0.25">
      <c r="E41990"/>
      <c r="I41990"/>
    </row>
    <row r="41991" spans="5:9" x14ac:dyDescent="0.25">
      <c r="E41991"/>
      <c r="I41991"/>
    </row>
    <row r="41992" spans="5:9" x14ac:dyDescent="0.25">
      <c r="E41992"/>
      <c r="I41992"/>
    </row>
    <row r="41993" spans="5:9" x14ac:dyDescent="0.25">
      <c r="E41993"/>
      <c r="I41993"/>
    </row>
    <row r="41994" spans="5:9" x14ac:dyDescent="0.25">
      <c r="E41994"/>
      <c r="I41994"/>
    </row>
    <row r="41995" spans="5:9" x14ac:dyDescent="0.25">
      <c r="E41995"/>
      <c r="I41995"/>
    </row>
    <row r="41996" spans="5:9" x14ac:dyDescent="0.25">
      <c r="E41996"/>
      <c r="I41996"/>
    </row>
    <row r="41997" spans="5:9" x14ac:dyDescent="0.25">
      <c r="E41997"/>
      <c r="I41997"/>
    </row>
    <row r="41998" spans="5:9" x14ac:dyDescent="0.25">
      <c r="E41998"/>
      <c r="I41998"/>
    </row>
    <row r="41999" spans="5:9" x14ac:dyDescent="0.25">
      <c r="E41999"/>
      <c r="I41999"/>
    </row>
    <row r="42000" spans="5:9" x14ac:dyDescent="0.25">
      <c r="E42000"/>
      <c r="I42000"/>
    </row>
    <row r="42001" spans="5:9" x14ac:dyDescent="0.25">
      <c r="E42001"/>
      <c r="I42001"/>
    </row>
    <row r="42002" spans="5:9" x14ac:dyDescent="0.25">
      <c r="E42002"/>
      <c r="I42002"/>
    </row>
    <row r="42003" spans="5:9" x14ac:dyDescent="0.25">
      <c r="E42003"/>
      <c r="I42003"/>
    </row>
    <row r="42004" spans="5:9" x14ac:dyDescent="0.25">
      <c r="E42004"/>
      <c r="I42004"/>
    </row>
    <row r="42005" spans="5:9" x14ac:dyDescent="0.25">
      <c r="E42005"/>
      <c r="I42005"/>
    </row>
    <row r="42006" spans="5:9" x14ac:dyDescent="0.25">
      <c r="E42006"/>
      <c r="I42006"/>
    </row>
    <row r="42007" spans="5:9" x14ac:dyDescent="0.25">
      <c r="E42007"/>
      <c r="I42007"/>
    </row>
    <row r="42008" spans="5:9" x14ac:dyDescent="0.25">
      <c r="E42008"/>
      <c r="I42008"/>
    </row>
    <row r="42009" spans="5:9" x14ac:dyDescent="0.25">
      <c r="E42009"/>
      <c r="I42009"/>
    </row>
    <row r="42010" spans="5:9" x14ac:dyDescent="0.25">
      <c r="E42010"/>
      <c r="I42010"/>
    </row>
    <row r="42011" spans="5:9" x14ac:dyDescent="0.25">
      <c r="E42011"/>
      <c r="I42011"/>
    </row>
    <row r="42012" spans="5:9" x14ac:dyDescent="0.25">
      <c r="E42012"/>
      <c r="I42012"/>
    </row>
    <row r="42013" spans="5:9" x14ac:dyDescent="0.25">
      <c r="E42013"/>
      <c r="I42013"/>
    </row>
    <row r="42014" spans="5:9" x14ac:dyDescent="0.25">
      <c r="E42014"/>
      <c r="I42014"/>
    </row>
    <row r="42015" spans="5:9" x14ac:dyDescent="0.25">
      <c r="E42015"/>
      <c r="I42015"/>
    </row>
    <row r="42016" spans="5:9" x14ac:dyDescent="0.25">
      <c r="E42016"/>
      <c r="I42016"/>
    </row>
    <row r="42017" spans="5:9" x14ac:dyDescent="0.25">
      <c r="E42017"/>
      <c r="I42017"/>
    </row>
    <row r="42018" spans="5:9" x14ac:dyDescent="0.25">
      <c r="E42018"/>
      <c r="I42018"/>
    </row>
    <row r="42019" spans="5:9" x14ac:dyDescent="0.25">
      <c r="E42019"/>
      <c r="I42019"/>
    </row>
    <row r="42020" spans="5:9" x14ac:dyDescent="0.25">
      <c r="E42020"/>
      <c r="I42020"/>
    </row>
    <row r="42021" spans="5:9" x14ac:dyDescent="0.25">
      <c r="E42021"/>
      <c r="I42021"/>
    </row>
    <row r="42022" spans="5:9" x14ac:dyDescent="0.25">
      <c r="E42022"/>
      <c r="I42022"/>
    </row>
    <row r="42023" spans="5:9" x14ac:dyDescent="0.25">
      <c r="E42023"/>
      <c r="I42023"/>
    </row>
    <row r="42024" spans="5:9" x14ac:dyDescent="0.25">
      <c r="E42024"/>
      <c r="I42024"/>
    </row>
    <row r="42025" spans="5:9" x14ac:dyDescent="0.25">
      <c r="E42025"/>
      <c r="I42025"/>
    </row>
    <row r="42026" spans="5:9" x14ac:dyDescent="0.25">
      <c r="E42026"/>
      <c r="I42026"/>
    </row>
    <row r="42027" spans="5:9" x14ac:dyDescent="0.25">
      <c r="E42027"/>
      <c r="I42027"/>
    </row>
    <row r="42028" spans="5:9" x14ac:dyDescent="0.25">
      <c r="E42028"/>
      <c r="I42028"/>
    </row>
    <row r="42029" spans="5:9" x14ac:dyDescent="0.25">
      <c r="E42029"/>
      <c r="I42029"/>
    </row>
    <row r="42030" spans="5:9" x14ac:dyDescent="0.25">
      <c r="E42030"/>
      <c r="I42030"/>
    </row>
    <row r="42031" spans="5:9" x14ac:dyDescent="0.25">
      <c r="E42031"/>
      <c r="I42031"/>
    </row>
    <row r="42032" spans="5:9" x14ac:dyDescent="0.25">
      <c r="E42032"/>
      <c r="I42032"/>
    </row>
    <row r="42033" spans="5:9" x14ac:dyDescent="0.25">
      <c r="E42033"/>
      <c r="I42033"/>
    </row>
    <row r="42034" spans="5:9" x14ac:dyDescent="0.25">
      <c r="E42034"/>
      <c r="I42034"/>
    </row>
    <row r="42035" spans="5:9" x14ac:dyDescent="0.25">
      <c r="E42035"/>
      <c r="I42035"/>
    </row>
    <row r="42036" spans="5:9" x14ac:dyDescent="0.25">
      <c r="E42036"/>
      <c r="I42036"/>
    </row>
    <row r="42037" spans="5:9" x14ac:dyDescent="0.25">
      <c r="E42037"/>
      <c r="I42037"/>
    </row>
    <row r="42038" spans="5:9" x14ac:dyDescent="0.25">
      <c r="E42038"/>
      <c r="I42038"/>
    </row>
    <row r="42039" spans="5:9" x14ac:dyDescent="0.25">
      <c r="E42039"/>
      <c r="I42039"/>
    </row>
    <row r="42040" spans="5:9" x14ac:dyDescent="0.25">
      <c r="E42040"/>
      <c r="I42040"/>
    </row>
    <row r="42041" spans="5:9" x14ac:dyDescent="0.25">
      <c r="E42041"/>
      <c r="I42041"/>
    </row>
    <row r="42042" spans="5:9" x14ac:dyDescent="0.25">
      <c r="E42042"/>
      <c r="I42042"/>
    </row>
    <row r="42043" spans="5:9" x14ac:dyDescent="0.25">
      <c r="E42043"/>
      <c r="I42043"/>
    </row>
    <row r="42044" spans="5:9" x14ac:dyDescent="0.25">
      <c r="E42044"/>
      <c r="I42044"/>
    </row>
    <row r="42045" spans="5:9" x14ac:dyDescent="0.25">
      <c r="E42045"/>
      <c r="I42045"/>
    </row>
    <row r="42046" spans="5:9" x14ac:dyDescent="0.25">
      <c r="E42046"/>
      <c r="I42046"/>
    </row>
    <row r="42047" spans="5:9" x14ac:dyDescent="0.25">
      <c r="E42047"/>
      <c r="I42047"/>
    </row>
    <row r="42048" spans="5:9" x14ac:dyDescent="0.25">
      <c r="E42048"/>
      <c r="I42048"/>
    </row>
    <row r="42049" spans="5:9" x14ac:dyDescent="0.25">
      <c r="E42049"/>
      <c r="I42049"/>
    </row>
    <row r="42050" spans="5:9" x14ac:dyDescent="0.25">
      <c r="E42050"/>
      <c r="I42050"/>
    </row>
    <row r="42051" spans="5:9" x14ac:dyDescent="0.25">
      <c r="E42051"/>
      <c r="I42051"/>
    </row>
    <row r="42052" spans="5:9" x14ac:dyDescent="0.25">
      <c r="E42052"/>
      <c r="I42052"/>
    </row>
    <row r="42053" spans="5:9" x14ac:dyDescent="0.25">
      <c r="E42053"/>
      <c r="I42053"/>
    </row>
    <row r="42054" spans="5:9" x14ac:dyDescent="0.25">
      <c r="E42054"/>
      <c r="I42054"/>
    </row>
    <row r="42055" spans="5:9" x14ac:dyDescent="0.25">
      <c r="E42055"/>
      <c r="I42055"/>
    </row>
    <row r="42056" spans="5:9" x14ac:dyDescent="0.25">
      <c r="E42056"/>
      <c r="I42056"/>
    </row>
    <row r="42057" spans="5:9" x14ac:dyDescent="0.25">
      <c r="E42057"/>
      <c r="I42057"/>
    </row>
    <row r="42058" spans="5:9" x14ac:dyDescent="0.25">
      <c r="E42058"/>
      <c r="I42058"/>
    </row>
    <row r="42059" spans="5:9" x14ac:dyDescent="0.25">
      <c r="E42059"/>
      <c r="I42059"/>
    </row>
    <row r="42060" spans="5:9" x14ac:dyDescent="0.25">
      <c r="E42060"/>
      <c r="I42060"/>
    </row>
    <row r="42061" spans="5:9" x14ac:dyDescent="0.25">
      <c r="E42061"/>
      <c r="I42061"/>
    </row>
    <row r="42062" spans="5:9" x14ac:dyDescent="0.25">
      <c r="E42062"/>
      <c r="I42062"/>
    </row>
    <row r="42063" spans="5:9" x14ac:dyDescent="0.25">
      <c r="E42063"/>
      <c r="I42063"/>
    </row>
    <row r="42064" spans="5:9" x14ac:dyDescent="0.25">
      <c r="E42064"/>
      <c r="I42064"/>
    </row>
    <row r="42065" spans="5:9" x14ac:dyDescent="0.25">
      <c r="E42065"/>
      <c r="I42065"/>
    </row>
    <row r="42066" spans="5:9" x14ac:dyDescent="0.25">
      <c r="E42066"/>
      <c r="I42066"/>
    </row>
    <row r="42067" spans="5:9" x14ac:dyDescent="0.25">
      <c r="E42067"/>
      <c r="I42067"/>
    </row>
    <row r="42068" spans="5:9" x14ac:dyDescent="0.25">
      <c r="E42068"/>
      <c r="I42068"/>
    </row>
    <row r="42069" spans="5:9" x14ac:dyDescent="0.25">
      <c r="E42069"/>
      <c r="I42069"/>
    </row>
    <row r="42070" spans="5:9" x14ac:dyDescent="0.25">
      <c r="E42070"/>
      <c r="I42070"/>
    </row>
    <row r="42071" spans="5:9" x14ac:dyDescent="0.25">
      <c r="E42071"/>
      <c r="I42071"/>
    </row>
    <row r="42072" spans="5:9" x14ac:dyDescent="0.25">
      <c r="E42072"/>
      <c r="I42072"/>
    </row>
    <row r="42073" spans="5:9" x14ac:dyDescent="0.25">
      <c r="E42073"/>
      <c r="I42073"/>
    </row>
    <row r="42074" spans="5:9" x14ac:dyDescent="0.25">
      <c r="E42074"/>
      <c r="I42074"/>
    </row>
    <row r="42075" spans="5:9" x14ac:dyDescent="0.25">
      <c r="E42075"/>
      <c r="I42075"/>
    </row>
    <row r="42076" spans="5:9" x14ac:dyDescent="0.25">
      <c r="E42076"/>
      <c r="I42076"/>
    </row>
    <row r="42077" spans="5:9" x14ac:dyDescent="0.25">
      <c r="E42077"/>
      <c r="I42077"/>
    </row>
    <row r="42078" spans="5:9" x14ac:dyDescent="0.25">
      <c r="E42078"/>
      <c r="I42078"/>
    </row>
    <row r="42079" spans="5:9" x14ac:dyDescent="0.25">
      <c r="E42079"/>
      <c r="I42079"/>
    </row>
    <row r="42080" spans="5:9" x14ac:dyDescent="0.25">
      <c r="E42080"/>
      <c r="I42080"/>
    </row>
    <row r="42081" spans="5:9" x14ac:dyDescent="0.25">
      <c r="E42081"/>
      <c r="I42081"/>
    </row>
    <row r="42082" spans="5:9" x14ac:dyDescent="0.25">
      <c r="E42082"/>
      <c r="I42082"/>
    </row>
    <row r="42083" spans="5:9" x14ac:dyDescent="0.25">
      <c r="E42083"/>
      <c r="I42083"/>
    </row>
    <row r="42084" spans="5:9" x14ac:dyDescent="0.25">
      <c r="E42084"/>
      <c r="I42084"/>
    </row>
    <row r="42085" spans="5:9" x14ac:dyDescent="0.25">
      <c r="E42085"/>
      <c r="I42085"/>
    </row>
    <row r="42086" spans="5:9" x14ac:dyDescent="0.25">
      <c r="E42086"/>
      <c r="I42086"/>
    </row>
    <row r="42087" spans="5:9" x14ac:dyDescent="0.25">
      <c r="E42087"/>
      <c r="I42087"/>
    </row>
    <row r="42088" spans="5:9" x14ac:dyDescent="0.25">
      <c r="E42088"/>
      <c r="I42088"/>
    </row>
    <row r="42089" spans="5:9" x14ac:dyDescent="0.25">
      <c r="E42089"/>
      <c r="I42089"/>
    </row>
    <row r="42090" spans="5:9" x14ac:dyDescent="0.25">
      <c r="E42090"/>
      <c r="I42090"/>
    </row>
    <row r="42091" spans="5:9" x14ac:dyDescent="0.25">
      <c r="E42091"/>
      <c r="I42091"/>
    </row>
    <row r="42092" spans="5:9" x14ac:dyDescent="0.25">
      <c r="E42092"/>
      <c r="I42092"/>
    </row>
    <row r="42093" spans="5:9" x14ac:dyDescent="0.25">
      <c r="E42093"/>
      <c r="I42093"/>
    </row>
    <row r="42094" spans="5:9" x14ac:dyDescent="0.25">
      <c r="E42094"/>
      <c r="I42094"/>
    </row>
    <row r="42095" spans="5:9" x14ac:dyDescent="0.25">
      <c r="E42095"/>
      <c r="I42095"/>
    </row>
    <row r="42096" spans="5:9" x14ac:dyDescent="0.25">
      <c r="E42096"/>
      <c r="I42096"/>
    </row>
    <row r="42097" spans="5:9" x14ac:dyDescent="0.25">
      <c r="E42097"/>
      <c r="I42097"/>
    </row>
    <row r="42098" spans="5:9" x14ac:dyDescent="0.25">
      <c r="E42098"/>
      <c r="I42098"/>
    </row>
    <row r="42099" spans="5:9" x14ac:dyDescent="0.25">
      <c r="E42099"/>
      <c r="I42099"/>
    </row>
    <row r="42100" spans="5:9" x14ac:dyDescent="0.25">
      <c r="E42100"/>
      <c r="I42100"/>
    </row>
    <row r="42101" spans="5:9" x14ac:dyDescent="0.25">
      <c r="E42101"/>
      <c r="I42101"/>
    </row>
    <row r="42102" spans="5:9" x14ac:dyDescent="0.25">
      <c r="E42102"/>
      <c r="I42102"/>
    </row>
    <row r="42103" spans="5:9" x14ac:dyDescent="0.25">
      <c r="E42103"/>
      <c r="I42103"/>
    </row>
    <row r="42104" spans="5:9" x14ac:dyDescent="0.25">
      <c r="E42104"/>
      <c r="I42104"/>
    </row>
    <row r="42105" spans="5:9" x14ac:dyDescent="0.25">
      <c r="E42105"/>
      <c r="I42105"/>
    </row>
    <row r="42106" spans="5:9" x14ac:dyDescent="0.25">
      <c r="E42106"/>
      <c r="I42106"/>
    </row>
    <row r="42107" spans="5:9" x14ac:dyDescent="0.25">
      <c r="E42107"/>
      <c r="I42107"/>
    </row>
    <row r="42108" spans="5:9" x14ac:dyDescent="0.25">
      <c r="E42108"/>
      <c r="I42108"/>
    </row>
    <row r="42109" spans="5:9" x14ac:dyDescent="0.25">
      <c r="E42109"/>
      <c r="I42109"/>
    </row>
    <row r="42110" spans="5:9" x14ac:dyDescent="0.25">
      <c r="E42110"/>
      <c r="I42110"/>
    </row>
    <row r="42111" spans="5:9" x14ac:dyDescent="0.25">
      <c r="E42111"/>
      <c r="I42111"/>
    </row>
    <row r="42112" spans="5:9" x14ac:dyDescent="0.25">
      <c r="E42112"/>
      <c r="I42112"/>
    </row>
    <row r="42113" spans="5:9" x14ac:dyDescent="0.25">
      <c r="E42113"/>
      <c r="I42113"/>
    </row>
    <row r="42114" spans="5:9" x14ac:dyDescent="0.25">
      <c r="E42114"/>
      <c r="I42114"/>
    </row>
    <row r="42115" spans="5:9" x14ac:dyDescent="0.25">
      <c r="E42115"/>
      <c r="I42115"/>
    </row>
    <row r="42116" spans="5:9" x14ac:dyDescent="0.25">
      <c r="E42116"/>
      <c r="I42116"/>
    </row>
    <row r="42117" spans="5:9" x14ac:dyDescent="0.25">
      <c r="E42117"/>
      <c r="I42117"/>
    </row>
    <row r="42118" spans="5:9" x14ac:dyDescent="0.25">
      <c r="E42118"/>
      <c r="I42118"/>
    </row>
    <row r="42119" spans="5:9" x14ac:dyDescent="0.25">
      <c r="E42119"/>
      <c r="I42119"/>
    </row>
    <row r="42120" spans="5:9" x14ac:dyDescent="0.25">
      <c r="E42120"/>
      <c r="I42120"/>
    </row>
    <row r="42121" spans="5:9" x14ac:dyDescent="0.25">
      <c r="E42121"/>
      <c r="I42121"/>
    </row>
    <row r="42122" spans="5:9" x14ac:dyDescent="0.25">
      <c r="E42122"/>
      <c r="I42122"/>
    </row>
    <row r="42123" spans="5:9" x14ac:dyDescent="0.25">
      <c r="E42123"/>
      <c r="I42123"/>
    </row>
    <row r="42124" spans="5:9" x14ac:dyDescent="0.25">
      <c r="E42124"/>
      <c r="I42124"/>
    </row>
    <row r="42125" spans="5:9" x14ac:dyDescent="0.25">
      <c r="E42125"/>
      <c r="I42125"/>
    </row>
    <row r="42126" spans="5:9" x14ac:dyDescent="0.25">
      <c r="E42126"/>
      <c r="I42126"/>
    </row>
    <row r="42127" spans="5:9" x14ac:dyDescent="0.25">
      <c r="E42127"/>
      <c r="I42127"/>
    </row>
    <row r="42128" spans="5:9" x14ac:dyDescent="0.25">
      <c r="E42128"/>
      <c r="I42128"/>
    </row>
    <row r="42129" spans="5:9" x14ac:dyDescent="0.25">
      <c r="E42129"/>
      <c r="I42129"/>
    </row>
    <row r="42130" spans="5:9" x14ac:dyDescent="0.25">
      <c r="E42130"/>
      <c r="I42130"/>
    </row>
    <row r="42131" spans="5:9" x14ac:dyDescent="0.25">
      <c r="E42131"/>
      <c r="I42131"/>
    </row>
    <row r="42132" spans="5:9" x14ac:dyDescent="0.25">
      <c r="E42132"/>
      <c r="I42132"/>
    </row>
    <row r="42133" spans="5:9" x14ac:dyDescent="0.25">
      <c r="E42133"/>
      <c r="I42133"/>
    </row>
    <row r="42134" spans="5:9" x14ac:dyDescent="0.25">
      <c r="E42134"/>
      <c r="I42134"/>
    </row>
    <row r="42135" spans="5:9" x14ac:dyDescent="0.25">
      <c r="E42135"/>
      <c r="I42135"/>
    </row>
    <row r="42136" spans="5:9" x14ac:dyDescent="0.25">
      <c r="E42136"/>
      <c r="I42136"/>
    </row>
    <row r="42137" spans="5:9" x14ac:dyDescent="0.25">
      <c r="E42137"/>
      <c r="I42137"/>
    </row>
    <row r="42138" spans="5:9" x14ac:dyDescent="0.25">
      <c r="E42138"/>
      <c r="I42138"/>
    </row>
    <row r="42139" spans="5:9" x14ac:dyDescent="0.25">
      <c r="E42139"/>
      <c r="I42139"/>
    </row>
    <row r="42140" spans="5:9" x14ac:dyDescent="0.25">
      <c r="E42140"/>
      <c r="I42140"/>
    </row>
    <row r="42141" spans="5:9" x14ac:dyDescent="0.25">
      <c r="E42141"/>
      <c r="I42141"/>
    </row>
    <row r="42142" spans="5:9" x14ac:dyDescent="0.25">
      <c r="E42142"/>
      <c r="I42142"/>
    </row>
    <row r="42143" spans="5:9" x14ac:dyDescent="0.25">
      <c r="E42143"/>
      <c r="I42143"/>
    </row>
    <row r="42144" spans="5:9" x14ac:dyDescent="0.25">
      <c r="E42144"/>
      <c r="I42144"/>
    </row>
    <row r="42145" spans="5:9" x14ac:dyDescent="0.25">
      <c r="E42145"/>
      <c r="I42145"/>
    </row>
    <row r="42146" spans="5:9" x14ac:dyDescent="0.25">
      <c r="E42146"/>
      <c r="I42146"/>
    </row>
    <row r="42147" spans="5:9" x14ac:dyDescent="0.25">
      <c r="E42147"/>
      <c r="I42147"/>
    </row>
    <row r="42148" spans="5:9" x14ac:dyDescent="0.25">
      <c r="E42148"/>
      <c r="I42148"/>
    </row>
    <row r="42149" spans="5:9" x14ac:dyDescent="0.25">
      <c r="E42149"/>
      <c r="I42149"/>
    </row>
    <row r="42150" spans="5:9" x14ac:dyDescent="0.25">
      <c r="E42150"/>
      <c r="I42150"/>
    </row>
    <row r="42151" spans="5:9" x14ac:dyDescent="0.25">
      <c r="E42151"/>
      <c r="I42151"/>
    </row>
    <row r="42152" spans="5:9" x14ac:dyDescent="0.25">
      <c r="E42152"/>
      <c r="I42152"/>
    </row>
    <row r="42153" spans="5:9" x14ac:dyDescent="0.25">
      <c r="E42153"/>
      <c r="I42153"/>
    </row>
    <row r="42154" spans="5:9" x14ac:dyDescent="0.25">
      <c r="E42154"/>
      <c r="I42154"/>
    </row>
    <row r="42155" spans="5:9" x14ac:dyDescent="0.25">
      <c r="E42155"/>
      <c r="I42155"/>
    </row>
    <row r="42156" spans="5:9" x14ac:dyDescent="0.25">
      <c r="E42156"/>
      <c r="I42156"/>
    </row>
    <row r="42157" spans="5:9" x14ac:dyDescent="0.25">
      <c r="E42157"/>
      <c r="I42157"/>
    </row>
    <row r="42158" spans="5:9" x14ac:dyDescent="0.25">
      <c r="E42158"/>
      <c r="I42158"/>
    </row>
    <row r="42159" spans="5:9" x14ac:dyDescent="0.25">
      <c r="E42159"/>
      <c r="I42159"/>
    </row>
    <row r="42160" spans="5:9" x14ac:dyDescent="0.25">
      <c r="E42160"/>
      <c r="I42160"/>
    </row>
    <row r="42161" spans="5:9" x14ac:dyDescent="0.25">
      <c r="E42161"/>
      <c r="I42161"/>
    </row>
    <row r="42162" spans="5:9" x14ac:dyDescent="0.25">
      <c r="E42162"/>
      <c r="I42162"/>
    </row>
    <row r="42163" spans="5:9" x14ac:dyDescent="0.25">
      <c r="E42163"/>
      <c r="I42163"/>
    </row>
    <row r="42164" spans="5:9" x14ac:dyDescent="0.25">
      <c r="E42164"/>
      <c r="I42164"/>
    </row>
    <row r="42165" spans="5:9" x14ac:dyDescent="0.25">
      <c r="E42165"/>
      <c r="I42165"/>
    </row>
    <row r="42166" spans="5:9" x14ac:dyDescent="0.25">
      <c r="E42166"/>
      <c r="I42166"/>
    </row>
    <row r="42167" spans="5:9" x14ac:dyDescent="0.25">
      <c r="E42167"/>
      <c r="I42167"/>
    </row>
    <row r="42168" spans="5:9" x14ac:dyDescent="0.25">
      <c r="E42168"/>
      <c r="I42168"/>
    </row>
    <row r="42169" spans="5:9" x14ac:dyDescent="0.25">
      <c r="E42169"/>
      <c r="I42169"/>
    </row>
    <row r="42170" spans="5:9" x14ac:dyDescent="0.25">
      <c r="E42170"/>
      <c r="I42170"/>
    </row>
    <row r="42171" spans="5:9" x14ac:dyDescent="0.25">
      <c r="E42171"/>
      <c r="I42171"/>
    </row>
    <row r="42172" spans="5:9" x14ac:dyDescent="0.25">
      <c r="E42172"/>
      <c r="I42172"/>
    </row>
    <row r="42173" spans="5:9" x14ac:dyDescent="0.25">
      <c r="E42173"/>
      <c r="I42173"/>
    </row>
    <row r="42174" spans="5:9" x14ac:dyDescent="0.25">
      <c r="E42174"/>
      <c r="I42174"/>
    </row>
    <row r="42175" spans="5:9" x14ac:dyDescent="0.25">
      <c r="E42175"/>
      <c r="I42175"/>
    </row>
    <row r="42176" spans="5:9" x14ac:dyDescent="0.25">
      <c r="E42176"/>
      <c r="I42176"/>
    </row>
    <row r="42177" spans="5:9" x14ac:dyDescent="0.25">
      <c r="E42177"/>
      <c r="I42177"/>
    </row>
    <row r="42178" spans="5:9" x14ac:dyDescent="0.25">
      <c r="E42178"/>
      <c r="I42178"/>
    </row>
    <row r="42179" spans="5:9" x14ac:dyDescent="0.25">
      <c r="E42179"/>
      <c r="I42179"/>
    </row>
    <row r="42180" spans="5:9" x14ac:dyDescent="0.25">
      <c r="E42180"/>
      <c r="I42180"/>
    </row>
    <row r="42181" spans="5:9" x14ac:dyDescent="0.25">
      <c r="E42181"/>
      <c r="I42181"/>
    </row>
    <row r="42182" spans="5:9" x14ac:dyDescent="0.25">
      <c r="E42182"/>
      <c r="I42182"/>
    </row>
    <row r="42183" spans="5:9" x14ac:dyDescent="0.25">
      <c r="E42183"/>
      <c r="I42183"/>
    </row>
    <row r="42184" spans="5:9" x14ac:dyDescent="0.25">
      <c r="E42184"/>
      <c r="I42184"/>
    </row>
    <row r="42185" spans="5:9" x14ac:dyDescent="0.25">
      <c r="E42185"/>
      <c r="I42185"/>
    </row>
    <row r="42186" spans="5:9" x14ac:dyDescent="0.25">
      <c r="E42186"/>
      <c r="I42186"/>
    </row>
    <row r="42187" spans="5:9" x14ac:dyDescent="0.25">
      <c r="E42187"/>
      <c r="I42187"/>
    </row>
    <row r="42188" spans="5:9" x14ac:dyDescent="0.25">
      <c r="E42188"/>
      <c r="I42188"/>
    </row>
    <row r="42189" spans="5:9" x14ac:dyDescent="0.25">
      <c r="E42189"/>
      <c r="I42189"/>
    </row>
    <row r="42190" spans="5:9" x14ac:dyDescent="0.25">
      <c r="E42190"/>
      <c r="I42190"/>
    </row>
    <row r="42191" spans="5:9" x14ac:dyDescent="0.25">
      <c r="E42191"/>
      <c r="I42191"/>
    </row>
    <row r="42192" spans="5:9" x14ac:dyDescent="0.25">
      <c r="E42192"/>
      <c r="I42192"/>
    </row>
    <row r="42193" spans="5:9" x14ac:dyDescent="0.25">
      <c r="E42193"/>
      <c r="I42193"/>
    </row>
    <row r="42194" spans="5:9" x14ac:dyDescent="0.25">
      <c r="E42194"/>
      <c r="I42194"/>
    </row>
    <row r="42195" spans="5:9" x14ac:dyDescent="0.25">
      <c r="E42195"/>
      <c r="I42195"/>
    </row>
    <row r="42196" spans="5:9" x14ac:dyDescent="0.25">
      <c r="E42196"/>
      <c r="I42196"/>
    </row>
    <row r="42197" spans="5:9" x14ac:dyDescent="0.25">
      <c r="E42197"/>
      <c r="I42197"/>
    </row>
    <row r="42198" spans="5:9" x14ac:dyDescent="0.25">
      <c r="E42198"/>
      <c r="I42198"/>
    </row>
    <row r="42199" spans="5:9" x14ac:dyDescent="0.25">
      <c r="E42199"/>
      <c r="I42199"/>
    </row>
    <row r="42200" spans="5:9" x14ac:dyDescent="0.25">
      <c r="E42200"/>
      <c r="I42200"/>
    </row>
    <row r="42201" spans="5:9" x14ac:dyDescent="0.25">
      <c r="E42201"/>
      <c r="I42201"/>
    </row>
    <row r="42202" spans="5:9" x14ac:dyDescent="0.25">
      <c r="E42202"/>
      <c r="I42202"/>
    </row>
    <row r="42203" spans="5:9" x14ac:dyDescent="0.25">
      <c r="E42203"/>
      <c r="I42203"/>
    </row>
    <row r="42204" spans="5:9" x14ac:dyDescent="0.25">
      <c r="E42204"/>
      <c r="I42204"/>
    </row>
    <row r="42205" spans="5:9" x14ac:dyDescent="0.25">
      <c r="E42205"/>
      <c r="I42205"/>
    </row>
    <row r="42206" spans="5:9" x14ac:dyDescent="0.25">
      <c r="E42206"/>
      <c r="I42206"/>
    </row>
    <row r="42207" spans="5:9" x14ac:dyDescent="0.25">
      <c r="E42207"/>
      <c r="I42207"/>
    </row>
    <row r="42208" spans="5:9" x14ac:dyDescent="0.25">
      <c r="E42208"/>
      <c r="I42208"/>
    </row>
    <row r="42209" spans="5:9" x14ac:dyDescent="0.25">
      <c r="E42209"/>
      <c r="I42209"/>
    </row>
    <row r="42210" spans="5:9" x14ac:dyDescent="0.25">
      <c r="E42210"/>
      <c r="I42210"/>
    </row>
    <row r="42211" spans="5:9" x14ac:dyDescent="0.25">
      <c r="E42211"/>
      <c r="I42211"/>
    </row>
    <row r="42212" spans="5:9" x14ac:dyDescent="0.25">
      <c r="E42212"/>
      <c r="I42212"/>
    </row>
    <row r="42213" spans="5:9" x14ac:dyDescent="0.25">
      <c r="E42213"/>
      <c r="I42213"/>
    </row>
    <row r="42214" spans="5:9" x14ac:dyDescent="0.25">
      <c r="E42214"/>
      <c r="I42214"/>
    </row>
    <row r="42215" spans="5:9" x14ac:dyDescent="0.25">
      <c r="E42215"/>
      <c r="I42215"/>
    </row>
    <row r="42216" spans="5:9" x14ac:dyDescent="0.25">
      <c r="E42216"/>
      <c r="I42216"/>
    </row>
    <row r="42217" spans="5:9" x14ac:dyDescent="0.25">
      <c r="E42217"/>
      <c r="I42217"/>
    </row>
    <row r="42218" spans="5:9" x14ac:dyDescent="0.25">
      <c r="E42218"/>
      <c r="I42218"/>
    </row>
    <row r="42219" spans="5:9" x14ac:dyDescent="0.25">
      <c r="E42219"/>
      <c r="I42219"/>
    </row>
    <row r="42220" spans="5:9" x14ac:dyDescent="0.25">
      <c r="E42220"/>
      <c r="I42220"/>
    </row>
    <row r="42221" spans="5:9" x14ac:dyDescent="0.25">
      <c r="E42221"/>
      <c r="I42221"/>
    </row>
    <row r="42222" spans="5:9" x14ac:dyDescent="0.25">
      <c r="E42222"/>
      <c r="I42222"/>
    </row>
    <row r="42223" spans="5:9" x14ac:dyDescent="0.25">
      <c r="E42223"/>
      <c r="I42223"/>
    </row>
    <row r="42224" spans="5:9" x14ac:dyDescent="0.25">
      <c r="E42224"/>
      <c r="I42224"/>
    </row>
    <row r="42225" spans="5:9" x14ac:dyDescent="0.25">
      <c r="E42225"/>
      <c r="I42225"/>
    </row>
    <row r="42226" spans="5:9" x14ac:dyDescent="0.25">
      <c r="E42226"/>
      <c r="I42226"/>
    </row>
    <row r="42227" spans="5:9" x14ac:dyDescent="0.25">
      <c r="E42227"/>
      <c r="I42227"/>
    </row>
    <row r="42228" spans="5:9" x14ac:dyDescent="0.25">
      <c r="E42228"/>
      <c r="I42228"/>
    </row>
    <row r="42229" spans="5:9" x14ac:dyDescent="0.25">
      <c r="E42229"/>
      <c r="I42229"/>
    </row>
    <row r="42230" spans="5:9" x14ac:dyDescent="0.25">
      <c r="E42230"/>
      <c r="I42230"/>
    </row>
    <row r="42231" spans="5:9" x14ac:dyDescent="0.25">
      <c r="E42231"/>
      <c r="I42231"/>
    </row>
    <row r="42232" spans="5:9" x14ac:dyDescent="0.25">
      <c r="E42232"/>
      <c r="I42232"/>
    </row>
    <row r="42233" spans="5:9" x14ac:dyDescent="0.25">
      <c r="E42233"/>
      <c r="I42233"/>
    </row>
    <row r="42234" spans="5:9" x14ac:dyDescent="0.25">
      <c r="E42234"/>
      <c r="I42234"/>
    </row>
    <row r="42235" spans="5:9" x14ac:dyDescent="0.25">
      <c r="E42235"/>
      <c r="I42235"/>
    </row>
    <row r="42236" spans="5:9" x14ac:dyDescent="0.25">
      <c r="E42236"/>
      <c r="I42236"/>
    </row>
    <row r="42237" spans="5:9" x14ac:dyDescent="0.25">
      <c r="E42237"/>
      <c r="I42237"/>
    </row>
    <row r="42238" spans="5:9" x14ac:dyDescent="0.25">
      <c r="E42238"/>
      <c r="I42238"/>
    </row>
    <row r="42239" spans="5:9" x14ac:dyDescent="0.25">
      <c r="E42239"/>
      <c r="I42239"/>
    </row>
    <row r="42240" spans="5:9" x14ac:dyDescent="0.25">
      <c r="E42240"/>
      <c r="I42240"/>
    </row>
    <row r="42241" spans="5:9" x14ac:dyDescent="0.25">
      <c r="E42241"/>
      <c r="I42241"/>
    </row>
    <row r="42242" spans="5:9" x14ac:dyDescent="0.25">
      <c r="E42242"/>
      <c r="I42242"/>
    </row>
    <row r="42243" spans="5:9" x14ac:dyDescent="0.25">
      <c r="E42243"/>
      <c r="I42243"/>
    </row>
    <row r="42244" spans="5:9" x14ac:dyDescent="0.25">
      <c r="E42244"/>
      <c r="I42244"/>
    </row>
    <row r="42245" spans="5:9" x14ac:dyDescent="0.25">
      <c r="E42245"/>
      <c r="I42245"/>
    </row>
    <row r="42246" spans="5:9" x14ac:dyDescent="0.25">
      <c r="E42246"/>
      <c r="I42246"/>
    </row>
    <row r="42247" spans="5:9" x14ac:dyDescent="0.25">
      <c r="E42247"/>
      <c r="I42247"/>
    </row>
    <row r="42248" spans="5:9" x14ac:dyDescent="0.25">
      <c r="E42248"/>
      <c r="I42248"/>
    </row>
    <row r="42249" spans="5:9" x14ac:dyDescent="0.25">
      <c r="E42249"/>
      <c r="I42249"/>
    </row>
    <row r="42250" spans="5:9" x14ac:dyDescent="0.25">
      <c r="E42250"/>
      <c r="I42250"/>
    </row>
    <row r="42251" spans="5:9" x14ac:dyDescent="0.25">
      <c r="E42251"/>
      <c r="I42251"/>
    </row>
    <row r="42252" spans="5:9" x14ac:dyDescent="0.25">
      <c r="E42252"/>
      <c r="I42252"/>
    </row>
    <row r="42253" spans="5:9" x14ac:dyDescent="0.25">
      <c r="E42253"/>
      <c r="I42253"/>
    </row>
    <row r="42254" spans="5:9" x14ac:dyDescent="0.25">
      <c r="E42254"/>
      <c r="I42254"/>
    </row>
    <row r="42255" spans="5:9" x14ac:dyDescent="0.25">
      <c r="E42255"/>
      <c r="I42255"/>
    </row>
    <row r="42256" spans="5:9" x14ac:dyDescent="0.25">
      <c r="E42256"/>
      <c r="I42256"/>
    </row>
    <row r="42257" spans="5:9" x14ac:dyDescent="0.25">
      <c r="E42257"/>
      <c r="I42257"/>
    </row>
    <row r="42258" spans="5:9" x14ac:dyDescent="0.25">
      <c r="E42258"/>
      <c r="I42258"/>
    </row>
    <row r="42259" spans="5:9" x14ac:dyDescent="0.25">
      <c r="E42259"/>
      <c r="I42259"/>
    </row>
    <row r="42260" spans="5:9" x14ac:dyDescent="0.25">
      <c r="E42260"/>
      <c r="I42260"/>
    </row>
    <row r="42261" spans="5:9" x14ac:dyDescent="0.25">
      <c r="E42261"/>
      <c r="I42261"/>
    </row>
    <row r="42262" spans="5:9" x14ac:dyDescent="0.25">
      <c r="E42262"/>
      <c r="I42262"/>
    </row>
    <row r="42263" spans="5:9" x14ac:dyDescent="0.25">
      <c r="E42263"/>
      <c r="I42263"/>
    </row>
    <row r="42264" spans="5:9" x14ac:dyDescent="0.25">
      <c r="E42264"/>
      <c r="I42264"/>
    </row>
    <row r="42265" spans="5:9" x14ac:dyDescent="0.25">
      <c r="E42265"/>
      <c r="I42265"/>
    </row>
    <row r="42266" spans="5:9" x14ac:dyDescent="0.25">
      <c r="E42266"/>
      <c r="I42266"/>
    </row>
    <row r="42267" spans="5:9" x14ac:dyDescent="0.25">
      <c r="E42267"/>
      <c r="I42267"/>
    </row>
    <row r="42268" spans="5:9" x14ac:dyDescent="0.25">
      <c r="E42268"/>
      <c r="I42268"/>
    </row>
    <row r="42269" spans="5:9" x14ac:dyDescent="0.25">
      <c r="E42269"/>
      <c r="I42269"/>
    </row>
    <row r="42270" spans="5:9" x14ac:dyDescent="0.25">
      <c r="E42270"/>
      <c r="I42270"/>
    </row>
    <row r="42271" spans="5:9" x14ac:dyDescent="0.25">
      <c r="E42271"/>
      <c r="I42271"/>
    </row>
    <row r="42272" spans="5:9" x14ac:dyDescent="0.25">
      <c r="E42272"/>
      <c r="I42272"/>
    </row>
    <row r="42273" spans="5:9" x14ac:dyDescent="0.25">
      <c r="E42273"/>
      <c r="I42273"/>
    </row>
    <row r="42274" spans="5:9" x14ac:dyDescent="0.25">
      <c r="E42274"/>
      <c r="I42274"/>
    </row>
    <row r="42275" spans="5:9" x14ac:dyDescent="0.25">
      <c r="E42275"/>
      <c r="I42275"/>
    </row>
    <row r="42276" spans="5:9" x14ac:dyDescent="0.25">
      <c r="E42276"/>
      <c r="I42276"/>
    </row>
    <row r="42277" spans="5:9" x14ac:dyDescent="0.25">
      <c r="E42277"/>
      <c r="I42277"/>
    </row>
    <row r="42278" spans="5:9" x14ac:dyDescent="0.25">
      <c r="E42278"/>
      <c r="I42278"/>
    </row>
    <row r="42279" spans="5:9" x14ac:dyDescent="0.25">
      <c r="E42279"/>
      <c r="I42279"/>
    </row>
    <row r="42280" spans="5:9" x14ac:dyDescent="0.25">
      <c r="E42280"/>
      <c r="I42280"/>
    </row>
    <row r="42281" spans="5:9" x14ac:dyDescent="0.25">
      <c r="E42281"/>
      <c r="I42281"/>
    </row>
    <row r="42282" spans="5:9" x14ac:dyDescent="0.25">
      <c r="E42282"/>
      <c r="I42282"/>
    </row>
    <row r="42283" spans="5:9" x14ac:dyDescent="0.25">
      <c r="E42283"/>
      <c r="I42283"/>
    </row>
    <row r="42284" spans="5:9" x14ac:dyDescent="0.25">
      <c r="E42284"/>
      <c r="I42284"/>
    </row>
    <row r="42285" spans="5:9" x14ac:dyDescent="0.25">
      <c r="E42285"/>
      <c r="I42285"/>
    </row>
    <row r="42286" spans="5:9" x14ac:dyDescent="0.25">
      <c r="E42286"/>
      <c r="I42286"/>
    </row>
    <row r="42287" spans="5:9" x14ac:dyDescent="0.25">
      <c r="E42287"/>
      <c r="I42287"/>
    </row>
    <row r="42288" spans="5:9" x14ac:dyDescent="0.25">
      <c r="E42288"/>
      <c r="I42288"/>
    </row>
    <row r="42289" spans="5:9" x14ac:dyDescent="0.25">
      <c r="E42289"/>
      <c r="I42289"/>
    </row>
    <row r="42290" spans="5:9" x14ac:dyDescent="0.25">
      <c r="E42290"/>
      <c r="I42290"/>
    </row>
    <row r="42291" spans="5:9" x14ac:dyDescent="0.25">
      <c r="E42291"/>
      <c r="I42291"/>
    </row>
    <row r="42292" spans="5:9" x14ac:dyDescent="0.25">
      <c r="E42292"/>
      <c r="I42292"/>
    </row>
    <row r="42293" spans="5:9" x14ac:dyDescent="0.25">
      <c r="E42293"/>
      <c r="I42293"/>
    </row>
    <row r="42294" spans="5:9" x14ac:dyDescent="0.25">
      <c r="E42294"/>
      <c r="I42294"/>
    </row>
    <row r="42295" spans="5:9" x14ac:dyDescent="0.25">
      <c r="E42295"/>
      <c r="I42295"/>
    </row>
    <row r="42296" spans="5:9" x14ac:dyDescent="0.25">
      <c r="E42296"/>
      <c r="I42296"/>
    </row>
    <row r="42297" spans="5:9" x14ac:dyDescent="0.25">
      <c r="E42297"/>
      <c r="I42297"/>
    </row>
    <row r="42298" spans="5:9" x14ac:dyDescent="0.25">
      <c r="E42298"/>
      <c r="I42298"/>
    </row>
    <row r="42299" spans="5:9" x14ac:dyDescent="0.25">
      <c r="E42299"/>
      <c r="I42299"/>
    </row>
    <row r="42300" spans="5:9" x14ac:dyDescent="0.25">
      <c r="E42300"/>
      <c r="I42300"/>
    </row>
    <row r="42301" spans="5:9" x14ac:dyDescent="0.25">
      <c r="E42301"/>
      <c r="I42301"/>
    </row>
    <row r="42302" spans="5:9" x14ac:dyDescent="0.25">
      <c r="E42302"/>
      <c r="I42302"/>
    </row>
    <row r="42303" spans="5:9" x14ac:dyDescent="0.25">
      <c r="E42303"/>
      <c r="I42303"/>
    </row>
    <row r="42304" spans="5:9" x14ac:dyDescent="0.25">
      <c r="E42304"/>
      <c r="I42304"/>
    </row>
    <row r="42305" spans="5:9" x14ac:dyDescent="0.25">
      <c r="E42305"/>
      <c r="I42305"/>
    </row>
    <row r="42306" spans="5:9" x14ac:dyDescent="0.25">
      <c r="E42306"/>
      <c r="I42306"/>
    </row>
    <row r="42307" spans="5:9" x14ac:dyDescent="0.25">
      <c r="E42307"/>
      <c r="I42307"/>
    </row>
    <row r="42308" spans="5:9" x14ac:dyDescent="0.25">
      <c r="E42308"/>
      <c r="I42308"/>
    </row>
    <row r="42309" spans="5:9" x14ac:dyDescent="0.25">
      <c r="E42309"/>
      <c r="I42309"/>
    </row>
    <row r="42310" spans="5:9" x14ac:dyDescent="0.25">
      <c r="E42310"/>
      <c r="I42310"/>
    </row>
    <row r="42311" spans="5:9" x14ac:dyDescent="0.25">
      <c r="E42311"/>
      <c r="I42311"/>
    </row>
    <row r="42312" spans="5:9" x14ac:dyDescent="0.25">
      <c r="E42312"/>
      <c r="I42312"/>
    </row>
    <row r="42313" spans="5:9" x14ac:dyDescent="0.25">
      <c r="E42313"/>
      <c r="I42313"/>
    </row>
    <row r="42314" spans="5:9" x14ac:dyDescent="0.25">
      <c r="E42314"/>
      <c r="I42314"/>
    </row>
    <row r="42315" spans="5:9" x14ac:dyDescent="0.25">
      <c r="E42315"/>
      <c r="I42315"/>
    </row>
    <row r="42316" spans="5:9" x14ac:dyDescent="0.25">
      <c r="E42316"/>
      <c r="I42316"/>
    </row>
    <row r="42317" spans="5:9" x14ac:dyDescent="0.25">
      <c r="E42317"/>
      <c r="I42317"/>
    </row>
    <row r="42318" spans="5:9" x14ac:dyDescent="0.25">
      <c r="E42318"/>
      <c r="I42318"/>
    </row>
    <row r="42319" spans="5:9" x14ac:dyDescent="0.25">
      <c r="E42319"/>
      <c r="I42319"/>
    </row>
    <row r="42320" spans="5:9" x14ac:dyDescent="0.25">
      <c r="E42320"/>
      <c r="I42320"/>
    </row>
    <row r="42321" spans="5:9" x14ac:dyDescent="0.25">
      <c r="E42321"/>
      <c r="I42321"/>
    </row>
    <row r="42322" spans="5:9" x14ac:dyDescent="0.25">
      <c r="E42322"/>
      <c r="I42322"/>
    </row>
    <row r="42323" spans="5:9" x14ac:dyDescent="0.25">
      <c r="E42323"/>
      <c r="I42323"/>
    </row>
    <row r="42324" spans="5:9" x14ac:dyDescent="0.25">
      <c r="E42324"/>
      <c r="I42324"/>
    </row>
    <row r="42325" spans="5:9" x14ac:dyDescent="0.25">
      <c r="E42325"/>
      <c r="I42325"/>
    </row>
    <row r="42326" spans="5:9" x14ac:dyDescent="0.25">
      <c r="E42326"/>
      <c r="I42326"/>
    </row>
    <row r="42327" spans="5:9" x14ac:dyDescent="0.25">
      <c r="E42327"/>
      <c r="I42327"/>
    </row>
    <row r="42328" spans="5:9" x14ac:dyDescent="0.25">
      <c r="E42328"/>
      <c r="I42328"/>
    </row>
    <row r="42329" spans="5:9" x14ac:dyDescent="0.25">
      <c r="E42329"/>
      <c r="I42329"/>
    </row>
    <row r="42330" spans="5:9" x14ac:dyDescent="0.25">
      <c r="E42330"/>
      <c r="I42330"/>
    </row>
    <row r="42331" spans="5:9" x14ac:dyDescent="0.25">
      <c r="E42331"/>
      <c r="I42331"/>
    </row>
    <row r="42332" spans="5:9" x14ac:dyDescent="0.25">
      <c r="E42332"/>
      <c r="I42332"/>
    </row>
    <row r="42333" spans="5:9" x14ac:dyDescent="0.25">
      <c r="E42333"/>
      <c r="I42333"/>
    </row>
    <row r="42334" spans="5:9" x14ac:dyDescent="0.25">
      <c r="E42334"/>
      <c r="I42334"/>
    </row>
    <row r="42335" spans="5:9" x14ac:dyDescent="0.25">
      <c r="E42335"/>
      <c r="I42335"/>
    </row>
    <row r="42336" spans="5:9" x14ac:dyDescent="0.25">
      <c r="E42336"/>
      <c r="I42336"/>
    </row>
    <row r="42337" spans="5:9" x14ac:dyDescent="0.25">
      <c r="E42337"/>
      <c r="I42337"/>
    </row>
    <row r="42338" spans="5:9" x14ac:dyDescent="0.25">
      <c r="E42338"/>
      <c r="I42338"/>
    </row>
    <row r="42339" spans="5:9" x14ac:dyDescent="0.25">
      <c r="E42339"/>
      <c r="I42339"/>
    </row>
    <row r="42340" spans="5:9" x14ac:dyDescent="0.25">
      <c r="E42340"/>
      <c r="I42340"/>
    </row>
    <row r="42341" spans="5:9" x14ac:dyDescent="0.25">
      <c r="E42341"/>
      <c r="I42341"/>
    </row>
    <row r="42342" spans="5:9" x14ac:dyDescent="0.25">
      <c r="E42342"/>
      <c r="I42342"/>
    </row>
    <row r="42343" spans="5:9" x14ac:dyDescent="0.25">
      <c r="E42343"/>
      <c r="I42343"/>
    </row>
    <row r="42344" spans="5:9" x14ac:dyDescent="0.25">
      <c r="E42344"/>
      <c r="I42344"/>
    </row>
    <row r="42345" spans="5:9" x14ac:dyDescent="0.25">
      <c r="E42345"/>
      <c r="I42345"/>
    </row>
    <row r="42346" spans="5:9" x14ac:dyDescent="0.25">
      <c r="E42346"/>
      <c r="I42346"/>
    </row>
    <row r="42347" spans="5:9" x14ac:dyDescent="0.25">
      <c r="E42347"/>
      <c r="I42347"/>
    </row>
    <row r="42348" spans="5:9" x14ac:dyDescent="0.25">
      <c r="E42348"/>
      <c r="I42348"/>
    </row>
    <row r="42349" spans="5:9" x14ac:dyDescent="0.25">
      <c r="E42349"/>
      <c r="I42349"/>
    </row>
    <row r="42350" spans="5:9" x14ac:dyDescent="0.25">
      <c r="E42350"/>
      <c r="I42350"/>
    </row>
    <row r="42351" spans="5:9" x14ac:dyDescent="0.25">
      <c r="E42351"/>
      <c r="I42351"/>
    </row>
    <row r="42352" spans="5:9" x14ac:dyDescent="0.25">
      <c r="E42352"/>
      <c r="I42352"/>
    </row>
    <row r="42353" spans="5:9" x14ac:dyDescent="0.25">
      <c r="E42353"/>
      <c r="I42353"/>
    </row>
    <row r="42354" spans="5:9" x14ac:dyDescent="0.25">
      <c r="E42354"/>
      <c r="I42354"/>
    </row>
    <row r="42355" spans="5:9" x14ac:dyDescent="0.25">
      <c r="E42355"/>
      <c r="I42355"/>
    </row>
    <row r="42356" spans="5:9" x14ac:dyDescent="0.25">
      <c r="E42356"/>
      <c r="I42356"/>
    </row>
    <row r="42357" spans="5:9" x14ac:dyDescent="0.25">
      <c r="E42357"/>
      <c r="I42357"/>
    </row>
    <row r="42358" spans="5:9" x14ac:dyDescent="0.25">
      <c r="E42358"/>
      <c r="I42358"/>
    </row>
    <row r="42359" spans="5:9" x14ac:dyDescent="0.25">
      <c r="E42359"/>
      <c r="I42359"/>
    </row>
    <row r="42360" spans="5:9" x14ac:dyDescent="0.25">
      <c r="E42360"/>
      <c r="I42360"/>
    </row>
    <row r="42361" spans="5:9" x14ac:dyDescent="0.25">
      <c r="E42361"/>
      <c r="I42361"/>
    </row>
    <row r="42362" spans="5:9" x14ac:dyDescent="0.25">
      <c r="E42362"/>
      <c r="I42362"/>
    </row>
    <row r="42363" spans="5:9" x14ac:dyDescent="0.25">
      <c r="E42363"/>
      <c r="I42363"/>
    </row>
    <row r="42364" spans="5:9" x14ac:dyDescent="0.25">
      <c r="E42364"/>
      <c r="I42364"/>
    </row>
    <row r="42365" spans="5:9" x14ac:dyDescent="0.25">
      <c r="E42365"/>
      <c r="I42365"/>
    </row>
    <row r="42366" spans="5:9" x14ac:dyDescent="0.25">
      <c r="E42366"/>
      <c r="I42366"/>
    </row>
    <row r="42367" spans="5:9" x14ac:dyDescent="0.25">
      <c r="E42367"/>
      <c r="I42367"/>
    </row>
    <row r="42368" spans="5:9" x14ac:dyDescent="0.25">
      <c r="E42368"/>
      <c r="I42368"/>
    </row>
    <row r="42369" spans="5:9" x14ac:dyDescent="0.25">
      <c r="E42369"/>
      <c r="I42369"/>
    </row>
    <row r="42370" spans="5:9" x14ac:dyDescent="0.25">
      <c r="E42370"/>
      <c r="I42370"/>
    </row>
    <row r="42371" spans="5:9" x14ac:dyDescent="0.25">
      <c r="E42371"/>
      <c r="I42371"/>
    </row>
    <row r="42372" spans="5:9" x14ac:dyDescent="0.25">
      <c r="E42372"/>
      <c r="I42372"/>
    </row>
    <row r="42373" spans="5:9" x14ac:dyDescent="0.25">
      <c r="E42373"/>
      <c r="I42373"/>
    </row>
    <row r="42374" spans="5:9" x14ac:dyDescent="0.25">
      <c r="E42374"/>
      <c r="I42374"/>
    </row>
    <row r="42375" spans="5:9" x14ac:dyDescent="0.25">
      <c r="E42375"/>
      <c r="I42375"/>
    </row>
    <row r="42376" spans="5:9" x14ac:dyDescent="0.25">
      <c r="E42376"/>
      <c r="I42376"/>
    </row>
    <row r="42377" spans="5:9" x14ac:dyDescent="0.25">
      <c r="E42377"/>
      <c r="I42377"/>
    </row>
    <row r="42378" spans="5:9" x14ac:dyDescent="0.25">
      <c r="E42378"/>
      <c r="I42378"/>
    </row>
    <row r="42379" spans="5:9" x14ac:dyDescent="0.25">
      <c r="E42379"/>
      <c r="I42379"/>
    </row>
    <row r="42380" spans="5:9" x14ac:dyDescent="0.25">
      <c r="E42380"/>
      <c r="I42380"/>
    </row>
    <row r="42381" spans="5:9" x14ac:dyDescent="0.25">
      <c r="E42381"/>
      <c r="I42381"/>
    </row>
    <row r="42382" spans="5:9" x14ac:dyDescent="0.25">
      <c r="E42382"/>
      <c r="I42382"/>
    </row>
    <row r="42383" spans="5:9" x14ac:dyDescent="0.25">
      <c r="E42383"/>
      <c r="I42383"/>
    </row>
    <row r="42384" spans="5:9" x14ac:dyDescent="0.25">
      <c r="E42384"/>
      <c r="I42384"/>
    </row>
    <row r="42385" spans="5:9" x14ac:dyDescent="0.25">
      <c r="E42385"/>
      <c r="I42385"/>
    </row>
    <row r="42386" spans="5:9" x14ac:dyDescent="0.25">
      <c r="E42386"/>
      <c r="I42386"/>
    </row>
    <row r="42387" spans="5:9" x14ac:dyDescent="0.25">
      <c r="E42387"/>
      <c r="I42387"/>
    </row>
    <row r="42388" spans="5:9" x14ac:dyDescent="0.25">
      <c r="E42388"/>
      <c r="I42388"/>
    </row>
    <row r="42389" spans="5:9" x14ac:dyDescent="0.25">
      <c r="E42389"/>
      <c r="I42389"/>
    </row>
    <row r="42390" spans="5:9" x14ac:dyDescent="0.25">
      <c r="E42390"/>
      <c r="I42390"/>
    </row>
    <row r="42391" spans="5:9" x14ac:dyDescent="0.25">
      <c r="E42391"/>
      <c r="I42391"/>
    </row>
    <row r="42392" spans="5:9" x14ac:dyDescent="0.25">
      <c r="E42392"/>
      <c r="I42392"/>
    </row>
    <row r="42393" spans="5:9" x14ac:dyDescent="0.25">
      <c r="E42393"/>
      <c r="I42393"/>
    </row>
    <row r="42394" spans="5:9" x14ac:dyDescent="0.25">
      <c r="E42394"/>
      <c r="I42394"/>
    </row>
    <row r="42395" spans="5:9" x14ac:dyDescent="0.25">
      <c r="E42395"/>
      <c r="I42395"/>
    </row>
    <row r="42396" spans="5:9" x14ac:dyDescent="0.25">
      <c r="E42396"/>
      <c r="I42396"/>
    </row>
    <row r="42397" spans="5:9" x14ac:dyDescent="0.25">
      <c r="E42397"/>
      <c r="I42397"/>
    </row>
    <row r="42398" spans="5:9" x14ac:dyDescent="0.25">
      <c r="E42398"/>
      <c r="I42398"/>
    </row>
    <row r="42399" spans="5:9" x14ac:dyDescent="0.25">
      <c r="E42399"/>
      <c r="I42399"/>
    </row>
    <row r="42400" spans="5:9" x14ac:dyDescent="0.25">
      <c r="E42400"/>
      <c r="I42400"/>
    </row>
    <row r="42401" spans="5:9" x14ac:dyDescent="0.25">
      <c r="E42401"/>
      <c r="I42401"/>
    </row>
    <row r="42402" spans="5:9" x14ac:dyDescent="0.25">
      <c r="E42402"/>
      <c r="I42402"/>
    </row>
    <row r="42403" spans="5:9" x14ac:dyDescent="0.25">
      <c r="E42403"/>
      <c r="I42403"/>
    </row>
    <row r="42404" spans="5:9" x14ac:dyDescent="0.25">
      <c r="E42404"/>
      <c r="I42404"/>
    </row>
    <row r="42405" spans="5:9" x14ac:dyDescent="0.25">
      <c r="E42405"/>
      <c r="I42405"/>
    </row>
    <row r="42406" spans="5:9" x14ac:dyDescent="0.25">
      <c r="E42406"/>
      <c r="I42406"/>
    </row>
    <row r="42407" spans="5:9" x14ac:dyDescent="0.25">
      <c r="E42407"/>
      <c r="I42407"/>
    </row>
    <row r="42408" spans="5:9" x14ac:dyDescent="0.25">
      <c r="E42408"/>
      <c r="I42408"/>
    </row>
    <row r="42409" spans="5:9" x14ac:dyDescent="0.25">
      <c r="E42409"/>
      <c r="I42409"/>
    </row>
    <row r="42410" spans="5:9" x14ac:dyDescent="0.25">
      <c r="E42410"/>
      <c r="I42410"/>
    </row>
    <row r="42411" spans="5:9" x14ac:dyDescent="0.25">
      <c r="E42411"/>
      <c r="I42411"/>
    </row>
    <row r="42412" spans="5:9" x14ac:dyDescent="0.25">
      <c r="E42412"/>
      <c r="I42412"/>
    </row>
    <row r="42413" spans="5:9" x14ac:dyDescent="0.25">
      <c r="E42413"/>
      <c r="I42413"/>
    </row>
    <row r="42414" spans="5:9" x14ac:dyDescent="0.25">
      <c r="E42414"/>
      <c r="I42414"/>
    </row>
    <row r="42415" spans="5:9" x14ac:dyDescent="0.25">
      <c r="E42415"/>
      <c r="I42415"/>
    </row>
    <row r="42416" spans="5:9" x14ac:dyDescent="0.25">
      <c r="E42416"/>
      <c r="I42416"/>
    </row>
    <row r="42417" spans="5:9" x14ac:dyDescent="0.25">
      <c r="E42417"/>
      <c r="I42417"/>
    </row>
    <row r="42418" spans="5:9" x14ac:dyDescent="0.25">
      <c r="E42418"/>
      <c r="I42418"/>
    </row>
    <row r="42419" spans="5:9" x14ac:dyDescent="0.25">
      <c r="E42419"/>
      <c r="I42419"/>
    </row>
    <row r="42420" spans="5:9" x14ac:dyDescent="0.25">
      <c r="E42420"/>
      <c r="I42420"/>
    </row>
    <row r="42421" spans="5:9" x14ac:dyDescent="0.25">
      <c r="E42421"/>
      <c r="I42421"/>
    </row>
    <row r="42422" spans="5:9" x14ac:dyDescent="0.25">
      <c r="E42422"/>
      <c r="I42422"/>
    </row>
    <row r="42423" spans="5:9" x14ac:dyDescent="0.25">
      <c r="E42423"/>
      <c r="I42423"/>
    </row>
    <row r="42424" spans="5:9" x14ac:dyDescent="0.25">
      <c r="E42424"/>
      <c r="I42424"/>
    </row>
    <row r="42425" spans="5:9" x14ac:dyDescent="0.25">
      <c r="E42425"/>
      <c r="I42425"/>
    </row>
    <row r="42426" spans="5:9" x14ac:dyDescent="0.25">
      <c r="E42426"/>
      <c r="I42426"/>
    </row>
    <row r="42427" spans="5:9" x14ac:dyDescent="0.25">
      <c r="E42427"/>
      <c r="I42427"/>
    </row>
    <row r="42428" spans="5:9" x14ac:dyDescent="0.25">
      <c r="E42428"/>
      <c r="I42428"/>
    </row>
    <row r="42429" spans="5:9" x14ac:dyDescent="0.25">
      <c r="E42429"/>
      <c r="I42429"/>
    </row>
    <row r="42430" spans="5:9" x14ac:dyDescent="0.25">
      <c r="E42430"/>
      <c r="I42430"/>
    </row>
    <row r="42431" spans="5:9" x14ac:dyDescent="0.25">
      <c r="E42431"/>
      <c r="I42431"/>
    </row>
    <row r="42432" spans="5:9" x14ac:dyDescent="0.25">
      <c r="E42432"/>
      <c r="I42432"/>
    </row>
    <row r="42433" spans="5:9" x14ac:dyDescent="0.25">
      <c r="E42433"/>
      <c r="I42433"/>
    </row>
    <row r="42434" spans="5:9" x14ac:dyDescent="0.25">
      <c r="E42434"/>
      <c r="I42434"/>
    </row>
    <row r="42435" spans="5:9" x14ac:dyDescent="0.25">
      <c r="E42435"/>
      <c r="I42435"/>
    </row>
    <row r="42436" spans="5:9" x14ac:dyDescent="0.25">
      <c r="E42436"/>
      <c r="I42436"/>
    </row>
    <row r="42437" spans="5:9" x14ac:dyDescent="0.25">
      <c r="E42437"/>
      <c r="I42437"/>
    </row>
    <row r="42438" spans="5:9" x14ac:dyDescent="0.25">
      <c r="E42438"/>
      <c r="I42438"/>
    </row>
    <row r="42439" spans="5:9" x14ac:dyDescent="0.25">
      <c r="E42439"/>
      <c r="I42439"/>
    </row>
    <row r="42440" spans="5:9" x14ac:dyDescent="0.25">
      <c r="E42440"/>
      <c r="I42440"/>
    </row>
    <row r="42441" spans="5:9" x14ac:dyDescent="0.25">
      <c r="E42441"/>
      <c r="I42441"/>
    </row>
    <row r="42442" spans="5:9" x14ac:dyDescent="0.25">
      <c r="E42442"/>
      <c r="I42442"/>
    </row>
    <row r="42443" spans="5:9" x14ac:dyDescent="0.25">
      <c r="E42443"/>
      <c r="I42443"/>
    </row>
    <row r="42444" spans="5:9" x14ac:dyDescent="0.25">
      <c r="E42444"/>
      <c r="I42444"/>
    </row>
    <row r="42445" spans="5:9" x14ac:dyDescent="0.25">
      <c r="E42445"/>
      <c r="I42445"/>
    </row>
    <row r="42446" spans="5:9" x14ac:dyDescent="0.25">
      <c r="E42446"/>
      <c r="I42446"/>
    </row>
    <row r="42447" spans="5:9" x14ac:dyDescent="0.25">
      <c r="E42447"/>
      <c r="I42447"/>
    </row>
    <row r="42448" spans="5:9" x14ac:dyDescent="0.25">
      <c r="E42448"/>
      <c r="I42448"/>
    </row>
    <row r="42449" spans="5:9" x14ac:dyDescent="0.25">
      <c r="E42449"/>
      <c r="I42449"/>
    </row>
    <row r="42450" spans="5:9" x14ac:dyDescent="0.25">
      <c r="E42450"/>
      <c r="I42450"/>
    </row>
    <row r="42451" spans="5:9" x14ac:dyDescent="0.25">
      <c r="E42451"/>
      <c r="I42451"/>
    </row>
    <row r="42452" spans="5:9" x14ac:dyDescent="0.25">
      <c r="E42452"/>
      <c r="I42452"/>
    </row>
    <row r="42453" spans="5:9" x14ac:dyDescent="0.25">
      <c r="E42453"/>
      <c r="I42453"/>
    </row>
    <row r="42454" spans="5:9" x14ac:dyDescent="0.25">
      <c r="E42454"/>
      <c r="I42454"/>
    </row>
    <row r="42455" spans="5:9" x14ac:dyDescent="0.25">
      <c r="E42455"/>
      <c r="I42455"/>
    </row>
    <row r="42456" spans="5:9" x14ac:dyDescent="0.25">
      <c r="E42456"/>
      <c r="I42456"/>
    </row>
    <row r="42457" spans="5:9" x14ac:dyDescent="0.25">
      <c r="E42457"/>
      <c r="I42457"/>
    </row>
    <row r="42458" spans="5:9" x14ac:dyDescent="0.25">
      <c r="E42458"/>
      <c r="I42458"/>
    </row>
    <row r="42459" spans="5:9" x14ac:dyDescent="0.25">
      <c r="E42459"/>
      <c r="I42459"/>
    </row>
    <row r="42460" spans="5:9" x14ac:dyDescent="0.25">
      <c r="E42460"/>
      <c r="I42460"/>
    </row>
    <row r="42461" spans="5:9" x14ac:dyDescent="0.25">
      <c r="E42461"/>
      <c r="I42461"/>
    </row>
    <row r="42462" spans="5:9" x14ac:dyDescent="0.25">
      <c r="E42462"/>
      <c r="I42462"/>
    </row>
    <row r="42463" spans="5:9" x14ac:dyDescent="0.25">
      <c r="E42463"/>
      <c r="I42463"/>
    </row>
    <row r="42464" spans="5:9" x14ac:dyDescent="0.25">
      <c r="E42464"/>
      <c r="I42464"/>
    </row>
    <row r="42465" spans="5:9" x14ac:dyDescent="0.25">
      <c r="E42465"/>
      <c r="I42465"/>
    </row>
    <row r="42466" spans="5:9" x14ac:dyDescent="0.25">
      <c r="E42466"/>
      <c r="I42466"/>
    </row>
    <row r="42467" spans="5:9" x14ac:dyDescent="0.25">
      <c r="E42467"/>
      <c r="I42467"/>
    </row>
    <row r="42468" spans="5:9" x14ac:dyDescent="0.25">
      <c r="E42468"/>
      <c r="I42468"/>
    </row>
    <row r="42469" spans="5:9" x14ac:dyDescent="0.25">
      <c r="E42469"/>
      <c r="I42469"/>
    </row>
    <row r="42470" spans="5:9" x14ac:dyDescent="0.25">
      <c r="E42470"/>
      <c r="I42470"/>
    </row>
    <row r="42471" spans="5:9" x14ac:dyDescent="0.25">
      <c r="E42471"/>
      <c r="I42471"/>
    </row>
    <row r="42472" spans="5:9" x14ac:dyDescent="0.25">
      <c r="E42472"/>
      <c r="I42472"/>
    </row>
    <row r="42473" spans="5:9" x14ac:dyDescent="0.25">
      <c r="E42473"/>
      <c r="I42473"/>
    </row>
    <row r="42474" spans="5:9" x14ac:dyDescent="0.25">
      <c r="E42474"/>
      <c r="I42474"/>
    </row>
    <row r="42475" spans="5:9" x14ac:dyDescent="0.25">
      <c r="E42475"/>
      <c r="I42475"/>
    </row>
    <row r="42476" spans="5:9" x14ac:dyDescent="0.25">
      <c r="E42476"/>
      <c r="I42476"/>
    </row>
    <row r="42477" spans="5:9" x14ac:dyDescent="0.25">
      <c r="E42477"/>
      <c r="I42477"/>
    </row>
    <row r="42478" spans="5:9" x14ac:dyDescent="0.25">
      <c r="E42478"/>
      <c r="I42478"/>
    </row>
    <row r="42479" spans="5:9" x14ac:dyDescent="0.25">
      <c r="E42479"/>
      <c r="I42479"/>
    </row>
    <row r="42480" spans="5:9" x14ac:dyDescent="0.25">
      <c r="E42480"/>
      <c r="I42480"/>
    </row>
    <row r="42481" spans="5:9" x14ac:dyDescent="0.25">
      <c r="E42481"/>
      <c r="I42481"/>
    </row>
    <row r="42482" spans="5:9" x14ac:dyDescent="0.25">
      <c r="E42482"/>
      <c r="I42482"/>
    </row>
    <row r="42483" spans="5:9" x14ac:dyDescent="0.25">
      <c r="E42483"/>
      <c r="I42483"/>
    </row>
    <row r="42484" spans="5:9" x14ac:dyDescent="0.25">
      <c r="E42484"/>
      <c r="I42484"/>
    </row>
    <row r="42485" spans="5:9" x14ac:dyDescent="0.25">
      <c r="E42485"/>
      <c r="I42485"/>
    </row>
    <row r="42486" spans="5:9" x14ac:dyDescent="0.25">
      <c r="E42486"/>
      <c r="I42486"/>
    </row>
    <row r="42487" spans="5:9" x14ac:dyDescent="0.25">
      <c r="E42487"/>
      <c r="I42487"/>
    </row>
    <row r="42488" spans="5:9" x14ac:dyDescent="0.25">
      <c r="E42488"/>
      <c r="I42488"/>
    </row>
    <row r="42489" spans="5:9" x14ac:dyDescent="0.25">
      <c r="E42489"/>
      <c r="I42489"/>
    </row>
    <row r="42490" spans="5:9" x14ac:dyDescent="0.25">
      <c r="E42490"/>
      <c r="I42490"/>
    </row>
    <row r="42491" spans="5:9" x14ac:dyDescent="0.25">
      <c r="E42491"/>
      <c r="I42491"/>
    </row>
    <row r="42492" spans="5:9" x14ac:dyDescent="0.25">
      <c r="E42492"/>
      <c r="I42492"/>
    </row>
    <row r="42493" spans="5:9" x14ac:dyDescent="0.25">
      <c r="E42493"/>
      <c r="I42493"/>
    </row>
    <row r="42494" spans="5:9" x14ac:dyDescent="0.25">
      <c r="E42494"/>
      <c r="I42494"/>
    </row>
    <row r="42495" spans="5:9" x14ac:dyDescent="0.25">
      <c r="E42495"/>
      <c r="I42495"/>
    </row>
    <row r="42496" spans="5:9" x14ac:dyDescent="0.25">
      <c r="E42496"/>
      <c r="I42496"/>
    </row>
    <row r="42497" spans="5:9" x14ac:dyDescent="0.25">
      <c r="E42497"/>
      <c r="I42497"/>
    </row>
    <row r="42498" spans="5:9" x14ac:dyDescent="0.25">
      <c r="E42498"/>
      <c r="I42498"/>
    </row>
    <row r="42499" spans="5:9" x14ac:dyDescent="0.25">
      <c r="E42499"/>
      <c r="I42499"/>
    </row>
    <row r="42500" spans="5:9" x14ac:dyDescent="0.25">
      <c r="E42500"/>
      <c r="I42500"/>
    </row>
    <row r="42501" spans="5:9" x14ac:dyDescent="0.25">
      <c r="E42501"/>
      <c r="I42501"/>
    </row>
    <row r="42502" spans="5:9" x14ac:dyDescent="0.25">
      <c r="E42502"/>
      <c r="I42502"/>
    </row>
    <row r="42503" spans="5:9" x14ac:dyDescent="0.25">
      <c r="E42503"/>
      <c r="I42503"/>
    </row>
    <row r="42504" spans="5:9" x14ac:dyDescent="0.25">
      <c r="E42504"/>
      <c r="I42504"/>
    </row>
    <row r="42505" spans="5:9" x14ac:dyDescent="0.25">
      <c r="E42505"/>
      <c r="I42505"/>
    </row>
    <row r="42506" spans="5:9" x14ac:dyDescent="0.25">
      <c r="E42506"/>
      <c r="I42506"/>
    </row>
    <row r="42507" spans="5:9" x14ac:dyDescent="0.25">
      <c r="E42507"/>
      <c r="I42507"/>
    </row>
    <row r="42508" spans="5:9" x14ac:dyDescent="0.25">
      <c r="E42508"/>
      <c r="I42508"/>
    </row>
    <row r="42509" spans="5:9" x14ac:dyDescent="0.25">
      <c r="E42509"/>
      <c r="I42509"/>
    </row>
    <row r="42510" spans="5:9" x14ac:dyDescent="0.25">
      <c r="E42510"/>
      <c r="I42510"/>
    </row>
    <row r="42511" spans="5:9" x14ac:dyDescent="0.25">
      <c r="E42511"/>
      <c r="I42511"/>
    </row>
    <row r="42512" spans="5:9" x14ac:dyDescent="0.25">
      <c r="E42512"/>
      <c r="I42512"/>
    </row>
    <row r="42513" spans="5:9" x14ac:dyDescent="0.25">
      <c r="E42513"/>
      <c r="I42513"/>
    </row>
    <row r="42514" spans="5:9" x14ac:dyDescent="0.25">
      <c r="E42514"/>
      <c r="I42514"/>
    </row>
    <row r="42515" spans="5:9" x14ac:dyDescent="0.25">
      <c r="E42515"/>
      <c r="I42515"/>
    </row>
    <row r="42516" spans="5:9" x14ac:dyDescent="0.25">
      <c r="E42516"/>
      <c r="I42516"/>
    </row>
    <row r="42517" spans="5:9" x14ac:dyDescent="0.25">
      <c r="E42517"/>
      <c r="I42517"/>
    </row>
    <row r="42518" spans="5:9" x14ac:dyDescent="0.25">
      <c r="E42518"/>
      <c r="I42518"/>
    </row>
    <row r="42519" spans="5:9" x14ac:dyDescent="0.25">
      <c r="E42519"/>
      <c r="I42519"/>
    </row>
    <row r="42520" spans="5:9" x14ac:dyDescent="0.25">
      <c r="E42520"/>
      <c r="I42520"/>
    </row>
    <row r="42521" spans="5:9" x14ac:dyDescent="0.25">
      <c r="E42521"/>
      <c r="I42521"/>
    </row>
    <row r="42522" spans="5:9" x14ac:dyDescent="0.25">
      <c r="E42522"/>
      <c r="I42522"/>
    </row>
    <row r="42523" spans="5:9" x14ac:dyDescent="0.25">
      <c r="E42523"/>
      <c r="I42523"/>
    </row>
    <row r="42524" spans="5:9" x14ac:dyDescent="0.25">
      <c r="E42524"/>
      <c r="I42524"/>
    </row>
    <row r="42525" spans="5:9" x14ac:dyDescent="0.25">
      <c r="E42525"/>
      <c r="I42525"/>
    </row>
    <row r="42526" spans="5:9" x14ac:dyDescent="0.25">
      <c r="E42526"/>
      <c r="I42526"/>
    </row>
    <row r="42527" spans="5:9" x14ac:dyDescent="0.25">
      <c r="E42527"/>
      <c r="I42527"/>
    </row>
    <row r="42528" spans="5:9" x14ac:dyDescent="0.25">
      <c r="E42528"/>
      <c r="I42528"/>
    </row>
    <row r="42529" spans="5:9" x14ac:dyDescent="0.25">
      <c r="E42529"/>
      <c r="I42529"/>
    </row>
    <row r="42530" spans="5:9" x14ac:dyDescent="0.25">
      <c r="E42530"/>
      <c r="I42530"/>
    </row>
    <row r="42531" spans="5:9" x14ac:dyDescent="0.25">
      <c r="E42531"/>
      <c r="I42531"/>
    </row>
    <row r="42532" spans="5:9" x14ac:dyDescent="0.25">
      <c r="E42532"/>
      <c r="I42532"/>
    </row>
    <row r="42533" spans="5:9" x14ac:dyDescent="0.25">
      <c r="E42533"/>
      <c r="I42533"/>
    </row>
    <row r="42534" spans="5:9" x14ac:dyDescent="0.25">
      <c r="E42534"/>
      <c r="I42534"/>
    </row>
    <row r="42535" spans="5:9" x14ac:dyDescent="0.25">
      <c r="E42535"/>
      <c r="I42535"/>
    </row>
    <row r="42536" spans="5:9" x14ac:dyDescent="0.25">
      <c r="E42536"/>
      <c r="I42536"/>
    </row>
    <row r="42537" spans="5:9" x14ac:dyDescent="0.25">
      <c r="E42537"/>
      <c r="I42537"/>
    </row>
    <row r="42538" spans="5:9" x14ac:dyDescent="0.25">
      <c r="E42538"/>
      <c r="I42538"/>
    </row>
    <row r="42539" spans="5:9" x14ac:dyDescent="0.25">
      <c r="E42539"/>
      <c r="I42539"/>
    </row>
    <row r="42540" spans="5:9" x14ac:dyDescent="0.25">
      <c r="E42540"/>
      <c r="I42540"/>
    </row>
    <row r="42541" spans="5:9" x14ac:dyDescent="0.25">
      <c r="E42541"/>
      <c r="I42541"/>
    </row>
    <row r="42542" spans="5:9" x14ac:dyDescent="0.25">
      <c r="E42542"/>
      <c r="I42542"/>
    </row>
    <row r="42543" spans="5:9" x14ac:dyDescent="0.25">
      <c r="E42543"/>
      <c r="I42543"/>
    </row>
    <row r="42544" spans="5:9" x14ac:dyDescent="0.25">
      <c r="E42544"/>
      <c r="I42544"/>
    </row>
    <row r="42545" spans="5:9" x14ac:dyDescent="0.25">
      <c r="E42545"/>
      <c r="I42545"/>
    </row>
    <row r="42546" spans="5:9" x14ac:dyDescent="0.25">
      <c r="E42546"/>
      <c r="I42546"/>
    </row>
    <row r="42547" spans="5:9" x14ac:dyDescent="0.25">
      <c r="E42547"/>
      <c r="I42547"/>
    </row>
    <row r="42548" spans="5:9" x14ac:dyDescent="0.25">
      <c r="E42548"/>
      <c r="I42548"/>
    </row>
    <row r="42549" spans="5:9" x14ac:dyDescent="0.25">
      <c r="E42549"/>
      <c r="I42549"/>
    </row>
    <row r="42550" spans="5:9" x14ac:dyDescent="0.25">
      <c r="E42550"/>
      <c r="I42550"/>
    </row>
    <row r="42551" spans="5:9" x14ac:dyDescent="0.25">
      <c r="E42551"/>
      <c r="I42551"/>
    </row>
    <row r="42552" spans="5:9" x14ac:dyDescent="0.25">
      <c r="E42552"/>
      <c r="I42552"/>
    </row>
    <row r="42553" spans="5:9" x14ac:dyDescent="0.25">
      <c r="E42553"/>
      <c r="I42553"/>
    </row>
    <row r="42554" spans="5:9" x14ac:dyDescent="0.25">
      <c r="E42554"/>
      <c r="I42554"/>
    </row>
    <row r="42555" spans="5:9" x14ac:dyDescent="0.25">
      <c r="E42555"/>
      <c r="I42555"/>
    </row>
    <row r="42556" spans="5:9" x14ac:dyDescent="0.25">
      <c r="E42556"/>
      <c r="I42556"/>
    </row>
    <row r="42557" spans="5:9" x14ac:dyDescent="0.25">
      <c r="E42557"/>
      <c r="I42557"/>
    </row>
    <row r="42558" spans="5:9" x14ac:dyDescent="0.25">
      <c r="E42558"/>
      <c r="I42558"/>
    </row>
    <row r="42559" spans="5:9" x14ac:dyDescent="0.25">
      <c r="E42559"/>
      <c r="I42559"/>
    </row>
    <row r="42560" spans="5:9" x14ac:dyDescent="0.25">
      <c r="E42560"/>
      <c r="I42560"/>
    </row>
    <row r="42561" spans="5:9" x14ac:dyDescent="0.25">
      <c r="E42561"/>
      <c r="I42561"/>
    </row>
    <row r="42562" spans="5:9" x14ac:dyDescent="0.25">
      <c r="E42562"/>
      <c r="I42562"/>
    </row>
    <row r="42563" spans="5:9" x14ac:dyDescent="0.25">
      <c r="E42563"/>
      <c r="I42563"/>
    </row>
    <row r="42564" spans="5:9" x14ac:dyDescent="0.25">
      <c r="E42564"/>
      <c r="I42564"/>
    </row>
    <row r="42565" spans="5:9" x14ac:dyDescent="0.25">
      <c r="E42565"/>
      <c r="I42565"/>
    </row>
    <row r="42566" spans="5:9" x14ac:dyDescent="0.25">
      <c r="E42566"/>
      <c r="I42566"/>
    </row>
    <row r="42567" spans="5:9" x14ac:dyDescent="0.25">
      <c r="E42567"/>
      <c r="I42567"/>
    </row>
    <row r="42568" spans="5:9" x14ac:dyDescent="0.25">
      <c r="E42568"/>
      <c r="I42568"/>
    </row>
    <row r="42569" spans="5:9" x14ac:dyDescent="0.25">
      <c r="E42569"/>
      <c r="I42569"/>
    </row>
    <row r="42570" spans="5:9" x14ac:dyDescent="0.25">
      <c r="E42570"/>
      <c r="I42570"/>
    </row>
    <row r="42571" spans="5:9" x14ac:dyDescent="0.25">
      <c r="E42571"/>
      <c r="I42571"/>
    </row>
    <row r="42572" spans="5:9" x14ac:dyDescent="0.25">
      <c r="E42572"/>
      <c r="I42572"/>
    </row>
    <row r="42573" spans="5:9" x14ac:dyDescent="0.25">
      <c r="E42573"/>
      <c r="I42573"/>
    </row>
    <row r="42574" spans="5:9" x14ac:dyDescent="0.25">
      <c r="E42574"/>
      <c r="I42574"/>
    </row>
    <row r="42575" spans="5:9" x14ac:dyDescent="0.25">
      <c r="E42575"/>
      <c r="I42575"/>
    </row>
    <row r="42576" spans="5:9" x14ac:dyDescent="0.25">
      <c r="E42576"/>
      <c r="I42576"/>
    </row>
    <row r="42577" spans="5:9" x14ac:dyDescent="0.25">
      <c r="E42577"/>
      <c r="I42577"/>
    </row>
    <row r="42578" spans="5:9" x14ac:dyDescent="0.25">
      <c r="E42578"/>
      <c r="I42578"/>
    </row>
    <row r="42579" spans="5:9" x14ac:dyDescent="0.25">
      <c r="E42579"/>
      <c r="I42579"/>
    </row>
    <row r="42580" spans="5:9" x14ac:dyDescent="0.25">
      <c r="E42580"/>
      <c r="I42580"/>
    </row>
    <row r="42581" spans="5:9" x14ac:dyDescent="0.25">
      <c r="E42581"/>
      <c r="I42581"/>
    </row>
    <row r="42582" spans="5:9" x14ac:dyDescent="0.25">
      <c r="E42582"/>
      <c r="I42582"/>
    </row>
    <row r="42583" spans="5:9" x14ac:dyDescent="0.25">
      <c r="E42583"/>
      <c r="I42583"/>
    </row>
    <row r="42584" spans="5:9" x14ac:dyDescent="0.25">
      <c r="E42584"/>
      <c r="I42584"/>
    </row>
    <row r="42585" spans="5:9" x14ac:dyDescent="0.25">
      <c r="E42585"/>
      <c r="I42585"/>
    </row>
    <row r="42586" spans="5:9" x14ac:dyDescent="0.25">
      <c r="E42586"/>
      <c r="I42586"/>
    </row>
    <row r="42587" spans="5:9" x14ac:dyDescent="0.25">
      <c r="E42587"/>
      <c r="I42587"/>
    </row>
    <row r="42588" spans="5:9" x14ac:dyDescent="0.25">
      <c r="E42588"/>
      <c r="I42588"/>
    </row>
    <row r="42589" spans="5:9" x14ac:dyDescent="0.25">
      <c r="E42589"/>
      <c r="I42589"/>
    </row>
    <row r="42590" spans="5:9" x14ac:dyDescent="0.25">
      <c r="E42590"/>
      <c r="I42590"/>
    </row>
    <row r="42591" spans="5:9" x14ac:dyDescent="0.25">
      <c r="E42591"/>
      <c r="I42591"/>
    </row>
    <row r="42592" spans="5:9" x14ac:dyDescent="0.25">
      <c r="E42592"/>
      <c r="I42592"/>
    </row>
    <row r="42593" spans="5:9" x14ac:dyDescent="0.25">
      <c r="E42593"/>
      <c r="I42593"/>
    </row>
    <row r="42594" spans="5:9" x14ac:dyDescent="0.25">
      <c r="E42594"/>
      <c r="I42594"/>
    </row>
    <row r="42595" spans="5:9" x14ac:dyDescent="0.25">
      <c r="E42595"/>
      <c r="I42595"/>
    </row>
    <row r="42596" spans="5:9" x14ac:dyDescent="0.25">
      <c r="E42596"/>
      <c r="I42596"/>
    </row>
    <row r="42597" spans="5:9" x14ac:dyDescent="0.25">
      <c r="E42597"/>
      <c r="I42597"/>
    </row>
    <row r="42598" spans="5:9" x14ac:dyDescent="0.25">
      <c r="E42598"/>
      <c r="I42598"/>
    </row>
    <row r="42599" spans="5:9" x14ac:dyDescent="0.25">
      <c r="E42599"/>
      <c r="I42599"/>
    </row>
    <row r="42600" spans="5:9" x14ac:dyDescent="0.25">
      <c r="E42600"/>
      <c r="I42600"/>
    </row>
    <row r="42601" spans="5:9" x14ac:dyDescent="0.25">
      <c r="E42601"/>
      <c r="I42601"/>
    </row>
    <row r="42602" spans="5:9" x14ac:dyDescent="0.25">
      <c r="E42602"/>
      <c r="I42602"/>
    </row>
    <row r="42603" spans="5:9" x14ac:dyDescent="0.25">
      <c r="E42603"/>
      <c r="I42603"/>
    </row>
    <row r="42604" spans="5:9" x14ac:dyDescent="0.25">
      <c r="E42604"/>
      <c r="I42604"/>
    </row>
    <row r="42605" spans="5:9" x14ac:dyDescent="0.25">
      <c r="E42605"/>
      <c r="I42605"/>
    </row>
    <row r="42606" spans="5:9" x14ac:dyDescent="0.25">
      <c r="E42606"/>
      <c r="I42606"/>
    </row>
    <row r="42607" spans="5:9" x14ac:dyDescent="0.25">
      <c r="E42607"/>
      <c r="I42607"/>
    </row>
    <row r="42608" spans="5:9" x14ac:dyDescent="0.25">
      <c r="E42608"/>
      <c r="I42608"/>
    </row>
    <row r="42609" spans="5:9" x14ac:dyDescent="0.25">
      <c r="E42609"/>
      <c r="I42609"/>
    </row>
    <row r="42610" spans="5:9" x14ac:dyDescent="0.25">
      <c r="E42610"/>
      <c r="I42610"/>
    </row>
    <row r="42611" spans="5:9" x14ac:dyDescent="0.25">
      <c r="E42611"/>
      <c r="I42611"/>
    </row>
    <row r="42612" spans="5:9" x14ac:dyDescent="0.25">
      <c r="E42612"/>
      <c r="I42612"/>
    </row>
    <row r="42613" spans="5:9" x14ac:dyDescent="0.25">
      <c r="E42613"/>
      <c r="I42613"/>
    </row>
    <row r="42614" spans="5:9" x14ac:dyDescent="0.25">
      <c r="E42614"/>
      <c r="I42614"/>
    </row>
    <row r="42615" spans="5:9" x14ac:dyDescent="0.25">
      <c r="E42615"/>
      <c r="I42615"/>
    </row>
    <row r="42616" spans="5:9" x14ac:dyDescent="0.25">
      <c r="E42616"/>
      <c r="I42616"/>
    </row>
    <row r="42617" spans="5:9" x14ac:dyDescent="0.25">
      <c r="E42617"/>
      <c r="I42617"/>
    </row>
    <row r="42618" spans="5:9" x14ac:dyDescent="0.25">
      <c r="E42618"/>
      <c r="I42618"/>
    </row>
    <row r="42619" spans="5:9" x14ac:dyDescent="0.25">
      <c r="E42619"/>
      <c r="I42619"/>
    </row>
    <row r="42620" spans="5:9" x14ac:dyDescent="0.25">
      <c r="E42620"/>
      <c r="I42620"/>
    </row>
    <row r="42621" spans="5:9" x14ac:dyDescent="0.25">
      <c r="E42621"/>
      <c r="I42621"/>
    </row>
    <row r="42622" spans="5:9" x14ac:dyDescent="0.25">
      <c r="E42622"/>
      <c r="I42622"/>
    </row>
    <row r="42623" spans="5:9" x14ac:dyDescent="0.25">
      <c r="E42623"/>
      <c r="I42623"/>
    </row>
    <row r="42624" spans="5:9" x14ac:dyDescent="0.25">
      <c r="E42624"/>
      <c r="I42624"/>
    </row>
    <row r="42625" spans="5:9" x14ac:dyDescent="0.25">
      <c r="E42625"/>
      <c r="I42625"/>
    </row>
    <row r="42626" spans="5:9" x14ac:dyDescent="0.25">
      <c r="E42626"/>
      <c r="I42626"/>
    </row>
    <row r="42627" spans="5:9" x14ac:dyDescent="0.25">
      <c r="E42627"/>
      <c r="I42627"/>
    </row>
    <row r="42628" spans="5:9" x14ac:dyDescent="0.25">
      <c r="E42628"/>
      <c r="I42628"/>
    </row>
    <row r="42629" spans="5:9" x14ac:dyDescent="0.25">
      <c r="E42629"/>
      <c r="I42629"/>
    </row>
    <row r="42630" spans="5:9" x14ac:dyDescent="0.25">
      <c r="E42630"/>
      <c r="I42630"/>
    </row>
    <row r="42631" spans="5:9" x14ac:dyDescent="0.25">
      <c r="E42631"/>
      <c r="I42631"/>
    </row>
    <row r="42632" spans="5:9" x14ac:dyDescent="0.25">
      <c r="E42632"/>
      <c r="I42632"/>
    </row>
    <row r="42633" spans="5:9" x14ac:dyDescent="0.25">
      <c r="E42633"/>
      <c r="I42633"/>
    </row>
    <row r="42634" spans="5:9" x14ac:dyDescent="0.25">
      <c r="E42634"/>
      <c r="I42634"/>
    </row>
    <row r="42635" spans="5:9" x14ac:dyDescent="0.25">
      <c r="E42635"/>
      <c r="I42635"/>
    </row>
    <row r="42636" spans="5:9" x14ac:dyDescent="0.25">
      <c r="E42636"/>
      <c r="I42636"/>
    </row>
    <row r="42637" spans="5:9" x14ac:dyDescent="0.25">
      <c r="E42637"/>
      <c r="I42637"/>
    </row>
    <row r="42638" spans="5:9" x14ac:dyDescent="0.25">
      <c r="E42638"/>
      <c r="I42638"/>
    </row>
    <row r="42639" spans="5:9" x14ac:dyDescent="0.25">
      <c r="E42639"/>
      <c r="I42639"/>
    </row>
    <row r="42640" spans="5:9" x14ac:dyDescent="0.25">
      <c r="E42640"/>
      <c r="I42640"/>
    </row>
    <row r="42641" spans="5:9" x14ac:dyDescent="0.25">
      <c r="E42641"/>
      <c r="I42641"/>
    </row>
    <row r="42642" spans="5:9" x14ac:dyDescent="0.25">
      <c r="E42642"/>
      <c r="I42642"/>
    </row>
    <row r="42643" spans="5:9" x14ac:dyDescent="0.25">
      <c r="E42643"/>
      <c r="I42643"/>
    </row>
    <row r="42644" spans="5:9" x14ac:dyDescent="0.25">
      <c r="E42644"/>
      <c r="I42644"/>
    </row>
    <row r="42645" spans="5:9" x14ac:dyDescent="0.25">
      <c r="E42645"/>
      <c r="I42645"/>
    </row>
    <row r="42646" spans="5:9" x14ac:dyDescent="0.25">
      <c r="E42646"/>
      <c r="I42646"/>
    </row>
    <row r="42647" spans="5:9" x14ac:dyDescent="0.25">
      <c r="E42647"/>
      <c r="I42647"/>
    </row>
    <row r="42648" spans="5:9" x14ac:dyDescent="0.25">
      <c r="E42648"/>
      <c r="I42648"/>
    </row>
    <row r="42649" spans="5:9" x14ac:dyDescent="0.25">
      <c r="E42649"/>
      <c r="I42649"/>
    </row>
    <row r="42650" spans="5:9" x14ac:dyDescent="0.25">
      <c r="E42650"/>
      <c r="I42650"/>
    </row>
    <row r="42651" spans="5:9" x14ac:dyDescent="0.25">
      <c r="E42651"/>
      <c r="I42651"/>
    </row>
    <row r="42652" spans="5:9" x14ac:dyDescent="0.25">
      <c r="E42652"/>
      <c r="I42652"/>
    </row>
    <row r="42653" spans="5:9" x14ac:dyDescent="0.25">
      <c r="E42653"/>
      <c r="I42653"/>
    </row>
    <row r="42654" spans="5:9" x14ac:dyDescent="0.25">
      <c r="E42654"/>
      <c r="I42654"/>
    </row>
    <row r="42655" spans="5:9" x14ac:dyDescent="0.25">
      <c r="E42655"/>
      <c r="I42655"/>
    </row>
    <row r="42656" spans="5:9" x14ac:dyDescent="0.25">
      <c r="E42656"/>
      <c r="I42656"/>
    </row>
    <row r="42657" spans="5:9" x14ac:dyDescent="0.25">
      <c r="E42657"/>
      <c r="I42657"/>
    </row>
    <row r="42658" spans="5:9" x14ac:dyDescent="0.25">
      <c r="E42658"/>
      <c r="I42658"/>
    </row>
    <row r="42659" spans="5:9" x14ac:dyDescent="0.25">
      <c r="E42659"/>
      <c r="I42659"/>
    </row>
    <row r="42660" spans="5:9" x14ac:dyDescent="0.25">
      <c r="E42660"/>
      <c r="I42660"/>
    </row>
    <row r="42661" spans="5:9" x14ac:dyDescent="0.25">
      <c r="E42661"/>
      <c r="I42661"/>
    </row>
    <row r="42662" spans="5:9" x14ac:dyDescent="0.25">
      <c r="E42662"/>
      <c r="I42662"/>
    </row>
    <row r="42663" spans="5:9" x14ac:dyDescent="0.25">
      <c r="E42663"/>
      <c r="I42663"/>
    </row>
    <row r="42664" spans="5:9" x14ac:dyDescent="0.25">
      <c r="E42664"/>
      <c r="I42664"/>
    </row>
    <row r="42665" spans="5:9" x14ac:dyDescent="0.25">
      <c r="E42665"/>
      <c r="I42665"/>
    </row>
    <row r="42666" spans="5:9" x14ac:dyDescent="0.25">
      <c r="E42666"/>
      <c r="I42666"/>
    </row>
    <row r="42667" spans="5:9" x14ac:dyDescent="0.25">
      <c r="E42667"/>
      <c r="I42667"/>
    </row>
    <row r="42668" spans="5:9" x14ac:dyDescent="0.25">
      <c r="E42668"/>
      <c r="I42668"/>
    </row>
    <row r="42669" spans="5:9" x14ac:dyDescent="0.25">
      <c r="E42669"/>
      <c r="I42669"/>
    </row>
    <row r="42670" spans="5:9" x14ac:dyDescent="0.25">
      <c r="E42670"/>
      <c r="I42670"/>
    </row>
    <row r="42671" spans="5:9" x14ac:dyDescent="0.25">
      <c r="E42671"/>
      <c r="I42671"/>
    </row>
    <row r="42672" spans="5:9" x14ac:dyDescent="0.25">
      <c r="E42672"/>
      <c r="I42672"/>
    </row>
    <row r="42673" spans="5:9" x14ac:dyDescent="0.25">
      <c r="E42673"/>
      <c r="I42673"/>
    </row>
    <row r="42674" spans="5:9" x14ac:dyDescent="0.25">
      <c r="E42674"/>
      <c r="I42674"/>
    </row>
    <row r="42675" spans="5:9" x14ac:dyDescent="0.25">
      <c r="E42675"/>
      <c r="I42675"/>
    </row>
    <row r="42676" spans="5:9" x14ac:dyDescent="0.25">
      <c r="E42676"/>
      <c r="I42676"/>
    </row>
    <row r="42677" spans="5:9" x14ac:dyDescent="0.25">
      <c r="E42677"/>
      <c r="I42677"/>
    </row>
    <row r="42678" spans="5:9" x14ac:dyDescent="0.25">
      <c r="E42678"/>
      <c r="I42678"/>
    </row>
    <row r="42679" spans="5:9" x14ac:dyDescent="0.25">
      <c r="E42679"/>
      <c r="I42679"/>
    </row>
    <row r="42680" spans="5:9" x14ac:dyDescent="0.25">
      <c r="E42680"/>
      <c r="I42680"/>
    </row>
    <row r="42681" spans="5:9" x14ac:dyDescent="0.25">
      <c r="E42681"/>
      <c r="I42681"/>
    </row>
    <row r="42682" spans="5:9" x14ac:dyDescent="0.25">
      <c r="E42682"/>
      <c r="I42682"/>
    </row>
    <row r="42683" spans="5:9" x14ac:dyDescent="0.25">
      <c r="E42683"/>
      <c r="I42683"/>
    </row>
    <row r="42684" spans="5:9" x14ac:dyDescent="0.25">
      <c r="E42684"/>
      <c r="I42684"/>
    </row>
    <row r="42685" spans="5:9" x14ac:dyDescent="0.25">
      <c r="E42685"/>
      <c r="I42685"/>
    </row>
    <row r="42686" spans="5:9" x14ac:dyDescent="0.25">
      <c r="E42686"/>
      <c r="I42686"/>
    </row>
    <row r="42687" spans="5:9" x14ac:dyDescent="0.25">
      <c r="E42687"/>
      <c r="I42687"/>
    </row>
    <row r="42688" spans="5:9" x14ac:dyDescent="0.25">
      <c r="E42688"/>
      <c r="I42688"/>
    </row>
    <row r="42689" spans="5:9" x14ac:dyDescent="0.25">
      <c r="E42689"/>
      <c r="I42689"/>
    </row>
    <row r="42690" spans="5:9" x14ac:dyDescent="0.25">
      <c r="E42690"/>
      <c r="I42690"/>
    </row>
    <row r="42691" spans="5:9" x14ac:dyDescent="0.25">
      <c r="E42691"/>
      <c r="I42691"/>
    </row>
    <row r="42692" spans="5:9" x14ac:dyDescent="0.25">
      <c r="E42692"/>
      <c r="I42692"/>
    </row>
    <row r="42693" spans="5:9" x14ac:dyDescent="0.25">
      <c r="E42693"/>
      <c r="I42693"/>
    </row>
    <row r="42694" spans="5:9" x14ac:dyDescent="0.25">
      <c r="E42694"/>
      <c r="I42694"/>
    </row>
    <row r="42695" spans="5:9" x14ac:dyDescent="0.25">
      <c r="E42695"/>
      <c r="I42695"/>
    </row>
    <row r="42696" spans="5:9" x14ac:dyDescent="0.25">
      <c r="E42696"/>
      <c r="I42696"/>
    </row>
    <row r="42697" spans="5:9" x14ac:dyDescent="0.25">
      <c r="E42697"/>
      <c r="I42697"/>
    </row>
    <row r="42698" spans="5:9" x14ac:dyDescent="0.25">
      <c r="E42698"/>
      <c r="I42698"/>
    </row>
    <row r="42699" spans="5:9" x14ac:dyDescent="0.25">
      <c r="E42699"/>
      <c r="I42699"/>
    </row>
    <row r="42700" spans="5:9" x14ac:dyDescent="0.25">
      <c r="E42700"/>
      <c r="I42700"/>
    </row>
    <row r="42701" spans="5:9" x14ac:dyDescent="0.25">
      <c r="E42701"/>
      <c r="I42701"/>
    </row>
    <row r="42702" spans="5:9" x14ac:dyDescent="0.25">
      <c r="E42702"/>
      <c r="I42702"/>
    </row>
    <row r="42703" spans="5:9" x14ac:dyDescent="0.25">
      <c r="E42703"/>
      <c r="I42703"/>
    </row>
    <row r="42704" spans="5:9" x14ac:dyDescent="0.25">
      <c r="E42704"/>
      <c r="I42704"/>
    </row>
    <row r="42705" spans="5:9" x14ac:dyDescent="0.25">
      <c r="E42705"/>
      <c r="I42705"/>
    </row>
    <row r="42706" spans="5:9" x14ac:dyDescent="0.25">
      <c r="E42706"/>
      <c r="I42706"/>
    </row>
    <row r="42707" spans="5:9" x14ac:dyDescent="0.25">
      <c r="E42707"/>
      <c r="I42707"/>
    </row>
    <row r="42708" spans="5:9" x14ac:dyDescent="0.25">
      <c r="E42708"/>
      <c r="I42708"/>
    </row>
    <row r="42709" spans="5:9" x14ac:dyDescent="0.25">
      <c r="E42709"/>
      <c r="I42709"/>
    </row>
    <row r="42710" spans="5:9" x14ac:dyDescent="0.25">
      <c r="E42710"/>
      <c r="I42710"/>
    </row>
    <row r="42711" spans="5:9" x14ac:dyDescent="0.25">
      <c r="E42711"/>
      <c r="I42711"/>
    </row>
    <row r="42712" spans="5:9" x14ac:dyDescent="0.25">
      <c r="E42712"/>
      <c r="I42712"/>
    </row>
    <row r="42713" spans="5:9" x14ac:dyDescent="0.25">
      <c r="E42713"/>
      <c r="I42713"/>
    </row>
    <row r="42714" spans="5:9" x14ac:dyDescent="0.25">
      <c r="E42714"/>
      <c r="I42714"/>
    </row>
    <row r="42715" spans="5:9" x14ac:dyDescent="0.25">
      <c r="E42715"/>
      <c r="I42715"/>
    </row>
    <row r="42716" spans="5:9" x14ac:dyDescent="0.25">
      <c r="E42716"/>
      <c r="I42716"/>
    </row>
    <row r="42717" spans="5:9" x14ac:dyDescent="0.25">
      <c r="E42717"/>
      <c r="I42717"/>
    </row>
    <row r="42718" spans="5:9" x14ac:dyDescent="0.25">
      <c r="E42718"/>
      <c r="I42718"/>
    </row>
    <row r="42719" spans="5:9" x14ac:dyDescent="0.25">
      <c r="E42719"/>
      <c r="I42719"/>
    </row>
    <row r="42720" spans="5:9" x14ac:dyDescent="0.25">
      <c r="E42720"/>
      <c r="I42720"/>
    </row>
    <row r="42721" spans="5:9" x14ac:dyDescent="0.25">
      <c r="E42721"/>
      <c r="I42721"/>
    </row>
    <row r="42722" spans="5:9" x14ac:dyDescent="0.25">
      <c r="E42722"/>
      <c r="I42722"/>
    </row>
    <row r="42723" spans="5:9" x14ac:dyDescent="0.25">
      <c r="E42723"/>
      <c r="I42723"/>
    </row>
    <row r="42724" spans="5:9" x14ac:dyDescent="0.25">
      <c r="E42724"/>
      <c r="I42724"/>
    </row>
    <row r="42725" spans="5:9" x14ac:dyDescent="0.25">
      <c r="E42725"/>
      <c r="I42725"/>
    </row>
    <row r="42726" spans="5:9" x14ac:dyDescent="0.25">
      <c r="E42726"/>
      <c r="I42726"/>
    </row>
    <row r="42727" spans="5:9" x14ac:dyDescent="0.25">
      <c r="E42727"/>
      <c r="I42727"/>
    </row>
    <row r="42728" spans="5:9" x14ac:dyDescent="0.25">
      <c r="E42728"/>
      <c r="I42728"/>
    </row>
    <row r="42729" spans="5:9" x14ac:dyDescent="0.25">
      <c r="E42729"/>
      <c r="I42729"/>
    </row>
    <row r="42730" spans="5:9" x14ac:dyDescent="0.25">
      <c r="E42730"/>
      <c r="I42730"/>
    </row>
    <row r="42731" spans="5:9" x14ac:dyDescent="0.25">
      <c r="E42731"/>
      <c r="I42731"/>
    </row>
    <row r="42732" spans="5:9" x14ac:dyDescent="0.25">
      <c r="E42732"/>
      <c r="I42732"/>
    </row>
    <row r="42733" spans="5:9" x14ac:dyDescent="0.25">
      <c r="E42733"/>
      <c r="I42733"/>
    </row>
    <row r="42734" spans="5:9" x14ac:dyDescent="0.25">
      <c r="E42734"/>
      <c r="I42734"/>
    </row>
    <row r="42735" spans="5:9" x14ac:dyDescent="0.25">
      <c r="E42735"/>
      <c r="I42735"/>
    </row>
    <row r="42736" spans="5:9" x14ac:dyDescent="0.25">
      <c r="E42736"/>
      <c r="I42736"/>
    </row>
    <row r="42737" spans="5:9" x14ac:dyDescent="0.25">
      <c r="E42737"/>
      <c r="I42737"/>
    </row>
    <row r="42738" spans="5:9" x14ac:dyDescent="0.25">
      <c r="E42738"/>
      <c r="I42738"/>
    </row>
    <row r="42739" spans="5:9" x14ac:dyDescent="0.25">
      <c r="E42739"/>
      <c r="I42739"/>
    </row>
    <row r="42740" spans="5:9" x14ac:dyDescent="0.25">
      <c r="E42740"/>
      <c r="I42740"/>
    </row>
    <row r="42741" spans="5:9" x14ac:dyDescent="0.25">
      <c r="E42741"/>
      <c r="I42741"/>
    </row>
    <row r="42742" spans="5:9" x14ac:dyDescent="0.25">
      <c r="E42742"/>
      <c r="I42742"/>
    </row>
    <row r="42743" spans="5:9" x14ac:dyDescent="0.25">
      <c r="E42743"/>
      <c r="I42743"/>
    </row>
    <row r="42744" spans="5:9" x14ac:dyDescent="0.25">
      <c r="E42744"/>
      <c r="I42744"/>
    </row>
    <row r="42745" spans="5:9" x14ac:dyDescent="0.25">
      <c r="E42745"/>
      <c r="I42745"/>
    </row>
    <row r="42746" spans="5:9" x14ac:dyDescent="0.25">
      <c r="E42746"/>
      <c r="I42746"/>
    </row>
    <row r="42747" spans="5:9" x14ac:dyDescent="0.25">
      <c r="E42747"/>
      <c r="I42747"/>
    </row>
    <row r="42748" spans="5:9" x14ac:dyDescent="0.25">
      <c r="E42748"/>
      <c r="I42748"/>
    </row>
    <row r="42749" spans="5:9" x14ac:dyDescent="0.25">
      <c r="E42749"/>
      <c r="I42749"/>
    </row>
    <row r="42750" spans="5:9" x14ac:dyDescent="0.25">
      <c r="E42750"/>
      <c r="I42750"/>
    </row>
    <row r="42751" spans="5:9" x14ac:dyDescent="0.25">
      <c r="E42751"/>
      <c r="I42751"/>
    </row>
    <row r="42752" spans="5:9" x14ac:dyDescent="0.25">
      <c r="E42752"/>
      <c r="I42752"/>
    </row>
    <row r="42753" spans="5:9" x14ac:dyDescent="0.25">
      <c r="E42753"/>
      <c r="I42753"/>
    </row>
    <row r="42754" spans="5:9" x14ac:dyDescent="0.25">
      <c r="E42754"/>
      <c r="I42754"/>
    </row>
    <row r="42755" spans="5:9" x14ac:dyDescent="0.25">
      <c r="E42755"/>
      <c r="I42755"/>
    </row>
    <row r="42756" spans="5:9" x14ac:dyDescent="0.25">
      <c r="E42756"/>
      <c r="I42756"/>
    </row>
    <row r="42757" spans="5:9" x14ac:dyDescent="0.25">
      <c r="E42757"/>
      <c r="I42757"/>
    </row>
    <row r="42758" spans="5:9" x14ac:dyDescent="0.25">
      <c r="E42758"/>
      <c r="I42758"/>
    </row>
    <row r="42759" spans="5:9" x14ac:dyDescent="0.25">
      <c r="E42759"/>
      <c r="I42759"/>
    </row>
    <row r="42760" spans="5:9" x14ac:dyDescent="0.25">
      <c r="E42760"/>
      <c r="I42760"/>
    </row>
    <row r="42761" spans="5:9" x14ac:dyDescent="0.25">
      <c r="E42761"/>
      <c r="I42761"/>
    </row>
    <row r="42762" spans="5:9" x14ac:dyDescent="0.25">
      <c r="E42762"/>
      <c r="I42762"/>
    </row>
    <row r="42763" spans="5:9" x14ac:dyDescent="0.25">
      <c r="E42763"/>
      <c r="I42763"/>
    </row>
    <row r="42764" spans="5:9" x14ac:dyDescent="0.25">
      <c r="E42764"/>
      <c r="I42764"/>
    </row>
    <row r="42765" spans="5:9" x14ac:dyDescent="0.25">
      <c r="E42765"/>
      <c r="I42765"/>
    </row>
    <row r="42766" spans="5:9" x14ac:dyDescent="0.25">
      <c r="E42766"/>
      <c r="I42766"/>
    </row>
    <row r="42767" spans="5:9" x14ac:dyDescent="0.25">
      <c r="E42767"/>
      <c r="I42767"/>
    </row>
    <row r="42768" spans="5:9" x14ac:dyDescent="0.25">
      <c r="E42768"/>
      <c r="I42768"/>
    </row>
    <row r="42769" spans="5:9" x14ac:dyDescent="0.25">
      <c r="E42769"/>
      <c r="I42769"/>
    </row>
    <row r="42770" spans="5:9" x14ac:dyDescent="0.25">
      <c r="E42770"/>
      <c r="I42770"/>
    </row>
    <row r="42771" spans="5:9" x14ac:dyDescent="0.25">
      <c r="E42771"/>
      <c r="I42771"/>
    </row>
    <row r="42772" spans="5:9" x14ac:dyDescent="0.25">
      <c r="E42772"/>
      <c r="I42772"/>
    </row>
    <row r="42773" spans="5:9" x14ac:dyDescent="0.25">
      <c r="E42773"/>
      <c r="I42773"/>
    </row>
    <row r="42774" spans="5:9" x14ac:dyDescent="0.25">
      <c r="E42774"/>
      <c r="I42774"/>
    </row>
    <row r="42775" spans="5:9" x14ac:dyDescent="0.25">
      <c r="E42775"/>
      <c r="I42775"/>
    </row>
    <row r="42776" spans="5:9" x14ac:dyDescent="0.25">
      <c r="E42776"/>
      <c r="I42776"/>
    </row>
    <row r="42777" spans="5:9" x14ac:dyDescent="0.25">
      <c r="E42777"/>
      <c r="I42777"/>
    </row>
    <row r="42778" spans="5:9" x14ac:dyDescent="0.25">
      <c r="E42778"/>
      <c r="I42778"/>
    </row>
    <row r="42779" spans="5:9" x14ac:dyDescent="0.25">
      <c r="E42779"/>
      <c r="I42779"/>
    </row>
    <row r="42780" spans="5:9" x14ac:dyDescent="0.25">
      <c r="E42780"/>
      <c r="I42780"/>
    </row>
    <row r="42781" spans="5:9" x14ac:dyDescent="0.25">
      <c r="E42781"/>
      <c r="I42781"/>
    </row>
    <row r="42782" spans="5:9" x14ac:dyDescent="0.25">
      <c r="E42782"/>
      <c r="I42782"/>
    </row>
    <row r="42783" spans="5:9" x14ac:dyDescent="0.25">
      <c r="E42783"/>
      <c r="I42783"/>
    </row>
    <row r="42784" spans="5:9" x14ac:dyDescent="0.25">
      <c r="E42784"/>
      <c r="I42784"/>
    </row>
    <row r="42785" spans="5:9" x14ac:dyDescent="0.25">
      <c r="E42785"/>
      <c r="I42785"/>
    </row>
    <row r="42786" spans="5:9" x14ac:dyDescent="0.25">
      <c r="E42786"/>
      <c r="I42786"/>
    </row>
    <row r="42787" spans="5:9" x14ac:dyDescent="0.25">
      <c r="E42787"/>
      <c r="I42787"/>
    </row>
    <row r="42788" spans="5:9" x14ac:dyDescent="0.25">
      <c r="E42788"/>
      <c r="I42788"/>
    </row>
    <row r="42789" spans="5:9" x14ac:dyDescent="0.25">
      <c r="E42789"/>
      <c r="I42789"/>
    </row>
    <row r="42790" spans="5:9" x14ac:dyDescent="0.25">
      <c r="E42790"/>
      <c r="I42790"/>
    </row>
    <row r="42791" spans="5:9" x14ac:dyDescent="0.25">
      <c r="E42791"/>
      <c r="I42791"/>
    </row>
    <row r="42792" spans="5:9" x14ac:dyDescent="0.25">
      <c r="E42792"/>
      <c r="I42792"/>
    </row>
    <row r="42793" spans="5:9" x14ac:dyDescent="0.25">
      <c r="E42793"/>
      <c r="I42793"/>
    </row>
    <row r="42794" spans="5:9" x14ac:dyDescent="0.25">
      <c r="E42794"/>
      <c r="I42794"/>
    </row>
    <row r="42795" spans="5:9" x14ac:dyDescent="0.25">
      <c r="E42795"/>
      <c r="I42795"/>
    </row>
    <row r="42796" spans="5:9" x14ac:dyDescent="0.25">
      <c r="E42796"/>
      <c r="I42796"/>
    </row>
    <row r="42797" spans="5:9" x14ac:dyDescent="0.25">
      <c r="E42797"/>
      <c r="I42797"/>
    </row>
    <row r="42798" spans="5:9" x14ac:dyDescent="0.25">
      <c r="E42798"/>
      <c r="I42798"/>
    </row>
    <row r="42799" spans="5:9" x14ac:dyDescent="0.25">
      <c r="E42799"/>
      <c r="I42799"/>
    </row>
    <row r="42800" spans="5:9" x14ac:dyDescent="0.25">
      <c r="E42800"/>
      <c r="I42800"/>
    </row>
    <row r="42801" spans="5:9" x14ac:dyDescent="0.25">
      <c r="E42801"/>
      <c r="I42801"/>
    </row>
    <row r="42802" spans="5:9" x14ac:dyDescent="0.25">
      <c r="E42802"/>
      <c r="I42802"/>
    </row>
    <row r="42803" spans="5:9" x14ac:dyDescent="0.25">
      <c r="E42803"/>
      <c r="I42803"/>
    </row>
    <row r="42804" spans="5:9" x14ac:dyDescent="0.25">
      <c r="E42804"/>
      <c r="I42804"/>
    </row>
    <row r="42805" spans="5:9" x14ac:dyDescent="0.25">
      <c r="E42805"/>
      <c r="I42805"/>
    </row>
    <row r="42806" spans="5:9" x14ac:dyDescent="0.25">
      <c r="E42806"/>
      <c r="I42806"/>
    </row>
    <row r="42807" spans="5:9" x14ac:dyDescent="0.25">
      <c r="E42807"/>
      <c r="I42807"/>
    </row>
    <row r="42808" spans="5:9" x14ac:dyDescent="0.25">
      <c r="E42808"/>
      <c r="I42808"/>
    </row>
    <row r="42809" spans="5:9" x14ac:dyDescent="0.25">
      <c r="E42809"/>
      <c r="I42809"/>
    </row>
    <row r="42810" spans="5:9" x14ac:dyDescent="0.25">
      <c r="E42810"/>
      <c r="I42810"/>
    </row>
    <row r="42811" spans="5:9" x14ac:dyDescent="0.25">
      <c r="E42811"/>
      <c r="I42811"/>
    </row>
    <row r="42812" spans="5:9" x14ac:dyDescent="0.25">
      <c r="E42812"/>
      <c r="I42812"/>
    </row>
    <row r="42813" spans="5:9" x14ac:dyDescent="0.25">
      <c r="E42813"/>
      <c r="I42813"/>
    </row>
    <row r="42814" spans="5:9" x14ac:dyDescent="0.25">
      <c r="E42814"/>
      <c r="I42814"/>
    </row>
    <row r="42815" spans="5:9" x14ac:dyDescent="0.25">
      <c r="E42815"/>
      <c r="I42815"/>
    </row>
    <row r="42816" spans="5:9" x14ac:dyDescent="0.25">
      <c r="E42816"/>
      <c r="I42816"/>
    </row>
    <row r="42817" spans="5:9" x14ac:dyDescent="0.25">
      <c r="E42817"/>
      <c r="I42817"/>
    </row>
    <row r="42818" spans="5:9" x14ac:dyDescent="0.25">
      <c r="E42818"/>
      <c r="I42818"/>
    </row>
    <row r="42819" spans="5:9" x14ac:dyDescent="0.25">
      <c r="E42819"/>
      <c r="I42819"/>
    </row>
    <row r="42820" spans="5:9" x14ac:dyDescent="0.25">
      <c r="E42820"/>
      <c r="I42820"/>
    </row>
    <row r="42821" spans="5:9" x14ac:dyDescent="0.25">
      <c r="E42821"/>
      <c r="I42821"/>
    </row>
    <row r="42822" spans="5:9" x14ac:dyDescent="0.25">
      <c r="E42822"/>
      <c r="I42822"/>
    </row>
    <row r="42823" spans="5:9" x14ac:dyDescent="0.25">
      <c r="E42823"/>
      <c r="I42823"/>
    </row>
    <row r="42824" spans="5:9" x14ac:dyDescent="0.25">
      <c r="E42824"/>
      <c r="I42824"/>
    </row>
    <row r="42825" spans="5:9" x14ac:dyDescent="0.25">
      <c r="E42825"/>
      <c r="I42825"/>
    </row>
    <row r="42826" spans="5:9" x14ac:dyDescent="0.25">
      <c r="E42826"/>
      <c r="I42826"/>
    </row>
    <row r="42827" spans="5:9" x14ac:dyDescent="0.25">
      <c r="E42827"/>
      <c r="I42827"/>
    </row>
    <row r="42828" spans="5:9" x14ac:dyDescent="0.25">
      <c r="E42828"/>
      <c r="I42828"/>
    </row>
    <row r="42829" spans="5:9" x14ac:dyDescent="0.25">
      <c r="E42829"/>
      <c r="I42829"/>
    </row>
    <row r="42830" spans="5:9" x14ac:dyDescent="0.25">
      <c r="E42830"/>
      <c r="I42830"/>
    </row>
    <row r="42831" spans="5:9" x14ac:dyDescent="0.25">
      <c r="E42831"/>
      <c r="I42831"/>
    </row>
    <row r="42832" spans="5:9" x14ac:dyDescent="0.25">
      <c r="E42832"/>
      <c r="I42832"/>
    </row>
    <row r="42833" spans="5:9" x14ac:dyDescent="0.25">
      <c r="E42833"/>
      <c r="I42833"/>
    </row>
    <row r="42834" spans="5:9" x14ac:dyDescent="0.25">
      <c r="E42834"/>
      <c r="I42834"/>
    </row>
    <row r="42835" spans="5:9" x14ac:dyDescent="0.25">
      <c r="E42835"/>
      <c r="I42835"/>
    </row>
    <row r="42836" spans="5:9" x14ac:dyDescent="0.25">
      <c r="E42836"/>
      <c r="I42836"/>
    </row>
    <row r="42837" spans="5:9" x14ac:dyDescent="0.25">
      <c r="E42837"/>
      <c r="I42837"/>
    </row>
    <row r="42838" spans="5:9" x14ac:dyDescent="0.25">
      <c r="E42838"/>
      <c r="I42838"/>
    </row>
    <row r="42839" spans="5:9" x14ac:dyDescent="0.25">
      <c r="E42839"/>
      <c r="I42839"/>
    </row>
    <row r="42840" spans="5:9" x14ac:dyDescent="0.25">
      <c r="E42840"/>
      <c r="I42840"/>
    </row>
    <row r="42841" spans="5:9" x14ac:dyDescent="0.25">
      <c r="E42841"/>
      <c r="I42841"/>
    </row>
    <row r="42842" spans="5:9" x14ac:dyDescent="0.25">
      <c r="E42842"/>
      <c r="I42842"/>
    </row>
    <row r="42843" spans="5:9" x14ac:dyDescent="0.25">
      <c r="E42843"/>
      <c r="I42843"/>
    </row>
    <row r="42844" spans="5:9" x14ac:dyDescent="0.25">
      <c r="E42844"/>
      <c r="I42844"/>
    </row>
    <row r="42845" spans="5:9" x14ac:dyDescent="0.25">
      <c r="E42845"/>
      <c r="I42845"/>
    </row>
    <row r="42846" spans="5:9" x14ac:dyDescent="0.25">
      <c r="E42846"/>
      <c r="I42846"/>
    </row>
    <row r="42847" spans="5:9" x14ac:dyDescent="0.25">
      <c r="E42847"/>
      <c r="I42847"/>
    </row>
    <row r="42848" spans="5:9" x14ac:dyDescent="0.25">
      <c r="E42848"/>
      <c r="I42848"/>
    </row>
    <row r="42849" spans="5:9" x14ac:dyDescent="0.25">
      <c r="E42849"/>
      <c r="I42849"/>
    </row>
    <row r="42850" spans="5:9" x14ac:dyDescent="0.25">
      <c r="E42850"/>
      <c r="I42850"/>
    </row>
    <row r="42851" spans="5:9" x14ac:dyDescent="0.25">
      <c r="E42851"/>
      <c r="I42851"/>
    </row>
    <row r="42852" spans="5:9" x14ac:dyDescent="0.25">
      <c r="E42852"/>
      <c r="I42852"/>
    </row>
    <row r="42853" spans="5:9" x14ac:dyDescent="0.25">
      <c r="E42853"/>
      <c r="I42853"/>
    </row>
    <row r="42854" spans="5:9" x14ac:dyDescent="0.25">
      <c r="E42854"/>
      <c r="I42854"/>
    </row>
    <row r="42855" spans="5:9" x14ac:dyDescent="0.25">
      <c r="E42855"/>
      <c r="I42855"/>
    </row>
    <row r="42856" spans="5:9" x14ac:dyDescent="0.25">
      <c r="E42856"/>
      <c r="I42856"/>
    </row>
    <row r="42857" spans="5:9" x14ac:dyDescent="0.25">
      <c r="E42857"/>
      <c r="I42857"/>
    </row>
    <row r="42858" spans="5:9" x14ac:dyDescent="0.25">
      <c r="E42858"/>
      <c r="I42858"/>
    </row>
    <row r="42859" spans="5:9" x14ac:dyDescent="0.25">
      <c r="E42859"/>
      <c r="I42859"/>
    </row>
    <row r="42860" spans="5:9" x14ac:dyDescent="0.25">
      <c r="E42860"/>
      <c r="I42860"/>
    </row>
    <row r="42861" spans="5:9" x14ac:dyDescent="0.25">
      <c r="E42861"/>
      <c r="I42861"/>
    </row>
    <row r="42862" spans="5:9" x14ac:dyDescent="0.25">
      <c r="E42862"/>
      <c r="I42862"/>
    </row>
    <row r="42863" spans="5:9" x14ac:dyDescent="0.25">
      <c r="E42863"/>
      <c r="I42863"/>
    </row>
    <row r="42864" spans="5:9" x14ac:dyDescent="0.25">
      <c r="E42864"/>
      <c r="I42864"/>
    </row>
    <row r="42865" spans="5:9" x14ac:dyDescent="0.25">
      <c r="E42865"/>
      <c r="I42865"/>
    </row>
    <row r="42866" spans="5:9" x14ac:dyDescent="0.25">
      <c r="E42866"/>
      <c r="I42866"/>
    </row>
    <row r="42867" spans="5:9" x14ac:dyDescent="0.25">
      <c r="E42867"/>
      <c r="I42867"/>
    </row>
    <row r="42868" spans="5:9" x14ac:dyDescent="0.25">
      <c r="E42868"/>
      <c r="I42868"/>
    </row>
    <row r="42869" spans="5:9" x14ac:dyDescent="0.25">
      <c r="E42869"/>
      <c r="I42869"/>
    </row>
    <row r="42870" spans="5:9" x14ac:dyDescent="0.25">
      <c r="E42870"/>
      <c r="I42870"/>
    </row>
    <row r="42871" spans="5:9" x14ac:dyDescent="0.25">
      <c r="E42871"/>
      <c r="I42871"/>
    </row>
    <row r="42872" spans="5:9" x14ac:dyDescent="0.25">
      <c r="E42872"/>
      <c r="I42872"/>
    </row>
    <row r="42873" spans="5:9" x14ac:dyDescent="0.25">
      <c r="E42873"/>
      <c r="I42873"/>
    </row>
    <row r="42874" spans="5:9" x14ac:dyDescent="0.25">
      <c r="E42874"/>
      <c r="I42874"/>
    </row>
    <row r="42875" spans="5:9" x14ac:dyDescent="0.25">
      <c r="E42875"/>
      <c r="I42875"/>
    </row>
    <row r="42876" spans="5:9" x14ac:dyDescent="0.25">
      <c r="E42876"/>
      <c r="I42876"/>
    </row>
    <row r="42877" spans="5:9" x14ac:dyDescent="0.25">
      <c r="E42877"/>
      <c r="I42877"/>
    </row>
    <row r="42878" spans="5:9" x14ac:dyDescent="0.25">
      <c r="E42878"/>
      <c r="I42878"/>
    </row>
    <row r="42879" spans="5:9" x14ac:dyDescent="0.25">
      <c r="E42879"/>
      <c r="I42879"/>
    </row>
    <row r="42880" spans="5:9" x14ac:dyDescent="0.25">
      <c r="E42880"/>
      <c r="I42880"/>
    </row>
    <row r="42881" spans="5:9" x14ac:dyDescent="0.25">
      <c r="E42881"/>
      <c r="I42881"/>
    </row>
    <row r="42882" spans="5:9" x14ac:dyDescent="0.25">
      <c r="E42882"/>
      <c r="I42882"/>
    </row>
    <row r="42883" spans="5:9" x14ac:dyDescent="0.25">
      <c r="E42883"/>
      <c r="I42883"/>
    </row>
    <row r="42884" spans="5:9" x14ac:dyDescent="0.25">
      <c r="E42884"/>
      <c r="I42884"/>
    </row>
    <row r="42885" spans="5:9" x14ac:dyDescent="0.25">
      <c r="E42885"/>
      <c r="I42885"/>
    </row>
    <row r="42886" spans="5:9" x14ac:dyDescent="0.25">
      <c r="E42886"/>
      <c r="I42886"/>
    </row>
    <row r="42887" spans="5:9" x14ac:dyDescent="0.25">
      <c r="E42887"/>
      <c r="I42887"/>
    </row>
    <row r="42888" spans="5:9" x14ac:dyDescent="0.25">
      <c r="E42888"/>
      <c r="I42888"/>
    </row>
    <row r="42889" spans="5:9" x14ac:dyDescent="0.25">
      <c r="E42889"/>
      <c r="I42889"/>
    </row>
    <row r="42890" spans="5:9" x14ac:dyDescent="0.25">
      <c r="E42890"/>
      <c r="I42890"/>
    </row>
    <row r="42891" spans="5:9" x14ac:dyDescent="0.25">
      <c r="E42891"/>
      <c r="I42891"/>
    </row>
    <row r="42892" spans="5:9" x14ac:dyDescent="0.25">
      <c r="E42892"/>
      <c r="I42892"/>
    </row>
    <row r="42893" spans="5:9" x14ac:dyDescent="0.25">
      <c r="E42893"/>
      <c r="I42893"/>
    </row>
    <row r="42894" spans="5:9" x14ac:dyDescent="0.25">
      <c r="E42894"/>
      <c r="I42894"/>
    </row>
    <row r="42895" spans="5:9" x14ac:dyDescent="0.25">
      <c r="E42895"/>
      <c r="I42895"/>
    </row>
    <row r="42896" spans="5:9" x14ac:dyDescent="0.25">
      <c r="E42896"/>
      <c r="I42896"/>
    </row>
    <row r="42897" spans="5:9" x14ac:dyDescent="0.25">
      <c r="E42897"/>
      <c r="I42897"/>
    </row>
    <row r="42898" spans="5:9" x14ac:dyDescent="0.25">
      <c r="E42898"/>
      <c r="I42898"/>
    </row>
    <row r="42899" spans="5:9" x14ac:dyDescent="0.25">
      <c r="E42899"/>
      <c r="I42899"/>
    </row>
    <row r="42900" spans="5:9" x14ac:dyDescent="0.25">
      <c r="E42900"/>
      <c r="I42900"/>
    </row>
    <row r="42901" spans="5:9" x14ac:dyDescent="0.25">
      <c r="E42901"/>
      <c r="I42901"/>
    </row>
    <row r="42902" spans="5:9" x14ac:dyDescent="0.25">
      <c r="E42902"/>
      <c r="I42902"/>
    </row>
    <row r="42903" spans="5:9" x14ac:dyDescent="0.25">
      <c r="E42903"/>
      <c r="I42903"/>
    </row>
    <row r="42904" spans="5:9" x14ac:dyDescent="0.25">
      <c r="E42904"/>
      <c r="I42904"/>
    </row>
    <row r="42905" spans="5:9" x14ac:dyDescent="0.25">
      <c r="E42905"/>
      <c r="I42905"/>
    </row>
    <row r="42906" spans="5:9" x14ac:dyDescent="0.25">
      <c r="E42906"/>
      <c r="I42906"/>
    </row>
    <row r="42907" spans="5:9" x14ac:dyDescent="0.25">
      <c r="E42907"/>
      <c r="I42907"/>
    </row>
    <row r="42908" spans="5:9" x14ac:dyDescent="0.25">
      <c r="E42908"/>
      <c r="I42908"/>
    </row>
    <row r="42909" spans="5:9" x14ac:dyDescent="0.25">
      <c r="E42909"/>
      <c r="I42909"/>
    </row>
    <row r="42910" spans="5:9" x14ac:dyDescent="0.25">
      <c r="E42910"/>
      <c r="I42910"/>
    </row>
    <row r="42911" spans="5:9" x14ac:dyDescent="0.25">
      <c r="E42911"/>
      <c r="I42911"/>
    </row>
    <row r="42912" spans="5:9" x14ac:dyDescent="0.25">
      <c r="E42912"/>
      <c r="I42912"/>
    </row>
    <row r="42913" spans="5:9" x14ac:dyDescent="0.25">
      <c r="E42913"/>
      <c r="I42913"/>
    </row>
    <row r="42914" spans="5:9" x14ac:dyDescent="0.25">
      <c r="E42914"/>
      <c r="I42914"/>
    </row>
    <row r="42915" spans="5:9" x14ac:dyDescent="0.25">
      <c r="E42915"/>
      <c r="I42915"/>
    </row>
    <row r="42916" spans="5:9" x14ac:dyDescent="0.25">
      <c r="E42916"/>
      <c r="I42916"/>
    </row>
    <row r="42917" spans="5:9" x14ac:dyDescent="0.25">
      <c r="E42917"/>
      <c r="I42917"/>
    </row>
    <row r="42918" spans="5:9" x14ac:dyDescent="0.25">
      <c r="E42918"/>
      <c r="I42918"/>
    </row>
    <row r="42919" spans="5:9" x14ac:dyDescent="0.25">
      <c r="E42919"/>
      <c r="I42919"/>
    </row>
    <row r="42920" spans="5:9" x14ac:dyDescent="0.25">
      <c r="E42920"/>
      <c r="I42920"/>
    </row>
    <row r="42921" spans="5:9" x14ac:dyDescent="0.25">
      <c r="E42921"/>
      <c r="I42921"/>
    </row>
    <row r="42922" spans="5:9" x14ac:dyDescent="0.25">
      <c r="E42922"/>
      <c r="I42922"/>
    </row>
    <row r="42923" spans="5:9" x14ac:dyDescent="0.25">
      <c r="E42923"/>
      <c r="I42923"/>
    </row>
    <row r="42924" spans="5:9" x14ac:dyDescent="0.25">
      <c r="E42924"/>
      <c r="I42924"/>
    </row>
    <row r="42925" spans="5:9" x14ac:dyDescent="0.25">
      <c r="E42925"/>
      <c r="I42925"/>
    </row>
    <row r="42926" spans="5:9" x14ac:dyDescent="0.25">
      <c r="E42926"/>
      <c r="I42926"/>
    </row>
    <row r="42927" spans="5:9" x14ac:dyDescent="0.25">
      <c r="E42927"/>
      <c r="I42927"/>
    </row>
    <row r="42928" spans="5:9" x14ac:dyDescent="0.25">
      <c r="E42928"/>
      <c r="I42928"/>
    </row>
    <row r="42929" spans="5:9" x14ac:dyDescent="0.25">
      <c r="E42929"/>
      <c r="I42929"/>
    </row>
    <row r="42930" spans="5:9" x14ac:dyDescent="0.25">
      <c r="E42930"/>
      <c r="I42930"/>
    </row>
    <row r="42931" spans="5:9" x14ac:dyDescent="0.25">
      <c r="E42931"/>
      <c r="I42931"/>
    </row>
    <row r="42932" spans="5:9" x14ac:dyDescent="0.25">
      <c r="E42932"/>
      <c r="I42932"/>
    </row>
    <row r="42933" spans="5:9" x14ac:dyDescent="0.25">
      <c r="E42933"/>
      <c r="I42933"/>
    </row>
    <row r="42934" spans="5:9" x14ac:dyDescent="0.25">
      <c r="E42934"/>
      <c r="I42934"/>
    </row>
    <row r="42935" spans="5:9" x14ac:dyDescent="0.25">
      <c r="E42935"/>
      <c r="I42935"/>
    </row>
    <row r="42936" spans="5:9" x14ac:dyDescent="0.25">
      <c r="E42936"/>
      <c r="I42936"/>
    </row>
    <row r="42937" spans="5:9" x14ac:dyDescent="0.25">
      <c r="E42937"/>
      <c r="I42937"/>
    </row>
    <row r="42938" spans="5:9" x14ac:dyDescent="0.25">
      <c r="E42938"/>
      <c r="I42938"/>
    </row>
    <row r="42939" spans="5:9" x14ac:dyDescent="0.25">
      <c r="E42939"/>
      <c r="I42939"/>
    </row>
    <row r="42940" spans="5:9" x14ac:dyDescent="0.25">
      <c r="E42940"/>
      <c r="I42940"/>
    </row>
    <row r="42941" spans="5:9" x14ac:dyDescent="0.25">
      <c r="E42941"/>
      <c r="I42941"/>
    </row>
    <row r="42942" spans="5:9" x14ac:dyDescent="0.25">
      <c r="E42942"/>
      <c r="I42942"/>
    </row>
    <row r="42943" spans="5:9" x14ac:dyDescent="0.25">
      <c r="E42943"/>
      <c r="I42943"/>
    </row>
    <row r="42944" spans="5:9" x14ac:dyDescent="0.25">
      <c r="E42944"/>
      <c r="I42944"/>
    </row>
    <row r="42945" spans="5:9" x14ac:dyDescent="0.25">
      <c r="E42945"/>
      <c r="I42945"/>
    </row>
    <row r="42946" spans="5:9" x14ac:dyDescent="0.25">
      <c r="E42946"/>
      <c r="I42946"/>
    </row>
    <row r="42947" spans="5:9" x14ac:dyDescent="0.25">
      <c r="E42947"/>
      <c r="I42947"/>
    </row>
    <row r="42948" spans="5:9" x14ac:dyDescent="0.25">
      <c r="E42948"/>
      <c r="I42948"/>
    </row>
    <row r="42949" spans="5:9" x14ac:dyDescent="0.25">
      <c r="E42949"/>
      <c r="I42949"/>
    </row>
    <row r="42950" spans="5:9" x14ac:dyDescent="0.25">
      <c r="E42950"/>
      <c r="I42950"/>
    </row>
    <row r="42951" spans="5:9" x14ac:dyDescent="0.25">
      <c r="E42951"/>
      <c r="I42951"/>
    </row>
    <row r="42952" spans="5:9" x14ac:dyDescent="0.25">
      <c r="E42952"/>
      <c r="I42952"/>
    </row>
    <row r="42953" spans="5:9" x14ac:dyDescent="0.25">
      <c r="E42953"/>
      <c r="I42953"/>
    </row>
    <row r="42954" spans="5:9" x14ac:dyDescent="0.25">
      <c r="E42954"/>
      <c r="I42954"/>
    </row>
    <row r="42955" spans="5:9" x14ac:dyDescent="0.25">
      <c r="E42955"/>
      <c r="I42955"/>
    </row>
    <row r="42956" spans="5:9" x14ac:dyDescent="0.25">
      <c r="E42956"/>
      <c r="I42956"/>
    </row>
    <row r="42957" spans="5:9" x14ac:dyDescent="0.25">
      <c r="E42957"/>
      <c r="I42957"/>
    </row>
    <row r="42958" spans="5:9" x14ac:dyDescent="0.25">
      <c r="E42958"/>
      <c r="I42958"/>
    </row>
    <row r="42959" spans="5:9" x14ac:dyDescent="0.25">
      <c r="E42959"/>
      <c r="I42959"/>
    </row>
    <row r="42960" spans="5:9" x14ac:dyDescent="0.25">
      <c r="E42960"/>
      <c r="I42960"/>
    </row>
    <row r="42961" spans="5:9" x14ac:dyDescent="0.25">
      <c r="E42961"/>
      <c r="I42961"/>
    </row>
    <row r="42962" spans="5:9" x14ac:dyDescent="0.25">
      <c r="E42962"/>
      <c r="I42962"/>
    </row>
    <row r="42963" spans="5:9" x14ac:dyDescent="0.25">
      <c r="E42963"/>
      <c r="I42963"/>
    </row>
    <row r="42964" spans="5:9" x14ac:dyDescent="0.25">
      <c r="E42964"/>
      <c r="I42964"/>
    </row>
    <row r="42965" spans="5:9" x14ac:dyDescent="0.25">
      <c r="E42965"/>
      <c r="I42965"/>
    </row>
    <row r="42966" spans="5:9" x14ac:dyDescent="0.25">
      <c r="E42966"/>
      <c r="I42966"/>
    </row>
    <row r="42967" spans="5:9" x14ac:dyDescent="0.25">
      <c r="E42967"/>
      <c r="I42967"/>
    </row>
    <row r="42968" spans="5:9" x14ac:dyDescent="0.25">
      <c r="E42968"/>
      <c r="I42968"/>
    </row>
    <row r="42969" spans="5:9" x14ac:dyDescent="0.25">
      <c r="E42969"/>
      <c r="I42969"/>
    </row>
    <row r="42970" spans="5:9" x14ac:dyDescent="0.25">
      <c r="E42970"/>
      <c r="I42970"/>
    </row>
    <row r="42971" spans="5:9" x14ac:dyDescent="0.25">
      <c r="E42971"/>
      <c r="I42971"/>
    </row>
    <row r="42972" spans="5:9" x14ac:dyDescent="0.25">
      <c r="E42972"/>
      <c r="I42972"/>
    </row>
    <row r="42973" spans="5:9" x14ac:dyDescent="0.25">
      <c r="E42973"/>
      <c r="I42973"/>
    </row>
    <row r="42974" spans="5:9" x14ac:dyDescent="0.25">
      <c r="E42974"/>
      <c r="I42974"/>
    </row>
    <row r="42975" spans="5:9" x14ac:dyDescent="0.25">
      <c r="E42975"/>
      <c r="I42975"/>
    </row>
    <row r="42976" spans="5:9" x14ac:dyDescent="0.25">
      <c r="E42976"/>
      <c r="I42976"/>
    </row>
    <row r="42977" spans="5:9" x14ac:dyDescent="0.25">
      <c r="E42977"/>
      <c r="I42977"/>
    </row>
    <row r="42978" spans="5:9" x14ac:dyDescent="0.25">
      <c r="E42978"/>
      <c r="I42978"/>
    </row>
    <row r="42979" spans="5:9" x14ac:dyDescent="0.25">
      <c r="E42979"/>
      <c r="I42979"/>
    </row>
    <row r="42980" spans="5:9" x14ac:dyDescent="0.25">
      <c r="E42980"/>
      <c r="I42980"/>
    </row>
    <row r="42981" spans="5:9" x14ac:dyDescent="0.25">
      <c r="E42981"/>
      <c r="I42981"/>
    </row>
    <row r="42982" spans="5:9" x14ac:dyDescent="0.25">
      <c r="E42982"/>
      <c r="I42982"/>
    </row>
    <row r="42983" spans="5:9" x14ac:dyDescent="0.25">
      <c r="E42983"/>
      <c r="I42983"/>
    </row>
    <row r="42984" spans="5:9" x14ac:dyDescent="0.25">
      <c r="E42984"/>
      <c r="I42984"/>
    </row>
    <row r="42985" spans="5:9" x14ac:dyDescent="0.25">
      <c r="E42985"/>
      <c r="I42985"/>
    </row>
    <row r="42986" spans="5:9" x14ac:dyDescent="0.25">
      <c r="E42986"/>
      <c r="I42986"/>
    </row>
    <row r="42987" spans="5:9" x14ac:dyDescent="0.25">
      <c r="E42987"/>
      <c r="I42987"/>
    </row>
    <row r="42988" spans="5:9" x14ac:dyDescent="0.25">
      <c r="E42988"/>
      <c r="I42988"/>
    </row>
    <row r="42989" spans="5:9" x14ac:dyDescent="0.25">
      <c r="E42989"/>
      <c r="I42989"/>
    </row>
    <row r="42990" spans="5:9" x14ac:dyDescent="0.25">
      <c r="E42990"/>
      <c r="I42990"/>
    </row>
    <row r="42991" spans="5:9" x14ac:dyDescent="0.25">
      <c r="E42991"/>
      <c r="I42991"/>
    </row>
    <row r="42992" spans="5:9" x14ac:dyDescent="0.25">
      <c r="E42992"/>
      <c r="I42992"/>
    </row>
    <row r="42993" spans="5:9" x14ac:dyDescent="0.25">
      <c r="E42993"/>
      <c r="I42993"/>
    </row>
    <row r="42994" spans="5:9" x14ac:dyDescent="0.25">
      <c r="E42994"/>
      <c r="I42994"/>
    </row>
    <row r="42995" spans="5:9" x14ac:dyDescent="0.25">
      <c r="E42995"/>
      <c r="I42995"/>
    </row>
    <row r="42996" spans="5:9" x14ac:dyDescent="0.25">
      <c r="E42996"/>
      <c r="I42996"/>
    </row>
    <row r="42997" spans="5:9" x14ac:dyDescent="0.25">
      <c r="E42997"/>
      <c r="I42997"/>
    </row>
    <row r="42998" spans="5:9" x14ac:dyDescent="0.25">
      <c r="E42998"/>
      <c r="I42998"/>
    </row>
    <row r="42999" spans="5:9" x14ac:dyDescent="0.25">
      <c r="E42999"/>
      <c r="I42999"/>
    </row>
    <row r="43000" spans="5:9" x14ac:dyDescent="0.25">
      <c r="E43000"/>
      <c r="I43000"/>
    </row>
    <row r="43001" spans="5:9" x14ac:dyDescent="0.25">
      <c r="E43001"/>
      <c r="I43001"/>
    </row>
    <row r="43002" spans="5:9" x14ac:dyDescent="0.25">
      <c r="E43002"/>
      <c r="I43002"/>
    </row>
    <row r="43003" spans="5:9" x14ac:dyDescent="0.25">
      <c r="E43003"/>
      <c r="I43003"/>
    </row>
    <row r="43004" spans="5:9" x14ac:dyDescent="0.25">
      <c r="E43004"/>
      <c r="I43004"/>
    </row>
    <row r="43005" spans="5:9" x14ac:dyDescent="0.25">
      <c r="E43005"/>
      <c r="I43005"/>
    </row>
    <row r="43006" spans="5:9" x14ac:dyDescent="0.25">
      <c r="E43006"/>
      <c r="I43006"/>
    </row>
    <row r="43007" spans="5:9" x14ac:dyDescent="0.25">
      <c r="E43007"/>
      <c r="I43007"/>
    </row>
    <row r="43008" spans="5:9" x14ac:dyDescent="0.25">
      <c r="E43008"/>
      <c r="I43008"/>
    </row>
    <row r="43009" spans="5:9" x14ac:dyDescent="0.25">
      <c r="E43009"/>
      <c r="I43009"/>
    </row>
    <row r="43010" spans="5:9" x14ac:dyDescent="0.25">
      <c r="E43010"/>
      <c r="I43010"/>
    </row>
    <row r="43011" spans="5:9" x14ac:dyDescent="0.25">
      <c r="E43011"/>
      <c r="I43011"/>
    </row>
    <row r="43012" spans="5:9" x14ac:dyDescent="0.25">
      <c r="E43012"/>
      <c r="I43012"/>
    </row>
    <row r="43013" spans="5:9" x14ac:dyDescent="0.25">
      <c r="E43013"/>
      <c r="I43013"/>
    </row>
    <row r="43014" spans="5:9" x14ac:dyDescent="0.25">
      <c r="E43014"/>
      <c r="I43014"/>
    </row>
    <row r="43015" spans="5:9" x14ac:dyDescent="0.25">
      <c r="E43015"/>
      <c r="I43015"/>
    </row>
    <row r="43016" spans="5:9" x14ac:dyDescent="0.25">
      <c r="E43016"/>
      <c r="I43016"/>
    </row>
    <row r="43017" spans="5:9" x14ac:dyDescent="0.25">
      <c r="E43017"/>
      <c r="I43017"/>
    </row>
    <row r="43018" spans="5:9" x14ac:dyDescent="0.25">
      <c r="E43018"/>
      <c r="I43018"/>
    </row>
    <row r="43019" spans="5:9" x14ac:dyDescent="0.25">
      <c r="E43019"/>
      <c r="I43019"/>
    </row>
    <row r="43020" spans="5:9" x14ac:dyDescent="0.25">
      <c r="E43020"/>
      <c r="I43020"/>
    </row>
    <row r="43021" spans="5:9" x14ac:dyDescent="0.25">
      <c r="E43021"/>
      <c r="I43021"/>
    </row>
    <row r="43022" spans="5:9" x14ac:dyDescent="0.25">
      <c r="E43022"/>
      <c r="I43022"/>
    </row>
    <row r="43023" spans="5:9" x14ac:dyDescent="0.25">
      <c r="E43023"/>
      <c r="I43023"/>
    </row>
    <row r="43024" spans="5:9" x14ac:dyDescent="0.25">
      <c r="E43024"/>
      <c r="I43024"/>
    </row>
    <row r="43025" spans="5:9" x14ac:dyDescent="0.25">
      <c r="E43025"/>
      <c r="I43025"/>
    </row>
    <row r="43026" spans="5:9" x14ac:dyDescent="0.25">
      <c r="E43026"/>
      <c r="I43026"/>
    </row>
    <row r="43027" spans="5:9" x14ac:dyDescent="0.25">
      <c r="E43027"/>
      <c r="I43027"/>
    </row>
    <row r="43028" spans="5:9" x14ac:dyDescent="0.25">
      <c r="E43028"/>
      <c r="I43028"/>
    </row>
    <row r="43029" spans="5:9" x14ac:dyDescent="0.25">
      <c r="E43029"/>
      <c r="I43029"/>
    </row>
    <row r="43030" spans="5:9" x14ac:dyDescent="0.25">
      <c r="E43030"/>
      <c r="I43030"/>
    </row>
    <row r="43031" spans="5:9" x14ac:dyDescent="0.25">
      <c r="E43031"/>
      <c r="I43031"/>
    </row>
    <row r="43032" spans="5:9" x14ac:dyDescent="0.25">
      <c r="E43032"/>
      <c r="I43032"/>
    </row>
    <row r="43033" spans="5:9" x14ac:dyDescent="0.25">
      <c r="E43033"/>
      <c r="I43033"/>
    </row>
    <row r="43034" spans="5:9" x14ac:dyDescent="0.25">
      <c r="E43034"/>
      <c r="I43034"/>
    </row>
    <row r="43035" spans="5:9" x14ac:dyDescent="0.25">
      <c r="E43035"/>
      <c r="I43035"/>
    </row>
    <row r="43036" spans="5:9" x14ac:dyDescent="0.25">
      <c r="E43036"/>
      <c r="I43036"/>
    </row>
    <row r="43037" spans="5:9" x14ac:dyDescent="0.25">
      <c r="E43037"/>
      <c r="I43037"/>
    </row>
    <row r="43038" spans="5:9" x14ac:dyDescent="0.25">
      <c r="E43038"/>
      <c r="I43038"/>
    </row>
    <row r="43039" spans="5:9" x14ac:dyDescent="0.25">
      <c r="E43039"/>
      <c r="I43039"/>
    </row>
    <row r="43040" spans="5:9" x14ac:dyDescent="0.25">
      <c r="E43040"/>
      <c r="I43040"/>
    </row>
    <row r="43041" spans="5:9" x14ac:dyDescent="0.25">
      <c r="E43041"/>
      <c r="I43041"/>
    </row>
    <row r="43042" spans="5:9" x14ac:dyDescent="0.25">
      <c r="E43042"/>
      <c r="I43042"/>
    </row>
    <row r="43043" spans="5:9" x14ac:dyDescent="0.25">
      <c r="E43043"/>
      <c r="I43043"/>
    </row>
    <row r="43044" spans="5:9" x14ac:dyDescent="0.25">
      <c r="E43044"/>
      <c r="I43044"/>
    </row>
    <row r="43045" spans="5:9" x14ac:dyDescent="0.25">
      <c r="E43045"/>
      <c r="I43045"/>
    </row>
    <row r="43046" spans="5:9" x14ac:dyDescent="0.25">
      <c r="E43046"/>
      <c r="I43046"/>
    </row>
    <row r="43047" spans="5:9" x14ac:dyDescent="0.25">
      <c r="E43047"/>
      <c r="I43047"/>
    </row>
    <row r="43048" spans="5:9" x14ac:dyDescent="0.25">
      <c r="E43048"/>
      <c r="I43048"/>
    </row>
    <row r="43049" spans="5:9" x14ac:dyDescent="0.25">
      <c r="E43049"/>
      <c r="I43049"/>
    </row>
    <row r="43050" spans="5:9" x14ac:dyDescent="0.25">
      <c r="E43050"/>
      <c r="I43050"/>
    </row>
    <row r="43051" spans="5:9" x14ac:dyDescent="0.25">
      <c r="E43051"/>
      <c r="I43051"/>
    </row>
    <row r="43052" spans="5:9" x14ac:dyDescent="0.25">
      <c r="E43052"/>
      <c r="I43052"/>
    </row>
    <row r="43053" spans="5:9" x14ac:dyDescent="0.25">
      <c r="E43053"/>
      <c r="I43053"/>
    </row>
    <row r="43054" spans="5:9" x14ac:dyDescent="0.25">
      <c r="E43054"/>
      <c r="I43054"/>
    </row>
    <row r="43055" spans="5:9" x14ac:dyDescent="0.25">
      <c r="E43055"/>
      <c r="I43055"/>
    </row>
    <row r="43056" spans="5:9" x14ac:dyDescent="0.25">
      <c r="E43056"/>
      <c r="I43056"/>
    </row>
    <row r="43057" spans="5:9" x14ac:dyDescent="0.25">
      <c r="E43057"/>
      <c r="I43057"/>
    </row>
    <row r="43058" spans="5:9" x14ac:dyDescent="0.25">
      <c r="E43058"/>
      <c r="I43058"/>
    </row>
    <row r="43059" spans="5:9" x14ac:dyDescent="0.25">
      <c r="E43059"/>
      <c r="I43059"/>
    </row>
    <row r="43060" spans="5:9" x14ac:dyDescent="0.25">
      <c r="E43060"/>
      <c r="I43060"/>
    </row>
    <row r="43061" spans="5:9" x14ac:dyDescent="0.25">
      <c r="E43061"/>
      <c r="I43061"/>
    </row>
    <row r="43062" spans="5:9" x14ac:dyDescent="0.25">
      <c r="E43062"/>
      <c r="I43062"/>
    </row>
    <row r="43063" spans="5:9" x14ac:dyDescent="0.25">
      <c r="E43063"/>
      <c r="I43063"/>
    </row>
    <row r="43064" spans="5:9" x14ac:dyDescent="0.25">
      <c r="E43064"/>
      <c r="I43064"/>
    </row>
    <row r="43065" spans="5:9" x14ac:dyDescent="0.25">
      <c r="E43065"/>
      <c r="I43065"/>
    </row>
    <row r="43066" spans="5:9" x14ac:dyDescent="0.25">
      <c r="E43066"/>
      <c r="I43066"/>
    </row>
    <row r="43067" spans="5:9" x14ac:dyDescent="0.25">
      <c r="E43067"/>
      <c r="I43067"/>
    </row>
    <row r="43068" spans="5:9" x14ac:dyDescent="0.25">
      <c r="E43068"/>
      <c r="I43068"/>
    </row>
    <row r="43069" spans="5:9" x14ac:dyDescent="0.25">
      <c r="E43069"/>
      <c r="I43069"/>
    </row>
    <row r="43070" spans="5:9" x14ac:dyDescent="0.25">
      <c r="E43070"/>
      <c r="I43070"/>
    </row>
    <row r="43071" spans="5:9" x14ac:dyDescent="0.25">
      <c r="E43071"/>
      <c r="I43071"/>
    </row>
    <row r="43072" spans="5:9" x14ac:dyDescent="0.25">
      <c r="E43072"/>
      <c r="I43072"/>
    </row>
    <row r="43073" spans="5:9" x14ac:dyDescent="0.25">
      <c r="E43073"/>
      <c r="I43073"/>
    </row>
    <row r="43074" spans="5:9" x14ac:dyDescent="0.25">
      <c r="E43074"/>
      <c r="I43074"/>
    </row>
    <row r="43075" spans="5:9" x14ac:dyDescent="0.25">
      <c r="E43075"/>
      <c r="I43075"/>
    </row>
    <row r="43076" spans="5:9" x14ac:dyDescent="0.25">
      <c r="E43076"/>
      <c r="I43076"/>
    </row>
    <row r="43077" spans="5:9" x14ac:dyDescent="0.25">
      <c r="E43077"/>
      <c r="I43077"/>
    </row>
    <row r="43078" spans="5:9" x14ac:dyDescent="0.25">
      <c r="E43078"/>
      <c r="I43078"/>
    </row>
    <row r="43079" spans="5:9" x14ac:dyDescent="0.25">
      <c r="E43079"/>
      <c r="I43079"/>
    </row>
    <row r="43080" spans="5:9" x14ac:dyDescent="0.25">
      <c r="E43080"/>
      <c r="I43080"/>
    </row>
    <row r="43081" spans="5:9" x14ac:dyDescent="0.25">
      <c r="E43081"/>
      <c r="I43081"/>
    </row>
    <row r="43082" spans="5:9" x14ac:dyDescent="0.25">
      <c r="E43082"/>
      <c r="I43082"/>
    </row>
    <row r="43083" spans="5:9" x14ac:dyDescent="0.25">
      <c r="E43083"/>
      <c r="I43083"/>
    </row>
    <row r="43084" spans="5:9" x14ac:dyDescent="0.25">
      <c r="E43084"/>
      <c r="I43084"/>
    </row>
    <row r="43085" spans="5:9" x14ac:dyDescent="0.25">
      <c r="E43085"/>
      <c r="I43085"/>
    </row>
    <row r="43086" spans="5:9" x14ac:dyDescent="0.25">
      <c r="E43086"/>
      <c r="I43086"/>
    </row>
    <row r="43087" spans="5:9" x14ac:dyDescent="0.25">
      <c r="E43087"/>
      <c r="I43087"/>
    </row>
    <row r="43088" spans="5:9" x14ac:dyDescent="0.25">
      <c r="E43088"/>
      <c r="I43088"/>
    </row>
    <row r="43089" spans="5:9" x14ac:dyDescent="0.25">
      <c r="E43089"/>
      <c r="I43089"/>
    </row>
    <row r="43090" spans="5:9" x14ac:dyDescent="0.25">
      <c r="E43090"/>
      <c r="I43090"/>
    </row>
    <row r="43091" spans="5:9" x14ac:dyDescent="0.25">
      <c r="E43091"/>
      <c r="I43091"/>
    </row>
    <row r="43092" spans="5:9" x14ac:dyDescent="0.25">
      <c r="E43092"/>
      <c r="I43092"/>
    </row>
    <row r="43093" spans="5:9" x14ac:dyDescent="0.25">
      <c r="E43093"/>
      <c r="I43093"/>
    </row>
    <row r="43094" spans="5:9" x14ac:dyDescent="0.25">
      <c r="E43094"/>
      <c r="I43094"/>
    </row>
    <row r="43095" spans="5:9" x14ac:dyDescent="0.25">
      <c r="E43095"/>
      <c r="I43095"/>
    </row>
    <row r="43096" spans="5:9" x14ac:dyDescent="0.25">
      <c r="E43096"/>
      <c r="I43096"/>
    </row>
    <row r="43097" spans="5:9" x14ac:dyDescent="0.25">
      <c r="E43097"/>
      <c r="I43097"/>
    </row>
    <row r="43098" spans="5:9" x14ac:dyDescent="0.25">
      <c r="E43098"/>
      <c r="I43098"/>
    </row>
    <row r="43099" spans="5:9" x14ac:dyDescent="0.25">
      <c r="E43099"/>
      <c r="I43099"/>
    </row>
    <row r="43100" spans="5:9" x14ac:dyDescent="0.25">
      <c r="E43100"/>
      <c r="I43100"/>
    </row>
    <row r="43101" spans="5:9" x14ac:dyDescent="0.25">
      <c r="E43101"/>
      <c r="I43101"/>
    </row>
    <row r="43102" spans="5:9" x14ac:dyDescent="0.25">
      <c r="E43102"/>
      <c r="I43102"/>
    </row>
    <row r="43103" spans="5:9" x14ac:dyDescent="0.25">
      <c r="E43103"/>
      <c r="I43103"/>
    </row>
    <row r="43104" spans="5:9" x14ac:dyDescent="0.25">
      <c r="E43104"/>
      <c r="I43104"/>
    </row>
    <row r="43105" spans="5:9" x14ac:dyDescent="0.25">
      <c r="E43105"/>
      <c r="I43105"/>
    </row>
    <row r="43106" spans="5:9" x14ac:dyDescent="0.25">
      <c r="E43106"/>
      <c r="I43106"/>
    </row>
    <row r="43107" spans="5:9" x14ac:dyDescent="0.25">
      <c r="E43107"/>
      <c r="I43107"/>
    </row>
    <row r="43108" spans="5:9" x14ac:dyDescent="0.25">
      <c r="E43108"/>
      <c r="I43108"/>
    </row>
    <row r="43109" spans="5:9" x14ac:dyDescent="0.25">
      <c r="E43109"/>
      <c r="I43109"/>
    </row>
    <row r="43110" spans="5:9" x14ac:dyDescent="0.25">
      <c r="E43110"/>
      <c r="I43110"/>
    </row>
    <row r="43111" spans="5:9" x14ac:dyDescent="0.25">
      <c r="E43111"/>
      <c r="I43111"/>
    </row>
    <row r="43112" spans="5:9" x14ac:dyDescent="0.25">
      <c r="E43112"/>
      <c r="I43112"/>
    </row>
    <row r="43113" spans="5:9" x14ac:dyDescent="0.25">
      <c r="E43113"/>
      <c r="I43113"/>
    </row>
    <row r="43114" spans="5:9" x14ac:dyDescent="0.25">
      <c r="E43114"/>
      <c r="I43114"/>
    </row>
    <row r="43115" spans="5:9" x14ac:dyDescent="0.25">
      <c r="E43115"/>
      <c r="I43115"/>
    </row>
    <row r="43116" spans="5:9" x14ac:dyDescent="0.25">
      <c r="E43116"/>
      <c r="I43116"/>
    </row>
    <row r="43117" spans="5:9" x14ac:dyDescent="0.25">
      <c r="E43117"/>
      <c r="I43117"/>
    </row>
    <row r="43118" spans="5:9" x14ac:dyDescent="0.25">
      <c r="E43118"/>
      <c r="I43118"/>
    </row>
    <row r="43119" spans="5:9" x14ac:dyDescent="0.25">
      <c r="E43119"/>
      <c r="I43119"/>
    </row>
    <row r="43120" spans="5:9" x14ac:dyDescent="0.25">
      <c r="E43120"/>
      <c r="I43120"/>
    </row>
    <row r="43121" spans="5:9" x14ac:dyDescent="0.25">
      <c r="E43121"/>
      <c r="I43121"/>
    </row>
    <row r="43122" spans="5:9" x14ac:dyDescent="0.25">
      <c r="E43122"/>
      <c r="I43122"/>
    </row>
    <row r="43123" spans="5:9" x14ac:dyDescent="0.25">
      <c r="E43123"/>
      <c r="I43123"/>
    </row>
    <row r="43124" spans="5:9" x14ac:dyDescent="0.25">
      <c r="E43124"/>
      <c r="I43124"/>
    </row>
    <row r="43125" spans="5:9" x14ac:dyDescent="0.25">
      <c r="E43125"/>
      <c r="I43125"/>
    </row>
    <row r="43126" spans="5:9" x14ac:dyDescent="0.25">
      <c r="E43126"/>
      <c r="I43126"/>
    </row>
    <row r="43127" spans="5:9" x14ac:dyDescent="0.25">
      <c r="E43127"/>
      <c r="I43127"/>
    </row>
    <row r="43128" spans="5:9" x14ac:dyDescent="0.25">
      <c r="E43128"/>
      <c r="I43128"/>
    </row>
    <row r="43129" spans="5:9" x14ac:dyDescent="0.25">
      <c r="E43129"/>
      <c r="I43129"/>
    </row>
    <row r="43130" spans="5:9" x14ac:dyDescent="0.25">
      <c r="E43130"/>
      <c r="I43130"/>
    </row>
    <row r="43131" spans="5:9" x14ac:dyDescent="0.25">
      <c r="E43131"/>
      <c r="I43131"/>
    </row>
    <row r="43132" spans="5:9" x14ac:dyDescent="0.25">
      <c r="E43132"/>
      <c r="I43132"/>
    </row>
    <row r="43133" spans="5:9" x14ac:dyDescent="0.25">
      <c r="E43133"/>
      <c r="I43133"/>
    </row>
    <row r="43134" spans="5:9" x14ac:dyDescent="0.25">
      <c r="E43134"/>
      <c r="I43134"/>
    </row>
    <row r="43135" spans="5:9" x14ac:dyDescent="0.25">
      <c r="E43135"/>
      <c r="I43135"/>
    </row>
    <row r="43136" spans="5:9" x14ac:dyDescent="0.25">
      <c r="E43136"/>
      <c r="I43136"/>
    </row>
    <row r="43137" spans="5:9" x14ac:dyDescent="0.25">
      <c r="E43137"/>
      <c r="I43137"/>
    </row>
    <row r="43138" spans="5:9" x14ac:dyDescent="0.25">
      <c r="E43138"/>
      <c r="I43138"/>
    </row>
    <row r="43139" spans="5:9" x14ac:dyDescent="0.25">
      <c r="E43139"/>
      <c r="I43139"/>
    </row>
    <row r="43140" spans="5:9" x14ac:dyDescent="0.25">
      <c r="E43140"/>
      <c r="I43140"/>
    </row>
    <row r="43141" spans="5:9" x14ac:dyDescent="0.25">
      <c r="E43141"/>
      <c r="I43141"/>
    </row>
    <row r="43142" spans="5:9" x14ac:dyDescent="0.25">
      <c r="E43142"/>
      <c r="I43142"/>
    </row>
    <row r="43143" spans="5:9" x14ac:dyDescent="0.25">
      <c r="E43143"/>
      <c r="I43143"/>
    </row>
    <row r="43144" spans="5:9" x14ac:dyDescent="0.25">
      <c r="E43144"/>
      <c r="I43144"/>
    </row>
    <row r="43145" spans="5:9" x14ac:dyDescent="0.25">
      <c r="E43145"/>
      <c r="I43145"/>
    </row>
    <row r="43146" spans="5:9" x14ac:dyDescent="0.25">
      <c r="E43146"/>
      <c r="I43146"/>
    </row>
    <row r="43147" spans="5:9" x14ac:dyDescent="0.25">
      <c r="E43147"/>
      <c r="I43147"/>
    </row>
    <row r="43148" spans="5:9" x14ac:dyDescent="0.25">
      <c r="E43148"/>
      <c r="I43148"/>
    </row>
    <row r="43149" spans="5:9" x14ac:dyDescent="0.25">
      <c r="E43149"/>
      <c r="I43149"/>
    </row>
    <row r="43150" spans="5:9" x14ac:dyDescent="0.25">
      <c r="E43150"/>
      <c r="I43150"/>
    </row>
    <row r="43151" spans="5:9" x14ac:dyDescent="0.25">
      <c r="E43151"/>
      <c r="I43151"/>
    </row>
    <row r="43152" spans="5:9" x14ac:dyDescent="0.25">
      <c r="E43152"/>
      <c r="I43152"/>
    </row>
    <row r="43153" spans="5:9" x14ac:dyDescent="0.25">
      <c r="E43153"/>
      <c r="I43153"/>
    </row>
    <row r="43154" spans="5:9" x14ac:dyDescent="0.25">
      <c r="E43154"/>
      <c r="I43154"/>
    </row>
    <row r="43155" spans="5:9" x14ac:dyDescent="0.25">
      <c r="E43155"/>
      <c r="I43155"/>
    </row>
    <row r="43156" spans="5:9" x14ac:dyDescent="0.25">
      <c r="E43156"/>
      <c r="I43156"/>
    </row>
    <row r="43157" spans="5:9" x14ac:dyDescent="0.25">
      <c r="E43157"/>
      <c r="I43157"/>
    </row>
    <row r="43158" spans="5:9" x14ac:dyDescent="0.25">
      <c r="E43158"/>
      <c r="I43158"/>
    </row>
    <row r="43159" spans="5:9" x14ac:dyDescent="0.25">
      <c r="E43159"/>
      <c r="I43159"/>
    </row>
    <row r="43160" spans="5:9" x14ac:dyDescent="0.25">
      <c r="E43160"/>
      <c r="I43160"/>
    </row>
    <row r="43161" spans="5:9" x14ac:dyDescent="0.25">
      <c r="E43161"/>
      <c r="I43161"/>
    </row>
    <row r="43162" spans="5:9" x14ac:dyDescent="0.25">
      <c r="E43162"/>
      <c r="I43162"/>
    </row>
    <row r="43163" spans="5:9" x14ac:dyDescent="0.25">
      <c r="E43163"/>
      <c r="I43163"/>
    </row>
    <row r="43164" spans="5:9" x14ac:dyDescent="0.25">
      <c r="E43164"/>
      <c r="I43164"/>
    </row>
    <row r="43165" spans="5:9" x14ac:dyDescent="0.25">
      <c r="E43165"/>
      <c r="I43165"/>
    </row>
    <row r="43166" spans="5:9" x14ac:dyDescent="0.25">
      <c r="E43166"/>
      <c r="I43166"/>
    </row>
    <row r="43167" spans="5:9" x14ac:dyDescent="0.25">
      <c r="E43167"/>
      <c r="I43167"/>
    </row>
    <row r="43168" spans="5:9" x14ac:dyDescent="0.25">
      <c r="E43168"/>
      <c r="I43168"/>
    </row>
    <row r="43169" spans="5:9" x14ac:dyDescent="0.25">
      <c r="E43169"/>
      <c r="I43169"/>
    </row>
    <row r="43170" spans="5:9" x14ac:dyDescent="0.25">
      <c r="E43170"/>
      <c r="I43170"/>
    </row>
    <row r="43171" spans="5:9" x14ac:dyDescent="0.25">
      <c r="E43171"/>
      <c r="I43171"/>
    </row>
    <row r="43172" spans="5:9" x14ac:dyDescent="0.25">
      <c r="E43172"/>
      <c r="I43172"/>
    </row>
    <row r="43173" spans="5:9" x14ac:dyDescent="0.25">
      <c r="E43173"/>
      <c r="I43173"/>
    </row>
    <row r="43174" spans="5:9" x14ac:dyDescent="0.25">
      <c r="E43174"/>
      <c r="I43174"/>
    </row>
    <row r="43175" spans="5:9" x14ac:dyDescent="0.25">
      <c r="E43175"/>
      <c r="I43175"/>
    </row>
    <row r="43176" spans="5:9" x14ac:dyDescent="0.25">
      <c r="E43176"/>
      <c r="I43176"/>
    </row>
    <row r="43177" spans="5:9" x14ac:dyDescent="0.25">
      <c r="E43177"/>
      <c r="I43177"/>
    </row>
    <row r="43178" spans="5:9" x14ac:dyDescent="0.25">
      <c r="E43178"/>
      <c r="I43178"/>
    </row>
    <row r="43179" spans="5:9" x14ac:dyDescent="0.25">
      <c r="E43179"/>
      <c r="I43179"/>
    </row>
    <row r="43180" spans="5:9" x14ac:dyDescent="0.25">
      <c r="E43180"/>
      <c r="I43180"/>
    </row>
    <row r="43181" spans="5:9" x14ac:dyDescent="0.25">
      <c r="E43181"/>
      <c r="I43181"/>
    </row>
    <row r="43182" spans="5:9" x14ac:dyDescent="0.25">
      <c r="E43182"/>
      <c r="I43182"/>
    </row>
    <row r="43183" spans="5:9" x14ac:dyDescent="0.25">
      <c r="E43183"/>
      <c r="I43183"/>
    </row>
    <row r="43184" spans="5:9" x14ac:dyDescent="0.25">
      <c r="E43184"/>
      <c r="I43184"/>
    </row>
    <row r="43185" spans="5:9" x14ac:dyDescent="0.25">
      <c r="E43185"/>
      <c r="I43185"/>
    </row>
    <row r="43186" spans="5:9" x14ac:dyDescent="0.25">
      <c r="E43186"/>
      <c r="I43186"/>
    </row>
    <row r="43187" spans="5:9" x14ac:dyDescent="0.25">
      <c r="E43187"/>
      <c r="I43187"/>
    </row>
    <row r="43188" spans="5:9" x14ac:dyDescent="0.25">
      <c r="E43188"/>
      <c r="I43188"/>
    </row>
    <row r="43189" spans="5:9" x14ac:dyDescent="0.25">
      <c r="E43189"/>
      <c r="I43189"/>
    </row>
    <row r="43190" spans="5:9" x14ac:dyDescent="0.25">
      <c r="E43190"/>
      <c r="I43190"/>
    </row>
    <row r="43191" spans="5:9" x14ac:dyDescent="0.25">
      <c r="E43191"/>
      <c r="I43191"/>
    </row>
    <row r="43192" spans="5:9" x14ac:dyDescent="0.25">
      <c r="E43192"/>
      <c r="I43192"/>
    </row>
    <row r="43193" spans="5:9" x14ac:dyDescent="0.25">
      <c r="E43193"/>
      <c r="I43193"/>
    </row>
    <row r="43194" spans="5:9" x14ac:dyDescent="0.25">
      <c r="E43194"/>
      <c r="I43194"/>
    </row>
    <row r="43195" spans="5:9" x14ac:dyDescent="0.25">
      <c r="E43195"/>
      <c r="I43195"/>
    </row>
    <row r="43196" spans="5:9" x14ac:dyDescent="0.25">
      <c r="E43196"/>
      <c r="I43196"/>
    </row>
    <row r="43197" spans="5:9" x14ac:dyDescent="0.25">
      <c r="E43197"/>
      <c r="I43197"/>
    </row>
    <row r="43198" spans="5:9" x14ac:dyDescent="0.25">
      <c r="E43198"/>
      <c r="I43198"/>
    </row>
    <row r="43199" spans="5:9" x14ac:dyDescent="0.25">
      <c r="E43199"/>
      <c r="I43199"/>
    </row>
    <row r="43200" spans="5:9" x14ac:dyDescent="0.25">
      <c r="E43200"/>
      <c r="I43200"/>
    </row>
    <row r="43201" spans="5:9" x14ac:dyDescent="0.25">
      <c r="E43201"/>
      <c r="I43201"/>
    </row>
    <row r="43202" spans="5:9" x14ac:dyDescent="0.25">
      <c r="E43202"/>
      <c r="I43202"/>
    </row>
    <row r="43203" spans="5:9" x14ac:dyDescent="0.25">
      <c r="E43203"/>
      <c r="I43203"/>
    </row>
    <row r="43204" spans="5:9" x14ac:dyDescent="0.25">
      <c r="E43204"/>
      <c r="I43204"/>
    </row>
    <row r="43205" spans="5:9" x14ac:dyDescent="0.25">
      <c r="E43205"/>
      <c r="I43205"/>
    </row>
    <row r="43206" spans="5:9" x14ac:dyDescent="0.25">
      <c r="E43206"/>
      <c r="I43206"/>
    </row>
    <row r="43207" spans="5:9" x14ac:dyDescent="0.25">
      <c r="E43207"/>
      <c r="I43207"/>
    </row>
    <row r="43208" spans="5:9" x14ac:dyDescent="0.25">
      <c r="E43208"/>
      <c r="I43208"/>
    </row>
    <row r="43209" spans="5:9" x14ac:dyDescent="0.25">
      <c r="E43209"/>
      <c r="I43209"/>
    </row>
    <row r="43210" spans="5:9" x14ac:dyDescent="0.25">
      <c r="E43210"/>
      <c r="I43210"/>
    </row>
    <row r="43211" spans="5:9" x14ac:dyDescent="0.25">
      <c r="E43211"/>
      <c r="I43211"/>
    </row>
    <row r="43212" spans="5:9" x14ac:dyDescent="0.25">
      <c r="E43212"/>
      <c r="I43212"/>
    </row>
    <row r="43213" spans="5:9" x14ac:dyDescent="0.25">
      <c r="E43213"/>
      <c r="I43213"/>
    </row>
    <row r="43214" spans="5:9" x14ac:dyDescent="0.25">
      <c r="E43214"/>
      <c r="I43214"/>
    </row>
    <row r="43215" spans="5:9" x14ac:dyDescent="0.25">
      <c r="E43215"/>
      <c r="I43215"/>
    </row>
    <row r="43216" spans="5:9" x14ac:dyDescent="0.25">
      <c r="E43216"/>
      <c r="I43216"/>
    </row>
    <row r="43217" spans="5:9" x14ac:dyDescent="0.25">
      <c r="E43217"/>
      <c r="I43217"/>
    </row>
    <row r="43218" spans="5:9" x14ac:dyDescent="0.25">
      <c r="E43218"/>
      <c r="I43218"/>
    </row>
    <row r="43219" spans="5:9" x14ac:dyDescent="0.25">
      <c r="E43219"/>
      <c r="I43219"/>
    </row>
    <row r="43220" spans="5:9" x14ac:dyDescent="0.25">
      <c r="E43220"/>
      <c r="I43220"/>
    </row>
    <row r="43221" spans="5:9" x14ac:dyDescent="0.25">
      <c r="E43221"/>
      <c r="I43221"/>
    </row>
    <row r="43222" spans="5:9" x14ac:dyDescent="0.25">
      <c r="E43222"/>
      <c r="I43222"/>
    </row>
    <row r="43223" spans="5:9" x14ac:dyDescent="0.25">
      <c r="E43223"/>
      <c r="I43223"/>
    </row>
    <row r="43224" spans="5:9" x14ac:dyDescent="0.25">
      <c r="E43224"/>
      <c r="I43224"/>
    </row>
    <row r="43225" spans="5:9" x14ac:dyDescent="0.25">
      <c r="E43225"/>
      <c r="I43225"/>
    </row>
    <row r="43226" spans="5:9" x14ac:dyDescent="0.25">
      <c r="E43226"/>
      <c r="I43226"/>
    </row>
    <row r="43227" spans="5:9" x14ac:dyDescent="0.25">
      <c r="E43227"/>
      <c r="I43227"/>
    </row>
    <row r="43228" spans="5:9" x14ac:dyDescent="0.25">
      <c r="E43228"/>
      <c r="I43228"/>
    </row>
    <row r="43229" spans="5:9" x14ac:dyDescent="0.25">
      <c r="E43229"/>
      <c r="I43229"/>
    </row>
    <row r="43230" spans="5:9" x14ac:dyDescent="0.25">
      <c r="E43230"/>
      <c r="I43230"/>
    </row>
    <row r="43231" spans="5:9" x14ac:dyDescent="0.25">
      <c r="E43231"/>
      <c r="I43231"/>
    </row>
    <row r="43232" spans="5:9" x14ac:dyDescent="0.25">
      <c r="E43232"/>
      <c r="I43232"/>
    </row>
    <row r="43233" spans="5:9" x14ac:dyDescent="0.25">
      <c r="E43233"/>
      <c r="I43233"/>
    </row>
    <row r="43234" spans="5:9" x14ac:dyDescent="0.25">
      <c r="E43234"/>
      <c r="I43234"/>
    </row>
    <row r="43235" spans="5:9" x14ac:dyDescent="0.25">
      <c r="E43235"/>
      <c r="I43235"/>
    </row>
    <row r="43236" spans="5:9" x14ac:dyDescent="0.25">
      <c r="E43236"/>
      <c r="I43236"/>
    </row>
    <row r="43237" spans="5:9" x14ac:dyDescent="0.25">
      <c r="E43237"/>
      <c r="I43237"/>
    </row>
    <row r="43238" spans="5:9" x14ac:dyDescent="0.25">
      <c r="E43238"/>
      <c r="I43238"/>
    </row>
    <row r="43239" spans="5:9" x14ac:dyDescent="0.25">
      <c r="E43239"/>
      <c r="I43239"/>
    </row>
    <row r="43240" spans="5:9" x14ac:dyDescent="0.25">
      <c r="E43240"/>
      <c r="I43240"/>
    </row>
    <row r="43241" spans="5:9" x14ac:dyDescent="0.25">
      <c r="E43241"/>
      <c r="I43241"/>
    </row>
    <row r="43242" spans="5:9" x14ac:dyDescent="0.25">
      <c r="E43242"/>
      <c r="I43242"/>
    </row>
    <row r="43243" spans="5:9" x14ac:dyDescent="0.25">
      <c r="E43243"/>
      <c r="I43243"/>
    </row>
    <row r="43244" spans="5:9" x14ac:dyDescent="0.25">
      <c r="E43244"/>
      <c r="I43244"/>
    </row>
    <row r="43245" spans="5:9" x14ac:dyDescent="0.25">
      <c r="E43245"/>
      <c r="I43245"/>
    </row>
    <row r="43246" spans="5:9" x14ac:dyDescent="0.25">
      <c r="E43246"/>
      <c r="I43246"/>
    </row>
    <row r="43247" spans="5:9" x14ac:dyDescent="0.25">
      <c r="E43247"/>
      <c r="I43247"/>
    </row>
    <row r="43248" spans="5:9" x14ac:dyDescent="0.25">
      <c r="E43248"/>
      <c r="I43248"/>
    </row>
    <row r="43249" spans="5:9" x14ac:dyDescent="0.25">
      <c r="E43249"/>
      <c r="I43249"/>
    </row>
    <row r="43250" spans="5:9" x14ac:dyDescent="0.25">
      <c r="E43250"/>
      <c r="I43250"/>
    </row>
    <row r="43251" spans="5:9" x14ac:dyDescent="0.25">
      <c r="E43251"/>
      <c r="I43251"/>
    </row>
    <row r="43252" spans="5:9" x14ac:dyDescent="0.25">
      <c r="E43252"/>
      <c r="I43252"/>
    </row>
    <row r="43253" spans="5:9" x14ac:dyDescent="0.25">
      <c r="E43253"/>
      <c r="I43253"/>
    </row>
    <row r="43254" spans="5:9" x14ac:dyDescent="0.25">
      <c r="E43254"/>
      <c r="I43254"/>
    </row>
    <row r="43255" spans="5:9" x14ac:dyDescent="0.25">
      <c r="E43255"/>
      <c r="I43255"/>
    </row>
    <row r="43256" spans="5:9" x14ac:dyDescent="0.25">
      <c r="E43256"/>
      <c r="I43256"/>
    </row>
    <row r="43257" spans="5:9" x14ac:dyDescent="0.25">
      <c r="E43257"/>
      <c r="I43257"/>
    </row>
    <row r="43258" spans="5:9" x14ac:dyDescent="0.25">
      <c r="E43258"/>
      <c r="I43258"/>
    </row>
    <row r="43259" spans="5:9" x14ac:dyDescent="0.25">
      <c r="E43259"/>
      <c r="I43259"/>
    </row>
    <row r="43260" spans="5:9" x14ac:dyDescent="0.25">
      <c r="E43260"/>
      <c r="I43260"/>
    </row>
    <row r="43261" spans="5:9" x14ac:dyDescent="0.25">
      <c r="E43261"/>
      <c r="I43261"/>
    </row>
    <row r="43262" spans="5:9" x14ac:dyDescent="0.25">
      <c r="E43262"/>
      <c r="I43262"/>
    </row>
    <row r="43263" spans="5:9" x14ac:dyDescent="0.25">
      <c r="E43263"/>
      <c r="I43263"/>
    </row>
    <row r="43264" spans="5:9" x14ac:dyDescent="0.25">
      <c r="E43264"/>
      <c r="I43264"/>
    </row>
    <row r="43265" spans="5:9" x14ac:dyDescent="0.25">
      <c r="E43265"/>
      <c r="I43265"/>
    </row>
    <row r="43266" spans="5:9" x14ac:dyDescent="0.25">
      <c r="E43266"/>
      <c r="I43266"/>
    </row>
    <row r="43267" spans="5:9" x14ac:dyDescent="0.25">
      <c r="E43267"/>
      <c r="I43267"/>
    </row>
    <row r="43268" spans="5:9" x14ac:dyDescent="0.25">
      <c r="E43268"/>
      <c r="I43268"/>
    </row>
    <row r="43269" spans="5:9" x14ac:dyDescent="0.25">
      <c r="E43269"/>
      <c r="I43269"/>
    </row>
    <row r="43270" spans="5:9" x14ac:dyDescent="0.25">
      <c r="E43270"/>
      <c r="I43270"/>
    </row>
    <row r="43271" spans="5:9" x14ac:dyDescent="0.25">
      <c r="E43271"/>
      <c r="I43271"/>
    </row>
    <row r="43272" spans="5:9" x14ac:dyDescent="0.25">
      <c r="E43272"/>
      <c r="I43272"/>
    </row>
    <row r="43273" spans="5:9" x14ac:dyDescent="0.25">
      <c r="E43273"/>
      <c r="I43273"/>
    </row>
    <row r="43274" spans="5:9" x14ac:dyDescent="0.25">
      <c r="E43274"/>
      <c r="I43274"/>
    </row>
    <row r="43275" spans="5:9" x14ac:dyDescent="0.25">
      <c r="E43275"/>
      <c r="I43275"/>
    </row>
    <row r="43276" spans="5:9" x14ac:dyDescent="0.25">
      <c r="E43276"/>
      <c r="I43276"/>
    </row>
    <row r="43277" spans="5:9" x14ac:dyDescent="0.25">
      <c r="E43277"/>
      <c r="I43277"/>
    </row>
    <row r="43278" spans="5:9" x14ac:dyDescent="0.25">
      <c r="E43278"/>
      <c r="I43278"/>
    </row>
    <row r="43279" spans="5:9" x14ac:dyDescent="0.25">
      <c r="E43279"/>
      <c r="I43279"/>
    </row>
    <row r="43280" spans="5:9" x14ac:dyDescent="0.25">
      <c r="E43280"/>
      <c r="I43280"/>
    </row>
    <row r="43281" spans="5:9" x14ac:dyDescent="0.25">
      <c r="E43281"/>
      <c r="I43281"/>
    </row>
    <row r="43282" spans="5:9" x14ac:dyDescent="0.25">
      <c r="E43282"/>
      <c r="I43282"/>
    </row>
    <row r="43283" spans="5:9" x14ac:dyDescent="0.25">
      <c r="E43283"/>
      <c r="I43283"/>
    </row>
    <row r="43284" spans="5:9" x14ac:dyDescent="0.25">
      <c r="E43284"/>
      <c r="I43284"/>
    </row>
    <row r="43285" spans="5:9" x14ac:dyDescent="0.25">
      <c r="E43285"/>
      <c r="I43285"/>
    </row>
    <row r="43286" spans="5:9" x14ac:dyDescent="0.25">
      <c r="E43286"/>
      <c r="I43286"/>
    </row>
    <row r="43287" spans="5:9" x14ac:dyDescent="0.25">
      <c r="E43287"/>
      <c r="I43287"/>
    </row>
    <row r="43288" spans="5:9" x14ac:dyDescent="0.25">
      <c r="E43288"/>
      <c r="I43288"/>
    </row>
    <row r="43289" spans="5:9" x14ac:dyDescent="0.25">
      <c r="E43289"/>
      <c r="I43289"/>
    </row>
    <row r="43290" spans="5:9" x14ac:dyDescent="0.25">
      <c r="E43290"/>
      <c r="I43290"/>
    </row>
    <row r="43291" spans="5:9" x14ac:dyDescent="0.25">
      <c r="E43291"/>
      <c r="I43291"/>
    </row>
    <row r="43292" spans="5:9" x14ac:dyDescent="0.25">
      <c r="E43292"/>
      <c r="I43292"/>
    </row>
    <row r="43293" spans="5:9" x14ac:dyDescent="0.25">
      <c r="E43293"/>
      <c r="I43293"/>
    </row>
    <row r="43294" spans="5:9" x14ac:dyDescent="0.25">
      <c r="E43294"/>
      <c r="I43294"/>
    </row>
    <row r="43295" spans="5:9" x14ac:dyDescent="0.25">
      <c r="E43295"/>
      <c r="I43295"/>
    </row>
    <row r="43296" spans="5:9" x14ac:dyDescent="0.25">
      <c r="E43296"/>
      <c r="I43296"/>
    </row>
    <row r="43297" spans="5:9" x14ac:dyDescent="0.25">
      <c r="E43297"/>
      <c r="I43297"/>
    </row>
    <row r="43298" spans="5:9" x14ac:dyDescent="0.25">
      <c r="E43298"/>
      <c r="I43298"/>
    </row>
    <row r="43299" spans="5:9" x14ac:dyDescent="0.25">
      <c r="E43299"/>
      <c r="I43299"/>
    </row>
    <row r="43300" spans="5:9" x14ac:dyDescent="0.25">
      <c r="E43300"/>
      <c r="I43300"/>
    </row>
    <row r="43301" spans="5:9" x14ac:dyDescent="0.25">
      <c r="E43301"/>
      <c r="I43301"/>
    </row>
    <row r="43302" spans="5:9" x14ac:dyDescent="0.25">
      <c r="E43302"/>
      <c r="I43302"/>
    </row>
    <row r="43303" spans="5:9" x14ac:dyDescent="0.25">
      <c r="E43303"/>
      <c r="I43303"/>
    </row>
    <row r="43304" spans="5:9" x14ac:dyDescent="0.25">
      <c r="E43304"/>
      <c r="I43304"/>
    </row>
    <row r="43305" spans="5:9" x14ac:dyDescent="0.25">
      <c r="E43305"/>
      <c r="I43305"/>
    </row>
    <row r="43306" spans="5:9" x14ac:dyDescent="0.25">
      <c r="E43306"/>
      <c r="I43306"/>
    </row>
    <row r="43307" spans="5:9" x14ac:dyDescent="0.25">
      <c r="E43307"/>
      <c r="I43307"/>
    </row>
    <row r="43308" spans="5:9" x14ac:dyDescent="0.25">
      <c r="E43308"/>
      <c r="I43308"/>
    </row>
    <row r="43309" spans="5:9" x14ac:dyDescent="0.25">
      <c r="E43309"/>
      <c r="I43309"/>
    </row>
    <row r="43310" spans="5:9" x14ac:dyDescent="0.25">
      <c r="E43310"/>
      <c r="I43310"/>
    </row>
    <row r="43311" spans="5:9" x14ac:dyDescent="0.25">
      <c r="E43311"/>
      <c r="I43311"/>
    </row>
    <row r="43312" spans="5:9" x14ac:dyDescent="0.25">
      <c r="E43312"/>
      <c r="I43312"/>
    </row>
    <row r="43313" spans="5:9" x14ac:dyDescent="0.25">
      <c r="E43313"/>
      <c r="I43313"/>
    </row>
    <row r="43314" spans="5:9" x14ac:dyDescent="0.25">
      <c r="E43314"/>
      <c r="I43314"/>
    </row>
    <row r="43315" spans="5:9" x14ac:dyDescent="0.25">
      <c r="E43315"/>
      <c r="I43315"/>
    </row>
    <row r="43316" spans="5:9" x14ac:dyDescent="0.25">
      <c r="E43316"/>
      <c r="I43316"/>
    </row>
    <row r="43317" spans="5:9" x14ac:dyDescent="0.25">
      <c r="E43317"/>
      <c r="I43317"/>
    </row>
    <row r="43318" spans="5:9" x14ac:dyDescent="0.25">
      <c r="E43318"/>
      <c r="I43318"/>
    </row>
    <row r="43319" spans="5:9" x14ac:dyDescent="0.25">
      <c r="E43319"/>
      <c r="I43319"/>
    </row>
    <row r="43320" spans="5:9" x14ac:dyDescent="0.25">
      <c r="E43320"/>
      <c r="I43320"/>
    </row>
    <row r="43321" spans="5:9" x14ac:dyDescent="0.25">
      <c r="E43321"/>
      <c r="I43321"/>
    </row>
    <row r="43322" spans="5:9" x14ac:dyDescent="0.25">
      <c r="E43322"/>
      <c r="I43322"/>
    </row>
    <row r="43323" spans="5:9" x14ac:dyDescent="0.25">
      <c r="E43323"/>
      <c r="I43323"/>
    </row>
    <row r="43324" spans="5:9" x14ac:dyDescent="0.25">
      <c r="E43324"/>
      <c r="I43324"/>
    </row>
    <row r="43325" spans="5:9" x14ac:dyDescent="0.25">
      <c r="E43325"/>
      <c r="I43325"/>
    </row>
    <row r="43326" spans="5:9" x14ac:dyDescent="0.25">
      <c r="E43326"/>
      <c r="I43326"/>
    </row>
    <row r="43327" spans="5:9" x14ac:dyDescent="0.25">
      <c r="E43327"/>
      <c r="I43327"/>
    </row>
    <row r="43328" spans="5:9" x14ac:dyDescent="0.25">
      <c r="E43328"/>
      <c r="I43328"/>
    </row>
    <row r="43329" spans="5:9" x14ac:dyDescent="0.25">
      <c r="E43329"/>
      <c r="I43329"/>
    </row>
    <row r="43330" spans="5:9" x14ac:dyDescent="0.25">
      <c r="E43330"/>
      <c r="I43330"/>
    </row>
    <row r="43331" spans="5:9" x14ac:dyDescent="0.25">
      <c r="E43331"/>
      <c r="I43331"/>
    </row>
    <row r="43332" spans="5:9" x14ac:dyDescent="0.25">
      <c r="E43332"/>
      <c r="I43332"/>
    </row>
    <row r="43333" spans="5:9" x14ac:dyDescent="0.25">
      <c r="E43333"/>
      <c r="I43333"/>
    </row>
    <row r="43334" spans="5:9" x14ac:dyDescent="0.25">
      <c r="E43334"/>
      <c r="I43334"/>
    </row>
    <row r="43335" spans="5:9" x14ac:dyDescent="0.25">
      <c r="E43335"/>
      <c r="I43335"/>
    </row>
    <row r="43336" spans="5:9" x14ac:dyDescent="0.25">
      <c r="E43336"/>
      <c r="I43336"/>
    </row>
    <row r="43337" spans="5:9" x14ac:dyDescent="0.25">
      <c r="E43337"/>
      <c r="I43337"/>
    </row>
    <row r="43338" spans="5:9" x14ac:dyDescent="0.25">
      <c r="E43338"/>
      <c r="I43338"/>
    </row>
    <row r="43339" spans="5:9" x14ac:dyDescent="0.25">
      <c r="E43339"/>
      <c r="I43339"/>
    </row>
    <row r="43340" spans="5:9" x14ac:dyDescent="0.25">
      <c r="E43340"/>
      <c r="I43340"/>
    </row>
    <row r="43341" spans="5:9" x14ac:dyDescent="0.25">
      <c r="E43341"/>
      <c r="I43341"/>
    </row>
    <row r="43342" spans="5:9" x14ac:dyDescent="0.25">
      <c r="E43342"/>
      <c r="I43342"/>
    </row>
    <row r="43343" spans="5:9" x14ac:dyDescent="0.25">
      <c r="E43343"/>
      <c r="I43343"/>
    </row>
    <row r="43344" spans="5:9" x14ac:dyDescent="0.25">
      <c r="E43344"/>
      <c r="I43344"/>
    </row>
    <row r="43345" spans="5:9" x14ac:dyDescent="0.25">
      <c r="E43345"/>
      <c r="I43345"/>
    </row>
    <row r="43346" spans="5:9" x14ac:dyDescent="0.25">
      <c r="E43346"/>
      <c r="I43346"/>
    </row>
    <row r="43347" spans="5:9" x14ac:dyDescent="0.25">
      <c r="E43347"/>
      <c r="I43347"/>
    </row>
    <row r="43348" spans="5:9" x14ac:dyDescent="0.25">
      <c r="E43348"/>
      <c r="I43348"/>
    </row>
    <row r="43349" spans="5:9" x14ac:dyDescent="0.25">
      <c r="E43349"/>
      <c r="I43349"/>
    </row>
    <row r="43350" spans="5:9" x14ac:dyDescent="0.25">
      <c r="E43350"/>
      <c r="I43350"/>
    </row>
    <row r="43351" spans="5:9" x14ac:dyDescent="0.25">
      <c r="E43351"/>
      <c r="I43351"/>
    </row>
    <row r="43352" spans="5:9" x14ac:dyDescent="0.25">
      <c r="E43352"/>
      <c r="I43352"/>
    </row>
    <row r="43353" spans="5:9" x14ac:dyDescent="0.25">
      <c r="E43353"/>
      <c r="I43353"/>
    </row>
    <row r="43354" spans="5:9" x14ac:dyDescent="0.25">
      <c r="E43354"/>
      <c r="I43354"/>
    </row>
    <row r="43355" spans="5:9" x14ac:dyDescent="0.25">
      <c r="E43355"/>
      <c r="I43355"/>
    </row>
    <row r="43356" spans="5:9" x14ac:dyDescent="0.25">
      <c r="E43356"/>
      <c r="I43356"/>
    </row>
    <row r="43357" spans="5:9" x14ac:dyDescent="0.25">
      <c r="E43357"/>
      <c r="I43357"/>
    </row>
    <row r="43358" spans="5:9" x14ac:dyDescent="0.25">
      <c r="E43358"/>
      <c r="I43358"/>
    </row>
    <row r="43359" spans="5:9" x14ac:dyDescent="0.25">
      <c r="E43359"/>
      <c r="I43359"/>
    </row>
    <row r="43360" spans="5:9" x14ac:dyDescent="0.25">
      <c r="E43360"/>
      <c r="I43360"/>
    </row>
    <row r="43361" spans="5:9" x14ac:dyDescent="0.25">
      <c r="E43361"/>
      <c r="I43361"/>
    </row>
    <row r="43362" spans="5:9" x14ac:dyDescent="0.25">
      <c r="E43362"/>
      <c r="I43362"/>
    </row>
    <row r="43363" spans="5:9" x14ac:dyDescent="0.25">
      <c r="E43363"/>
      <c r="I43363"/>
    </row>
    <row r="43364" spans="5:9" x14ac:dyDescent="0.25">
      <c r="E43364"/>
      <c r="I43364"/>
    </row>
    <row r="43365" spans="5:9" x14ac:dyDescent="0.25">
      <c r="E43365"/>
      <c r="I43365"/>
    </row>
    <row r="43366" spans="5:9" x14ac:dyDescent="0.25">
      <c r="E43366"/>
      <c r="I43366"/>
    </row>
    <row r="43367" spans="5:9" x14ac:dyDescent="0.25">
      <c r="E43367"/>
      <c r="I43367"/>
    </row>
    <row r="43368" spans="5:9" x14ac:dyDescent="0.25">
      <c r="E43368"/>
      <c r="I43368"/>
    </row>
    <row r="43369" spans="5:9" x14ac:dyDescent="0.25">
      <c r="E43369"/>
      <c r="I43369"/>
    </row>
    <row r="43370" spans="5:9" x14ac:dyDescent="0.25">
      <c r="E43370"/>
      <c r="I43370"/>
    </row>
    <row r="43371" spans="5:9" x14ac:dyDescent="0.25">
      <c r="E43371"/>
      <c r="I43371"/>
    </row>
    <row r="43372" spans="5:9" x14ac:dyDescent="0.25">
      <c r="E43372"/>
      <c r="I43372"/>
    </row>
    <row r="43373" spans="5:9" x14ac:dyDescent="0.25">
      <c r="E43373"/>
      <c r="I43373"/>
    </row>
    <row r="43374" spans="5:9" x14ac:dyDescent="0.25">
      <c r="E43374"/>
      <c r="I43374"/>
    </row>
    <row r="43375" spans="5:9" x14ac:dyDescent="0.25">
      <c r="E43375"/>
      <c r="I43375"/>
    </row>
    <row r="43376" spans="5:9" x14ac:dyDescent="0.25">
      <c r="E43376"/>
      <c r="I43376"/>
    </row>
    <row r="43377" spans="5:9" x14ac:dyDescent="0.25">
      <c r="E43377"/>
      <c r="I43377"/>
    </row>
    <row r="43378" spans="5:9" x14ac:dyDescent="0.25">
      <c r="E43378"/>
      <c r="I43378"/>
    </row>
    <row r="43379" spans="5:9" x14ac:dyDescent="0.25">
      <c r="E43379"/>
      <c r="I43379"/>
    </row>
    <row r="43380" spans="5:9" x14ac:dyDescent="0.25">
      <c r="E43380"/>
      <c r="I43380"/>
    </row>
    <row r="43381" spans="5:9" x14ac:dyDescent="0.25">
      <c r="E43381"/>
      <c r="I43381"/>
    </row>
    <row r="43382" spans="5:9" x14ac:dyDescent="0.25">
      <c r="E43382"/>
      <c r="I43382"/>
    </row>
    <row r="43383" spans="5:9" x14ac:dyDescent="0.25">
      <c r="E43383"/>
      <c r="I43383"/>
    </row>
    <row r="43384" spans="5:9" x14ac:dyDescent="0.25">
      <c r="E43384"/>
      <c r="I43384"/>
    </row>
    <row r="43385" spans="5:9" x14ac:dyDescent="0.25">
      <c r="E43385"/>
      <c r="I43385"/>
    </row>
    <row r="43386" spans="5:9" x14ac:dyDescent="0.25">
      <c r="E43386"/>
      <c r="I43386"/>
    </row>
    <row r="43387" spans="5:9" x14ac:dyDescent="0.25">
      <c r="E43387"/>
      <c r="I43387"/>
    </row>
    <row r="43388" spans="5:9" x14ac:dyDescent="0.25">
      <c r="E43388"/>
      <c r="I43388"/>
    </row>
    <row r="43389" spans="5:9" x14ac:dyDescent="0.25">
      <c r="E43389"/>
      <c r="I43389"/>
    </row>
    <row r="43390" spans="5:9" x14ac:dyDescent="0.25">
      <c r="E43390"/>
      <c r="I43390"/>
    </row>
    <row r="43391" spans="5:9" x14ac:dyDescent="0.25">
      <c r="E43391"/>
      <c r="I43391"/>
    </row>
    <row r="43392" spans="5:9" x14ac:dyDescent="0.25">
      <c r="E43392"/>
      <c r="I43392"/>
    </row>
    <row r="43393" spans="5:9" x14ac:dyDescent="0.25">
      <c r="E43393"/>
      <c r="I43393"/>
    </row>
    <row r="43394" spans="5:9" x14ac:dyDescent="0.25">
      <c r="E43394"/>
      <c r="I43394"/>
    </row>
    <row r="43395" spans="5:9" x14ac:dyDescent="0.25">
      <c r="E43395"/>
      <c r="I43395"/>
    </row>
    <row r="43396" spans="5:9" x14ac:dyDescent="0.25">
      <c r="E43396"/>
      <c r="I43396"/>
    </row>
    <row r="43397" spans="5:9" x14ac:dyDescent="0.25">
      <c r="E43397"/>
      <c r="I43397"/>
    </row>
    <row r="43398" spans="5:9" x14ac:dyDescent="0.25">
      <c r="E43398"/>
      <c r="I43398"/>
    </row>
    <row r="43399" spans="5:9" x14ac:dyDescent="0.25">
      <c r="E43399"/>
      <c r="I43399"/>
    </row>
    <row r="43400" spans="5:9" x14ac:dyDescent="0.25">
      <c r="E43400"/>
      <c r="I43400"/>
    </row>
    <row r="43401" spans="5:9" x14ac:dyDescent="0.25">
      <c r="E43401"/>
      <c r="I43401"/>
    </row>
    <row r="43402" spans="5:9" x14ac:dyDescent="0.25">
      <c r="E43402"/>
      <c r="I43402"/>
    </row>
    <row r="43403" spans="5:9" x14ac:dyDescent="0.25">
      <c r="E43403"/>
      <c r="I43403"/>
    </row>
    <row r="43404" spans="5:9" x14ac:dyDescent="0.25">
      <c r="E43404"/>
      <c r="I43404"/>
    </row>
    <row r="43405" spans="5:9" x14ac:dyDescent="0.25">
      <c r="E43405"/>
      <c r="I43405"/>
    </row>
    <row r="43406" spans="5:9" x14ac:dyDescent="0.25">
      <c r="E43406"/>
      <c r="I43406"/>
    </row>
    <row r="43407" spans="5:9" x14ac:dyDescent="0.25">
      <c r="E43407"/>
      <c r="I43407"/>
    </row>
    <row r="43408" spans="5:9" x14ac:dyDescent="0.25">
      <c r="E43408"/>
      <c r="I43408"/>
    </row>
    <row r="43409" spans="5:9" x14ac:dyDescent="0.25">
      <c r="E43409"/>
      <c r="I43409"/>
    </row>
    <row r="43410" spans="5:9" x14ac:dyDescent="0.25">
      <c r="E43410"/>
      <c r="I43410"/>
    </row>
    <row r="43411" spans="5:9" x14ac:dyDescent="0.25">
      <c r="E43411"/>
      <c r="I43411"/>
    </row>
    <row r="43412" spans="5:9" x14ac:dyDescent="0.25">
      <c r="E43412"/>
      <c r="I43412"/>
    </row>
    <row r="43413" spans="5:9" x14ac:dyDescent="0.25">
      <c r="E43413"/>
      <c r="I43413"/>
    </row>
    <row r="43414" spans="5:9" x14ac:dyDescent="0.25">
      <c r="E43414"/>
      <c r="I43414"/>
    </row>
    <row r="43415" spans="5:9" x14ac:dyDescent="0.25">
      <c r="E43415"/>
      <c r="I43415"/>
    </row>
    <row r="43416" spans="5:9" x14ac:dyDescent="0.25">
      <c r="E43416"/>
      <c r="I43416"/>
    </row>
    <row r="43417" spans="5:9" x14ac:dyDescent="0.25">
      <c r="E43417"/>
      <c r="I43417"/>
    </row>
    <row r="43418" spans="5:9" x14ac:dyDescent="0.25">
      <c r="E43418"/>
      <c r="I43418"/>
    </row>
    <row r="43419" spans="5:9" x14ac:dyDescent="0.25">
      <c r="E43419"/>
      <c r="I43419"/>
    </row>
    <row r="43420" spans="5:9" x14ac:dyDescent="0.25">
      <c r="E43420"/>
      <c r="I43420"/>
    </row>
    <row r="43421" spans="5:9" x14ac:dyDescent="0.25">
      <c r="E43421"/>
      <c r="I43421"/>
    </row>
    <row r="43422" spans="5:9" x14ac:dyDescent="0.25">
      <c r="E43422"/>
      <c r="I43422"/>
    </row>
    <row r="43423" spans="5:9" x14ac:dyDescent="0.25">
      <c r="E43423"/>
      <c r="I43423"/>
    </row>
    <row r="43424" spans="5:9" x14ac:dyDescent="0.25">
      <c r="E43424"/>
      <c r="I43424"/>
    </row>
    <row r="43425" spans="5:9" x14ac:dyDescent="0.25">
      <c r="E43425"/>
      <c r="I43425"/>
    </row>
    <row r="43426" spans="5:9" x14ac:dyDescent="0.25">
      <c r="E43426"/>
      <c r="I43426"/>
    </row>
    <row r="43427" spans="5:9" x14ac:dyDescent="0.25">
      <c r="E43427"/>
      <c r="I43427"/>
    </row>
    <row r="43428" spans="5:9" x14ac:dyDescent="0.25">
      <c r="E43428"/>
      <c r="I43428"/>
    </row>
    <row r="43429" spans="5:9" x14ac:dyDescent="0.25">
      <c r="E43429"/>
      <c r="I43429"/>
    </row>
    <row r="43430" spans="5:9" x14ac:dyDescent="0.25">
      <c r="E43430"/>
      <c r="I43430"/>
    </row>
    <row r="43431" spans="5:9" x14ac:dyDescent="0.25">
      <c r="E43431"/>
      <c r="I43431"/>
    </row>
    <row r="43432" spans="5:9" x14ac:dyDescent="0.25">
      <c r="E43432"/>
      <c r="I43432"/>
    </row>
    <row r="43433" spans="5:9" x14ac:dyDescent="0.25">
      <c r="E43433"/>
      <c r="I43433"/>
    </row>
    <row r="43434" spans="5:9" x14ac:dyDescent="0.25">
      <c r="E43434"/>
      <c r="I43434"/>
    </row>
    <row r="43435" spans="5:9" x14ac:dyDescent="0.25">
      <c r="E43435"/>
      <c r="I43435"/>
    </row>
    <row r="43436" spans="5:9" x14ac:dyDescent="0.25">
      <c r="E43436"/>
      <c r="I43436"/>
    </row>
    <row r="43437" spans="5:9" x14ac:dyDescent="0.25">
      <c r="E43437"/>
      <c r="I43437"/>
    </row>
    <row r="43438" spans="5:9" x14ac:dyDescent="0.25">
      <c r="E43438"/>
      <c r="I43438"/>
    </row>
    <row r="43439" spans="5:9" x14ac:dyDescent="0.25">
      <c r="E43439"/>
      <c r="I43439"/>
    </row>
    <row r="43440" spans="5:9" x14ac:dyDescent="0.25">
      <c r="E43440"/>
      <c r="I43440"/>
    </row>
    <row r="43441" spans="5:9" x14ac:dyDescent="0.25">
      <c r="E43441"/>
      <c r="I43441"/>
    </row>
    <row r="43442" spans="5:9" x14ac:dyDescent="0.25">
      <c r="E43442"/>
      <c r="I43442"/>
    </row>
    <row r="43443" spans="5:9" x14ac:dyDescent="0.25">
      <c r="E43443"/>
      <c r="I43443"/>
    </row>
    <row r="43444" spans="5:9" x14ac:dyDescent="0.25">
      <c r="E43444"/>
      <c r="I43444"/>
    </row>
    <row r="43445" spans="5:9" x14ac:dyDescent="0.25">
      <c r="E43445"/>
      <c r="I43445"/>
    </row>
    <row r="43446" spans="5:9" x14ac:dyDescent="0.25">
      <c r="E43446"/>
      <c r="I43446"/>
    </row>
    <row r="43447" spans="5:9" x14ac:dyDescent="0.25">
      <c r="E43447"/>
      <c r="I43447"/>
    </row>
    <row r="43448" spans="5:9" x14ac:dyDescent="0.25">
      <c r="E43448"/>
      <c r="I43448"/>
    </row>
    <row r="43449" spans="5:9" x14ac:dyDescent="0.25">
      <c r="E43449"/>
      <c r="I43449"/>
    </row>
    <row r="43450" spans="5:9" x14ac:dyDescent="0.25">
      <c r="E43450"/>
      <c r="I43450"/>
    </row>
    <row r="43451" spans="5:9" x14ac:dyDescent="0.25">
      <c r="E43451"/>
      <c r="I43451"/>
    </row>
    <row r="43452" spans="5:9" x14ac:dyDescent="0.25">
      <c r="E43452"/>
      <c r="I43452"/>
    </row>
    <row r="43453" spans="5:9" x14ac:dyDescent="0.25">
      <c r="E43453"/>
      <c r="I43453"/>
    </row>
    <row r="43454" spans="5:9" x14ac:dyDescent="0.25">
      <c r="E43454"/>
      <c r="I43454"/>
    </row>
    <row r="43455" spans="5:9" x14ac:dyDescent="0.25">
      <c r="E43455"/>
      <c r="I43455"/>
    </row>
    <row r="43456" spans="5:9" x14ac:dyDescent="0.25">
      <c r="E43456"/>
      <c r="I43456"/>
    </row>
    <row r="43457" spans="5:9" x14ac:dyDescent="0.25">
      <c r="E43457"/>
      <c r="I43457"/>
    </row>
    <row r="43458" spans="5:9" x14ac:dyDescent="0.25">
      <c r="E43458"/>
      <c r="I43458"/>
    </row>
    <row r="43459" spans="5:9" x14ac:dyDescent="0.25">
      <c r="E43459"/>
      <c r="I43459"/>
    </row>
    <row r="43460" spans="5:9" x14ac:dyDescent="0.25">
      <c r="E43460"/>
      <c r="I43460"/>
    </row>
    <row r="43461" spans="5:9" x14ac:dyDescent="0.25">
      <c r="E43461"/>
      <c r="I43461"/>
    </row>
    <row r="43462" spans="5:9" x14ac:dyDescent="0.25">
      <c r="E43462"/>
      <c r="I43462"/>
    </row>
    <row r="43463" spans="5:9" x14ac:dyDescent="0.25">
      <c r="E43463"/>
      <c r="I43463"/>
    </row>
    <row r="43464" spans="5:9" x14ac:dyDescent="0.25">
      <c r="E43464"/>
      <c r="I43464"/>
    </row>
    <row r="43465" spans="5:9" x14ac:dyDescent="0.25">
      <c r="E43465"/>
      <c r="I43465"/>
    </row>
    <row r="43466" spans="5:9" x14ac:dyDescent="0.25">
      <c r="E43466"/>
      <c r="I43466"/>
    </row>
    <row r="43467" spans="5:9" x14ac:dyDescent="0.25">
      <c r="E43467"/>
      <c r="I43467"/>
    </row>
    <row r="43468" spans="5:9" x14ac:dyDescent="0.25">
      <c r="E43468"/>
      <c r="I43468"/>
    </row>
    <row r="43469" spans="5:9" x14ac:dyDescent="0.25">
      <c r="E43469"/>
      <c r="I43469"/>
    </row>
    <row r="43470" spans="5:9" x14ac:dyDescent="0.25">
      <c r="E43470"/>
      <c r="I43470"/>
    </row>
    <row r="43471" spans="5:9" x14ac:dyDescent="0.25">
      <c r="E43471"/>
      <c r="I43471"/>
    </row>
    <row r="43472" spans="5:9" x14ac:dyDescent="0.25">
      <c r="E43472"/>
      <c r="I43472"/>
    </row>
    <row r="43473" spans="5:9" x14ac:dyDescent="0.25">
      <c r="E43473"/>
      <c r="I43473"/>
    </row>
    <row r="43474" spans="5:9" x14ac:dyDescent="0.25">
      <c r="E43474"/>
      <c r="I43474"/>
    </row>
    <row r="43475" spans="5:9" x14ac:dyDescent="0.25">
      <c r="E43475"/>
      <c r="I43475"/>
    </row>
    <row r="43476" spans="5:9" x14ac:dyDescent="0.25">
      <c r="E43476"/>
      <c r="I43476"/>
    </row>
    <row r="43477" spans="5:9" x14ac:dyDescent="0.25">
      <c r="E43477"/>
      <c r="I43477"/>
    </row>
    <row r="43478" spans="5:9" x14ac:dyDescent="0.25">
      <c r="E43478"/>
      <c r="I43478"/>
    </row>
    <row r="43479" spans="5:9" x14ac:dyDescent="0.25">
      <c r="E43479"/>
      <c r="I43479"/>
    </row>
    <row r="43480" spans="5:9" x14ac:dyDescent="0.25">
      <c r="E43480"/>
      <c r="I43480"/>
    </row>
    <row r="43481" spans="5:9" x14ac:dyDescent="0.25">
      <c r="E43481"/>
      <c r="I43481"/>
    </row>
    <row r="43482" spans="5:9" x14ac:dyDescent="0.25">
      <c r="E43482"/>
      <c r="I43482"/>
    </row>
    <row r="43483" spans="5:9" x14ac:dyDescent="0.25">
      <c r="E43483"/>
      <c r="I43483"/>
    </row>
    <row r="43484" spans="5:9" x14ac:dyDescent="0.25">
      <c r="E43484"/>
      <c r="I43484"/>
    </row>
    <row r="43485" spans="5:9" x14ac:dyDescent="0.25">
      <c r="E43485"/>
      <c r="I43485"/>
    </row>
    <row r="43486" spans="5:9" x14ac:dyDescent="0.25">
      <c r="E43486"/>
      <c r="I43486"/>
    </row>
    <row r="43487" spans="5:9" x14ac:dyDescent="0.25">
      <c r="E43487"/>
      <c r="I43487"/>
    </row>
    <row r="43488" spans="5:9" x14ac:dyDescent="0.25">
      <c r="E43488"/>
      <c r="I43488"/>
    </row>
    <row r="43489" spans="5:9" x14ac:dyDescent="0.25">
      <c r="E43489"/>
      <c r="I43489"/>
    </row>
    <row r="43490" spans="5:9" x14ac:dyDescent="0.25">
      <c r="E43490"/>
      <c r="I43490"/>
    </row>
    <row r="43491" spans="5:9" x14ac:dyDescent="0.25">
      <c r="E43491"/>
      <c r="I43491"/>
    </row>
    <row r="43492" spans="5:9" x14ac:dyDescent="0.25">
      <c r="E43492"/>
      <c r="I43492"/>
    </row>
    <row r="43493" spans="5:9" x14ac:dyDescent="0.25">
      <c r="E43493"/>
      <c r="I43493"/>
    </row>
    <row r="43494" spans="5:9" x14ac:dyDescent="0.25">
      <c r="E43494"/>
      <c r="I43494"/>
    </row>
    <row r="43495" spans="5:9" x14ac:dyDescent="0.25">
      <c r="E43495"/>
      <c r="I43495"/>
    </row>
    <row r="43496" spans="5:9" x14ac:dyDescent="0.25">
      <c r="E43496"/>
      <c r="I43496"/>
    </row>
    <row r="43497" spans="5:9" x14ac:dyDescent="0.25">
      <c r="E43497"/>
      <c r="I43497"/>
    </row>
    <row r="43498" spans="5:9" x14ac:dyDescent="0.25">
      <c r="E43498"/>
      <c r="I43498"/>
    </row>
    <row r="43499" spans="5:9" x14ac:dyDescent="0.25">
      <c r="E43499"/>
      <c r="I43499"/>
    </row>
    <row r="43500" spans="5:9" x14ac:dyDescent="0.25">
      <c r="E43500"/>
      <c r="I43500"/>
    </row>
    <row r="43501" spans="5:9" x14ac:dyDescent="0.25">
      <c r="E43501"/>
      <c r="I43501"/>
    </row>
    <row r="43502" spans="5:9" x14ac:dyDescent="0.25">
      <c r="E43502"/>
      <c r="I43502"/>
    </row>
    <row r="43503" spans="5:9" x14ac:dyDescent="0.25">
      <c r="E43503"/>
      <c r="I43503"/>
    </row>
    <row r="43504" spans="5:9" x14ac:dyDescent="0.25">
      <c r="E43504"/>
      <c r="I43504"/>
    </row>
    <row r="43505" spans="5:9" x14ac:dyDescent="0.25">
      <c r="E43505"/>
      <c r="I43505"/>
    </row>
    <row r="43506" spans="5:9" x14ac:dyDescent="0.25">
      <c r="E43506"/>
      <c r="I43506"/>
    </row>
    <row r="43507" spans="5:9" x14ac:dyDescent="0.25">
      <c r="E43507"/>
      <c r="I43507"/>
    </row>
    <row r="43508" spans="5:9" x14ac:dyDescent="0.25">
      <c r="E43508"/>
      <c r="I43508"/>
    </row>
    <row r="43509" spans="5:9" x14ac:dyDescent="0.25">
      <c r="E43509"/>
      <c r="I43509"/>
    </row>
    <row r="43510" spans="5:9" x14ac:dyDescent="0.25">
      <c r="E43510"/>
      <c r="I43510"/>
    </row>
    <row r="43511" spans="5:9" x14ac:dyDescent="0.25">
      <c r="E43511"/>
      <c r="I43511"/>
    </row>
    <row r="43512" spans="5:9" x14ac:dyDescent="0.25">
      <c r="E43512"/>
      <c r="I43512"/>
    </row>
    <row r="43513" spans="5:9" x14ac:dyDescent="0.25">
      <c r="E43513"/>
      <c r="I43513"/>
    </row>
    <row r="43514" spans="5:9" x14ac:dyDescent="0.25">
      <c r="E43514"/>
      <c r="I43514"/>
    </row>
    <row r="43515" spans="5:9" x14ac:dyDescent="0.25">
      <c r="E43515"/>
      <c r="I43515"/>
    </row>
    <row r="43516" spans="5:9" x14ac:dyDescent="0.25">
      <c r="E43516"/>
      <c r="I43516"/>
    </row>
    <row r="43517" spans="5:9" x14ac:dyDescent="0.25">
      <c r="E43517"/>
      <c r="I43517"/>
    </row>
    <row r="43518" spans="5:9" x14ac:dyDescent="0.25">
      <c r="E43518"/>
      <c r="I43518"/>
    </row>
    <row r="43519" spans="5:9" x14ac:dyDescent="0.25">
      <c r="E43519"/>
      <c r="I43519"/>
    </row>
    <row r="43520" spans="5:9" x14ac:dyDescent="0.25">
      <c r="E43520"/>
      <c r="I43520"/>
    </row>
    <row r="43521" spans="5:9" x14ac:dyDescent="0.25">
      <c r="E43521"/>
      <c r="I43521"/>
    </row>
    <row r="43522" spans="5:9" x14ac:dyDescent="0.25">
      <c r="E43522"/>
      <c r="I43522"/>
    </row>
    <row r="43523" spans="5:9" x14ac:dyDescent="0.25">
      <c r="E43523"/>
      <c r="I43523"/>
    </row>
    <row r="43524" spans="5:9" x14ac:dyDescent="0.25">
      <c r="E43524"/>
      <c r="I43524"/>
    </row>
    <row r="43525" spans="5:9" x14ac:dyDescent="0.25">
      <c r="E43525"/>
      <c r="I43525"/>
    </row>
    <row r="43526" spans="5:9" x14ac:dyDescent="0.25">
      <c r="E43526"/>
      <c r="I43526"/>
    </row>
    <row r="43527" spans="5:9" x14ac:dyDescent="0.25">
      <c r="E43527"/>
      <c r="I43527"/>
    </row>
    <row r="43528" spans="5:9" x14ac:dyDescent="0.25">
      <c r="E43528"/>
      <c r="I43528"/>
    </row>
    <row r="43529" spans="5:9" x14ac:dyDescent="0.25">
      <c r="E43529"/>
      <c r="I43529"/>
    </row>
    <row r="43530" spans="5:9" x14ac:dyDescent="0.25">
      <c r="E43530"/>
      <c r="I43530"/>
    </row>
    <row r="43531" spans="5:9" x14ac:dyDescent="0.25">
      <c r="E43531"/>
      <c r="I43531"/>
    </row>
    <row r="43532" spans="5:9" x14ac:dyDescent="0.25">
      <c r="E43532"/>
      <c r="I43532"/>
    </row>
    <row r="43533" spans="5:9" x14ac:dyDescent="0.25">
      <c r="E43533"/>
      <c r="I43533"/>
    </row>
    <row r="43534" spans="5:9" x14ac:dyDescent="0.25">
      <c r="E43534"/>
      <c r="I43534"/>
    </row>
    <row r="43535" spans="5:9" x14ac:dyDescent="0.25">
      <c r="E43535"/>
      <c r="I43535"/>
    </row>
    <row r="43536" spans="5:9" x14ac:dyDescent="0.25">
      <c r="E43536"/>
      <c r="I43536"/>
    </row>
    <row r="43537" spans="5:9" x14ac:dyDescent="0.25">
      <c r="E43537"/>
      <c r="I43537"/>
    </row>
    <row r="43538" spans="5:9" x14ac:dyDescent="0.25">
      <c r="E43538"/>
      <c r="I43538"/>
    </row>
    <row r="43539" spans="5:9" x14ac:dyDescent="0.25">
      <c r="E43539"/>
      <c r="I43539"/>
    </row>
    <row r="43540" spans="5:9" x14ac:dyDescent="0.25">
      <c r="E43540"/>
      <c r="I43540"/>
    </row>
    <row r="43541" spans="5:9" x14ac:dyDescent="0.25">
      <c r="E43541"/>
      <c r="I43541"/>
    </row>
    <row r="43542" spans="5:9" x14ac:dyDescent="0.25">
      <c r="E43542"/>
      <c r="I43542"/>
    </row>
    <row r="43543" spans="5:9" x14ac:dyDescent="0.25">
      <c r="E43543"/>
      <c r="I43543"/>
    </row>
    <row r="43544" spans="5:9" x14ac:dyDescent="0.25">
      <c r="E43544"/>
      <c r="I43544"/>
    </row>
    <row r="43545" spans="5:9" x14ac:dyDescent="0.25">
      <c r="E43545"/>
      <c r="I43545"/>
    </row>
    <row r="43546" spans="5:9" x14ac:dyDescent="0.25">
      <c r="E43546"/>
      <c r="I43546"/>
    </row>
    <row r="43547" spans="5:9" x14ac:dyDescent="0.25">
      <c r="E43547"/>
      <c r="I43547"/>
    </row>
    <row r="43548" spans="5:9" x14ac:dyDescent="0.25">
      <c r="E43548"/>
      <c r="I43548"/>
    </row>
    <row r="43549" spans="5:9" x14ac:dyDescent="0.25">
      <c r="E43549"/>
      <c r="I43549"/>
    </row>
    <row r="43550" spans="5:9" x14ac:dyDescent="0.25">
      <c r="E43550"/>
      <c r="I43550"/>
    </row>
    <row r="43551" spans="5:9" x14ac:dyDescent="0.25">
      <c r="E43551"/>
      <c r="I43551"/>
    </row>
    <row r="43552" spans="5:9" x14ac:dyDescent="0.25">
      <c r="E43552"/>
      <c r="I43552"/>
    </row>
    <row r="43553" spans="5:9" x14ac:dyDescent="0.25">
      <c r="E43553"/>
      <c r="I43553"/>
    </row>
    <row r="43554" spans="5:9" x14ac:dyDescent="0.25">
      <c r="E43554"/>
      <c r="I43554"/>
    </row>
    <row r="43555" spans="5:9" x14ac:dyDescent="0.25">
      <c r="E43555"/>
      <c r="I43555"/>
    </row>
    <row r="43556" spans="5:9" x14ac:dyDescent="0.25">
      <c r="E43556"/>
      <c r="I43556"/>
    </row>
    <row r="43557" spans="5:9" x14ac:dyDescent="0.25">
      <c r="E43557"/>
      <c r="I43557"/>
    </row>
    <row r="43558" spans="5:9" x14ac:dyDescent="0.25">
      <c r="E43558"/>
      <c r="I43558"/>
    </row>
    <row r="43559" spans="5:9" x14ac:dyDescent="0.25">
      <c r="E43559"/>
      <c r="I43559"/>
    </row>
    <row r="43560" spans="5:9" x14ac:dyDescent="0.25">
      <c r="E43560"/>
      <c r="I43560"/>
    </row>
    <row r="43561" spans="5:9" x14ac:dyDescent="0.25">
      <c r="E43561"/>
      <c r="I43561"/>
    </row>
    <row r="43562" spans="5:9" x14ac:dyDescent="0.25">
      <c r="E43562"/>
      <c r="I43562"/>
    </row>
    <row r="43563" spans="5:9" x14ac:dyDescent="0.25">
      <c r="E43563"/>
      <c r="I43563"/>
    </row>
    <row r="43564" spans="5:9" x14ac:dyDescent="0.25">
      <c r="E43564"/>
      <c r="I43564"/>
    </row>
    <row r="43565" spans="5:9" x14ac:dyDescent="0.25">
      <c r="E43565"/>
      <c r="I43565"/>
    </row>
    <row r="43566" spans="5:9" x14ac:dyDescent="0.25">
      <c r="E43566"/>
      <c r="I43566"/>
    </row>
    <row r="43567" spans="5:9" x14ac:dyDescent="0.25">
      <c r="E43567"/>
      <c r="I43567"/>
    </row>
    <row r="43568" spans="5:9" x14ac:dyDescent="0.25">
      <c r="E43568"/>
      <c r="I43568"/>
    </row>
    <row r="43569" spans="5:9" x14ac:dyDescent="0.25">
      <c r="E43569"/>
      <c r="I43569"/>
    </row>
    <row r="43570" spans="5:9" x14ac:dyDescent="0.25">
      <c r="E43570"/>
      <c r="I43570"/>
    </row>
    <row r="43571" spans="5:9" x14ac:dyDescent="0.25">
      <c r="E43571"/>
      <c r="I43571"/>
    </row>
    <row r="43572" spans="5:9" x14ac:dyDescent="0.25">
      <c r="E43572"/>
      <c r="I43572"/>
    </row>
    <row r="43573" spans="5:9" x14ac:dyDescent="0.25">
      <c r="E43573"/>
      <c r="I43573"/>
    </row>
    <row r="43574" spans="5:9" x14ac:dyDescent="0.25">
      <c r="E43574"/>
      <c r="I43574"/>
    </row>
    <row r="43575" spans="5:9" x14ac:dyDescent="0.25">
      <c r="E43575"/>
      <c r="I43575"/>
    </row>
    <row r="43576" spans="5:9" x14ac:dyDescent="0.25">
      <c r="E43576"/>
      <c r="I43576"/>
    </row>
    <row r="43577" spans="5:9" x14ac:dyDescent="0.25">
      <c r="E43577"/>
      <c r="I43577"/>
    </row>
    <row r="43578" spans="5:9" x14ac:dyDescent="0.25">
      <c r="E43578"/>
      <c r="I43578"/>
    </row>
    <row r="43579" spans="5:9" x14ac:dyDescent="0.25">
      <c r="E43579"/>
      <c r="I43579"/>
    </row>
    <row r="43580" spans="5:9" x14ac:dyDescent="0.25">
      <c r="E43580"/>
      <c r="I43580"/>
    </row>
    <row r="43581" spans="5:9" x14ac:dyDescent="0.25">
      <c r="E43581"/>
      <c r="I43581"/>
    </row>
    <row r="43582" spans="5:9" x14ac:dyDescent="0.25">
      <c r="E43582"/>
      <c r="I43582"/>
    </row>
    <row r="43583" spans="5:9" x14ac:dyDescent="0.25">
      <c r="E43583"/>
      <c r="I43583"/>
    </row>
    <row r="43584" spans="5:9" x14ac:dyDescent="0.25">
      <c r="E43584"/>
      <c r="I43584"/>
    </row>
    <row r="43585" spans="5:9" x14ac:dyDescent="0.25">
      <c r="E43585"/>
      <c r="I43585"/>
    </row>
    <row r="43586" spans="5:9" x14ac:dyDescent="0.25">
      <c r="E43586"/>
      <c r="I43586"/>
    </row>
    <row r="43587" spans="5:9" x14ac:dyDescent="0.25">
      <c r="E43587"/>
      <c r="I43587"/>
    </row>
    <row r="43588" spans="5:9" x14ac:dyDescent="0.25">
      <c r="E43588"/>
      <c r="I43588"/>
    </row>
    <row r="43589" spans="5:9" x14ac:dyDescent="0.25">
      <c r="E43589"/>
      <c r="I43589"/>
    </row>
    <row r="43590" spans="5:9" x14ac:dyDescent="0.25">
      <c r="E43590"/>
      <c r="I43590"/>
    </row>
    <row r="43591" spans="5:9" x14ac:dyDescent="0.25">
      <c r="E43591"/>
      <c r="I43591"/>
    </row>
    <row r="43592" spans="5:9" x14ac:dyDescent="0.25">
      <c r="E43592"/>
      <c r="I43592"/>
    </row>
    <row r="43593" spans="5:9" x14ac:dyDescent="0.25">
      <c r="E43593"/>
      <c r="I43593"/>
    </row>
    <row r="43594" spans="5:9" x14ac:dyDescent="0.25">
      <c r="E43594"/>
      <c r="I43594"/>
    </row>
    <row r="43595" spans="5:9" x14ac:dyDescent="0.25">
      <c r="E43595"/>
      <c r="I43595"/>
    </row>
    <row r="43596" spans="5:9" x14ac:dyDescent="0.25">
      <c r="E43596"/>
      <c r="I43596"/>
    </row>
    <row r="43597" spans="5:9" x14ac:dyDescent="0.25">
      <c r="E43597"/>
      <c r="I43597"/>
    </row>
    <row r="43598" spans="5:9" x14ac:dyDescent="0.25">
      <c r="E43598"/>
      <c r="I43598"/>
    </row>
    <row r="43599" spans="5:9" x14ac:dyDescent="0.25">
      <c r="E43599"/>
      <c r="I43599"/>
    </row>
    <row r="43600" spans="5:9" x14ac:dyDescent="0.25">
      <c r="E43600"/>
      <c r="I43600"/>
    </row>
    <row r="43601" spans="5:9" x14ac:dyDescent="0.25">
      <c r="E43601"/>
      <c r="I43601"/>
    </row>
    <row r="43602" spans="5:9" x14ac:dyDescent="0.25">
      <c r="E43602"/>
      <c r="I43602"/>
    </row>
    <row r="43603" spans="5:9" x14ac:dyDescent="0.25">
      <c r="E43603"/>
      <c r="I43603"/>
    </row>
    <row r="43604" spans="5:9" x14ac:dyDescent="0.25">
      <c r="E43604"/>
      <c r="I43604"/>
    </row>
    <row r="43605" spans="5:9" x14ac:dyDescent="0.25">
      <c r="E43605"/>
      <c r="I43605"/>
    </row>
    <row r="43606" spans="5:9" x14ac:dyDescent="0.25">
      <c r="E43606"/>
      <c r="I43606"/>
    </row>
    <row r="43607" spans="5:9" x14ac:dyDescent="0.25">
      <c r="E43607"/>
      <c r="I43607"/>
    </row>
    <row r="43608" spans="5:9" x14ac:dyDescent="0.25">
      <c r="E43608"/>
      <c r="I43608"/>
    </row>
    <row r="43609" spans="5:9" x14ac:dyDescent="0.25">
      <c r="E43609"/>
      <c r="I43609"/>
    </row>
    <row r="43610" spans="5:9" x14ac:dyDescent="0.25">
      <c r="E43610"/>
      <c r="I43610"/>
    </row>
    <row r="43611" spans="5:9" x14ac:dyDescent="0.25">
      <c r="E43611"/>
      <c r="I43611"/>
    </row>
    <row r="43612" spans="5:9" x14ac:dyDescent="0.25">
      <c r="E43612"/>
      <c r="I43612"/>
    </row>
    <row r="43613" spans="5:9" x14ac:dyDescent="0.25">
      <c r="E43613"/>
      <c r="I43613"/>
    </row>
    <row r="43614" spans="5:9" x14ac:dyDescent="0.25">
      <c r="E43614"/>
      <c r="I43614"/>
    </row>
    <row r="43615" spans="5:9" x14ac:dyDescent="0.25">
      <c r="E43615"/>
      <c r="I43615"/>
    </row>
    <row r="43616" spans="5:9" x14ac:dyDescent="0.25">
      <c r="E43616"/>
      <c r="I43616"/>
    </row>
    <row r="43617" spans="5:9" x14ac:dyDescent="0.25">
      <c r="E43617"/>
      <c r="I43617"/>
    </row>
    <row r="43618" spans="5:9" x14ac:dyDescent="0.25">
      <c r="E43618"/>
      <c r="I43618"/>
    </row>
    <row r="43619" spans="5:9" x14ac:dyDescent="0.25">
      <c r="E43619"/>
      <c r="I43619"/>
    </row>
    <row r="43620" spans="5:9" x14ac:dyDescent="0.25">
      <c r="E43620"/>
      <c r="I43620"/>
    </row>
    <row r="43621" spans="5:9" x14ac:dyDescent="0.25">
      <c r="E43621"/>
      <c r="I43621"/>
    </row>
    <row r="43622" spans="5:9" x14ac:dyDescent="0.25">
      <c r="E43622"/>
      <c r="I43622"/>
    </row>
    <row r="43623" spans="5:9" x14ac:dyDescent="0.25">
      <c r="E43623"/>
      <c r="I43623"/>
    </row>
    <row r="43624" spans="5:9" x14ac:dyDescent="0.25">
      <c r="E43624"/>
      <c r="I43624"/>
    </row>
    <row r="43625" spans="5:9" x14ac:dyDescent="0.25">
      <c r="E43625"/>
      <c r="I43625"/>
    </row>
    <row r="43626" spans="5:9" x14ac:dyDescent="0.25">
      <c r="E43626"/>
      <c r="I43626"/>
    </row>
    <row r="43627" spans="5:9" x14ac:dyDescent="0.25">
      <c r="E43627"/>
      <c r="I43627"/>
    </row>
    <row r="43628" spans="5:9" x14ac:dyDescent="0.25">
      <c r="E43628"/>
      <c r="I43628"/>
    </row>
    <row r="43629" spans="5:9" x14ac:dyDescent="0.25">
      <c r="E43629"/>
      <c r="I43629"/>
    </row>
    <row r="43630" spans="5:9" x14ac:dyDescent="0.25">
      <c r="E43630"/>
      <c r="I43630"/>
    </row>
    <row r="43631" spans="5:9" x14ac:dyDescent="0.25">
      <c r="E43631"/>
      <c r="I43631"/>
    </row>
    <row r="43632" spans="5:9" x14ac:dyDescent="0.25">
      <c r="E43632"/>
      <c r="I43632"/>
    </row>
    <row r="43633" spans="5:9" x14ac:dyDescent="0.25">
      <c r="E43633"/>
      <c r="I43633"/>
    </row>
    <row r="43634" spans="5:9" x14ac:dyDescent="0.25">
      <c r="E43634"/>
      <c r="I43634"/>
    </row>
    <row r="43635" spans="5:9" x14ac:dyDescent="0.25">
      <c r="E43635"/>
      <c r="I43635"/>
    </row>
    <row r="43636" spans="5:9" x14ac:dyDescent="0.25">
      <c r="E43636"/>
      <c r="I43636"/>
    </row>
    <row r="43637" spans="5:9" x14ac:dyDescent="0.25">
      <c r="E43637"/>
      <c r="I43637"/>
    </row>
    <row r="43638" spans="5:9" x14ac:dyDescent="0.25">
      <c r="E43638"/>
      <c r="I43638"/>
    </row>
    <row r="43639" spans="5:9" x14ac:dyDescent="0.25">
      <c r="E43639"/>
      <c r="I43639"/>
    </row>
    <row r="43640" spans="5:9" x14ac:dyDescent="0.25">
      <c r="E43640"/>
      <c r="I43640"/>
    </row>
    <row r="43641" spans="5:9" x14ac:dyDescent="0.25">
      <c r="E43641"/>
      <c r="I43641"/>
    </row>
    <row r="43642" spans="5:9" x14ac:dyDescent="0.25">
      <c r="E43642"/>
      <c r="I43642"/>
    </row>
    <row r="43643" spans="5:9" x14ac:dyDescent="0.25">
      <c r="E43643"/>
      <c r="I43643"/>
    </row>
    <row r="43644" spans="5:9" x14ac:dyDescent="0.25">
      <c r="E43644"/>
      <c r="I43644"/>
    </row>
    <row r="43645" spans="5:9" x14ac:dyDescent="0.25">
      <c r="E43645"/>
      <c r="I43645"/>
    </row>
    <row r="43646" spans="5:9" x14ac:dyDescent="0.25">
      <c r="E43646"/>
      <c r="I43646"/>
    </row>
    <row r="43647" spans="5:9" x14ac:dyDescent="0.25">
      <c r="E43647"/>
      <c r="I43647"/>
    </row>
    <row r="43648" spans="5:9" x14ac:dyDescent="0.25">
      <c r="E43648"/>
      <c r="I43648"/>
    </row>
    <row r="43649" spans="5:9" x14ac:dyDescent="0.25">
      <c r="E43649"/>
      <c r="I43649"/>
    </row>
    <row r="43650" spans="5:9" x14ac:dyDescent="0.25">
      <c r="E43650"/>
      <c r="I43650"/>
    </row>
    <row r="43651" spans="5:9" x14ac:dyDescent="0.25">
      <c r="E43651"/>
      <c r="I43651"/>
    </row>
    <row r="43652" spans="5:9" x14ac:dyDescent="0.25">
      <c r="E43652"/>
      <c r="I43652"/>
    </row>
    <row r="43653" spans="5:9" x14ac:dyDescent="0.25">
      <c r="E43653"/>
      <c r="I43653"/>
    </row>
    <row r="43654" spans="5:9" x14ac:dyDescent="0.25">
      <c r="E43654"/>
      <c r="I43654"/>
    </row>
    <row r="43655" spans="5:9" x14ac:dyDescent="0.25">
      <c r="E43655"/>
      <c r="I43655"/>
    </row>
    <row r="43656" spans="5:9" x14ac:dyDescent="0.25">
      <c r="E43656"/>
      <c r="I43656"/>
    </row>
    <row r="43657" spans="5:9" x14ac:dyDescent="0.25">
      <c r="E43657"/>
      <c r="I43657"/>
    </row>
    <row r="43658" spans="5:9" x14ac:dyDescent="0.25">
      <c r="E43658"/>
      <c r="I43658"/>
    </row>
    <row r="43659" spans="5:9" x14ac:dyDescent="0.25">
      <c r="E43659"/>
      <c r="I43659"/>
    </row>
    <row r="43660" spans="5:9" x14ac:dyDescent="0.25">
      <c r="E43660"/>
      <c r="I43660"/>
    </row>
    <row r="43661" spans="5:9" x14ac:dyDescent="0.25">
      <c r="E43661"/>
      <c r="I43661"/>
    </row>
    <row r="43662" spans="5:9" x14ac:dyDescent="0.25">
      <c r="E43662"/>
      <c r="I43662"/>
    </row>
    <row r="43663" spans="5:9" x14ac:dyDescent="0.25">
      <c r="E43663"/>
      <c r="I43663"/>
    </row>
    <row r="43664" spans="5:9" x14ac:dyDescent="0.25">
      <c r="E43664"/>
      <c r="I43664"/>
    </row>
    <row r="43665" spans="5:9" x14ac:dyDescent="0.25">
      <c r="E43665"/>
      <c r="I43665"/>
    </row>
    <row r="43666" spans="5:9" x14ac:dyDescent="0.25">
      <c r="E43666"/>
      <c r="I43666"/>
    </row>
    <row r="43667" spans="5:9" x14ac:dyDescent="0.25">
      <c r="E43667"/>
      <c r="I43667"/>
    </row>
    <row r="43668" spans="5:9" x14ac:dyDescent="0.25">
      <c r="E43668"/>
      <c r="I43668"/>
    </row>
    <row r="43669" spans="5:9" x14ac:dyDescent="0.25">
      <c r="E43669"/>
      <c r="I43669"/>
    </row>
    <row r="43670" spans="5:9" x14ac:dyDescent="0.25">
      <c r="E43670"/>
      <c r="I43670"/>
    </row>
    <row r="43671" spans="5:9" x14ac:dyDescent="0.25">
      <c r="E43671"/>
      <c r="I43671"/>
    </row>
    <row r="43672" spans="5:9" x14ac:dyDescent="0.25">
      <c r="E43672"/>
      <c r="I43672"/>
    </row>
    <row r="43673" spans="5:9" x14ac:dyDescent="0.25">
      <c r="E43673"/>
      <c r="I43673"/>
    </row>
    <row r="43674" spans="5:9" x14ac:dyDescent="0.25">
      <c r="E43674"/>
      <c r="I43674"/>
    </row>
    <row r="43675" spans="5:9" x14ac:dyDescent="0.25">
      <c r="E43675"/>
      <c r="I43675"/>
    </row>
    <row r="43676" spans="5:9" x14ac:dyDescent="0.25">
      <c r="E43676"/>
      <c r="I43676"/>
    </row>
    <row r="43677" spans="5:9" x14ac:dyDescent="0.25">
      <c r="E43677"/>
      <c r="I43677"/>
    </row>
    <row r="43678" spans="5:9" x14ac:dyDescent="0.25">
      <c r="E43678"/>
      <c r="I43678"/>
    </row>
    <row r="43679" spans="5:9" x14ac:dyDescent="0.25">
      <c r="E43679"/>
      <c r="I43679"/>
    </row>
    <row r="43680" spans="5:9" x14ac:dyDescent="0.25">
      <c r="E43680"/>
      <c r="I43680"/>
    </row>
    <row r="43681" spans="5:9" x14ac:dyDescent="0.25">
      <c r="E43681"/>
      <c r="I43681"/>
    </row>
    <row r="43682" spans="5:9" x14ac:dyDescent="0.25">
      <c r="E43682"/>
      <c r="I43682"/>
    </row>
    <row r="43683" spans="5:9" x14ac:dyDescent="0.25">
      <c r="E43683"/>
      <c r="I43683"/>
    </row>
    <row r="43684" spans="5:9" x14ac:dyDescent="0.25">
      <c r="E43684"/>
      <c r="I43684"/>
    </row>
    <row r="43685" spans="5:9" x14ac:dyDescent="0.25">
      <c r="E43685"/>
      <c r="I43685"/>
    </row>
    <row r="43686" spans="5:9" x14ac:dyDescent="0.25">
      <c r="E43686"/>
      <c r="I43686"/>
    </row>
    <row r="43687" spans="5:9" x14ac:dyDescent="0.25">
      <c r="E43687"/>
      <c r="I43687"/>
    </row>
    <row r="43688" spans="5:9" x14ac:dyDescent="0.25">
      <c r="E43688"/>
      <c r="I43688"/>
    </row>
    <row r="43689" spans="5:9" x14ac:dyDescent="0.25">
      <c r="E43689"/>
      <c r="I43689"/>
    </row>
    <row r="43690" spans="5:9" x14ac:dyDescent="0.25">
      <c r="E43690"/>
      <c r="I43690"/>
    </row>
    <row r="43691" spans="5:9" x14ac:dyDescent="0.25">
      <c r="E43691"/>
      <c r="I43691"/>
    </row>
    <row r="43692" spans="5:9" x14ac:dyDescent="0.25">
      <c r="E43692"/>
      <c r="I43692"/>
    </row>
    <row r="43693" spans="5:9" x14ac:dyDescent="0.25">
      <c r="E43693"/>
      <c r="I43693"/>
    </row>
    <row r="43694" spans="5:9" x14ac:dyDescent="0.25">
      <c r="E43694"/>
      <c r="I43694"/>
    </row>
    <row r="43695" spans="5:9" x14ac:dyDescent="0.25">
      <c r="E43695"/>
      <c r="I43695"/>
    </row>
    <row r="43696" spans="5:9" x14ac:dyDescent="0.25">
      <c r="E43696"/>
      <c r="I43696"/>
    </row>
    <row r="43697" spans="5:9" x14ac:dyDescent="0.25">
      <c r="E43697"/>
      <c r="I43697"/>
    </row>
    <row r="43698" spans="5:9" x14ac:dyDescent="0.25">
      <c r="E43698"/>
      <c r="I43698"/>
    </row>
    <row r="43699" spans="5:9" x14ac:dyDescent="0.25">
      <c r="E43699"/>
      <c r="I43699"/>
    </row>
    <row r="43700" spans="5:9" x14ac:dyDescent="0.25">
      <c r="E43700"/>
      <c r="I43700"/>
    </row>
    <row r="43701" spans="5:9" x14ac:dyDescent="0.25">
      <c r="E43701"/>
      <c r="I43701"/>
    </row>
    <row r="43702" spans="5:9" x14ac:dyDescent="0.25">
      <c r="E43702"/>
      <c r="I43702"/>
    </row>
    <row r="43703" spans="5:9" x14ac:dyDescent="0.25">
      <c r="E43703"/>
      <c r="I43703"/>
    </row>
    <row r="43704" spans="5:9" x14ac:dyDescent="0.25">
      <c r="E43704"/>
      <c r="I43704"/>
    </row>
    <row r="43705" spans="5:9" x14ac:dyDescent="0.25">
      <c r="E43705"/>
      <c r="I43705"/>
    </row>
    <row r="43706" spans="5:9" x14ac:dyDescent="0.25">
      <c r="E43706"/>
      <c r="I43706"/>
    </row>
    <row r="43707" spans="5:9" x14ac:dyDescent="0.25">
      <c r="E43707"/>
      <c r="I43707"/>
    </row>
    <row r="43708" spans="5:9" x14ac:dyDescent="0.25">
      <c r="E43708"/>
      <c r="I43708"/>
    </row>
    <row r="43709" spans="5:9" x14ac:dyDescent="0.25">
      <c r="E43709"/>
      <c r="I43709"/>
    </row>
    <row r="43710" spans="5:9" x14ac:dyDescent="0.25">
      <c r="E43710"/>
      <c r="I43710"/>
    </row>
    <row r="43711" spans="5:9" x14ac:dyDescent="0.25">
      <c r="E43711"/>
      <c r="I43711"/>
    </row>
    <row r="43712" spans="5:9" x14ac:dyDescent="0.25">
      <c r="E43712"/>
      <c r="I43712"/>
    </row>
    <row r="43713" spans="5:9" x14ac:dyDescent="0.25">
      <c r="E43713"/>
      <c r="I43713"/>
    </row>
    <row r="43714" spans="5:9" x14ac:dyDescent="0.25">
      <c r="E43714"/>
      <c r="I43714"/>
    </row>
    <row r="43715" spans="5:9" x14ac:dyDescent="0.25">
      <c r="E43715"/>
      <c r="I43715"/>
    </row>
    <row r="43716" spans="5:9" x14ac:dyDescent="0.25">
      <c r="E43716"/>
      <c r="I43716"/>
    </row>
    <row r="43717" spans="5:9" x14ac:dyDescent="0.25">
      <c r="E43717"/>
      <c r="I43717"/>
    </row>
    <row r="43718" spans="5:9" x14ac:dyDescent="0.25">
      <c r="E43718"/>
      <c r="I43718"/>
    </row>
    <row r="43719" spans="5:9" x14ac:dyDescent="0.25">
      <c r="E43719"/>
      <c r="I43719"/>
    </row>
    <row r="43720" spans="5:9" x14ac:dyDescent="0.25">
      <c r="E43720"/>
      <c r="I43720"/>
    </row>
    <row r="43721" spans="5:9" x14ac:dyDescent="0.25">
      <c r="E43721"/>
      <c r="I43721"/>
    </row>
    <row r="43722" spans="5:9" x14ac:dyDescent="0.25">
      <c r="E43722"/>
      <c r="I43722"/>
    </row>
    <row r="43723" spans="5:9" x14ac:dyDescent="0.25">
      <c r="E43723"/>
      <c r="I43723"/>
    </row>
    <row r="43724" spans="5:9" x14ac:dyDescent="0.25">
      <c r="E43724"/>
      <c r="I43724"/>
    </row>
    <row r="43725" spans="5:9" x14ac:dyDescent="0.25">
      <c r="E43725"/>
      <c r="I43725"/>
    </row>
    <row r="43726" spans="5:9" x14ac:dyDescent="0.25">
      <c r="E43726"/>
      <c r="I43726"/>
    </row>
    <row r="43727" spans="5:9" x14ac:dyDescent="0.25">
      <c r="E43727"/>
      <c r="I43727"/>
    </row>
    <row r="43728" spans="5:9" x14ac:dyDescent="0.25">
      <c r="E43728"/>
      <c r="I43728"/>
    </row>
    <row r="43729" spans="5:9" x14ac:dyDescent="0.25">
      <c r="E43729"/>
      <c r="I43729"/>
    </row>
    <row r="43730" spans="5:9" x14ac:dyDescent="0.25">
      <c r="E43730"/>
      <c r="I43730"/>
    </row>
    <row r="43731" spans="5:9" x14ac:dyDescent="0.25">
      <c r="E43731"/>
      <c r="I43731"/>
    </row>
    <row r="43732" spans="5:9" x14ac:dyDescent="0.25">
      <c r="E43732"/>
      <c r="I43732"/>
    </row>
    <row r="43733" spans="5:9" x14ac:dyDescent="0.25">
      <c r="E43733"/>
      <c r="I43733"/>
    </row>
    <row r="43734" spans="5:9" x14ac:dyDescent="0.25">
      <c r="E43734"/>
      <c r="I43734"/>
    </row>
    <row r="43735" spans="5:9" x14ac:dyDescent="0.25">
      <c r="E43735"/>
      <c r="I43735"/>
    </row>
    <row r="43736" spans="5:9" x14ac:dyDescent="0.25">
      <c r="E43736"/>
      <c r="I43736"/>
    </row>
    <row r="43737" spans="5:9" x14ac:dyDescent="0.25">
      <c r="E43737"/>
      <c r="I43737"/>
    </row>
    <row r="43738" spans="5:9" x14ac:dyDescent="0.25">
      <c r="E43738"/>
      <c r="I43738"/>
    </row>
    <row r="43739" spans="5:9" x14ac:dyDescent="0.25">
      <c r="E43739"/>
      <c r="I43739"/>
    </row>
    <row r="43740" spans="5:9" x14ac:dyDescent="0.25">
      <c r="E43740"/>
      <c r="I43740"/>
    </row>
    <row r="43741" spans="5:9" x14ac:dyDescent="0.25">
      <c r="E43741"/>
      <c r="I43741"/>
    </row>
    <row r="43742" spans="5:9" x14ac:dyDescent="0.25">
      <c r="E43742"/>
      <c r="I43742"/>
    </row>
    <row r="43743" spans="5:9" x14ac:dyDescent="0.25">
      <c r="E43743"/>
      <c r="I43743"/>
    </row>
    <row r="43744" spans="5:9" x14ac:dyDescent="0.25">
      <c r="E43744"/>
      <c r="I43744"/>
    </row>
    <row r="43745" spans="5:9" x14ac:dyDescent="0.25">
      <c r="E43745"/>
      <c r="I43745"/>
    </row>
    <row r="43746" spans="5:9" x14ac:dyDescent="0.25">
      <c r="E43746"/>
      <c r="I43746"/>
    </row>
    <row r="43747" spans="5:9" x14ac:dyDescent="0.25">
      <c r="E43747"/>
      <c r="I43747"/>
    </row>
    <row r="43748" spans="5:9" x14ac:dyDescent="0.25">
      <c r="E43748"/>
      <c r="I43748"/>
    </row>
    <row r="43749" spans="5:9" x14ac:dyDescent="0.25">
      <c r="E43749"/>
      <c r="I43749"/>
    </row>
    <row r="43750" spans="5:9" x14ac:dyDescent="0.25">
      <c r="E43750"/>
      <c r="I43750"/>
    </row>
    <row r="43751" spans="5:9" x14ac:dyDescent="0.25">
      <c r="E43751"/>
      <c r="I43751"/>
    </row>
    <row r="43752" spans="5:9" x14ac:dyDescent="0.25">
      <c r="E43752"/>
      <c r="I43752"/>
    </row>
    <row r="43753" spans="5:9" x14ac:dyDescent="0.25">
      <c r="E43753"/>
      <c r="I43753"/>
    </row>
    <row r="43754" spans="5:9" x14ac:dyDescent="0.25">
      <c r="E43754"/>
      <c r="I43754"/>
    </row>
    <row r="43755" spans="5:9" x14ac:dyDescent="0.25">
      <c r="E43755"/>
      <c r="I43755"/>
    </row>
    <row r="43756" spans="5:9" x14ac:dyDescent="0.25">
      <c r="E43756"/>
      <c r="I43756"/>
    </row>
    <row r="43757" spans="5:9" x14ac:dyDescent="0.25">
      <c r="E43757"/>
      <c r="I43757"/>
    </row>
    <row r="43758" spans="5:9" x14ac:dyDescent="0.25">
      <c r="E43758"/>
      <c r="I43758"/>
    </row>
    <row r="43759" spans="5:9" x14ac:dyDescent="0.25">
      <c r="E43759"/>
      <c r="I43759"/>
    </row>
    <row r="43760" spans="5:9" x14ac:dyDescent="0.25">
      <c r="E43760"/>
      <c r="I43760"/>
    </row>
    <row r="43761" spans="5:9" x14ac:dyDescent="0.25">
      <c r="E43761"/>
      <c r="I43761"/>
    </row>
    <row r="43762" spans="5:9" x14ac:dyDescent="0.25">
      <c r="E43762"/>
      <c r="I43762"/>
    </row>
    <row r="43763" spans="5:9" x14ac:dyDescent="0.25">
      <c r="E43763"/>
      <c r="I43763"/>
    </row>
    <row r="43764" spans="5:9" x14ac:dyDescent="0.25">
      <c r="E43764"/>
      <c r="I43764"/>
    </row>
    <row r="43765" spans="5:9" x14ac:dyDescent="0.25">
      <c r="E43765"/>
      <c r="I43765"/>
    </row>
    <row r="43766" spans="5:9" x14ac:dyDescent="0.25">
      <c r="E43766"/>
      <c r="I43766"/>
    </row>
    <row r="43767" spans="5:9" x14ac:dyDescent="0.25">
      <c r="E43767"/>
      <c r="I43767"/>
    </row>
    <row r="43768" spans="5:9" x14ac:dyDescent="0.25">
      <c r="E43768"/>
      <c r="I43768"/>
    </row>
    <row r="43769" spans="5:9" x14ac:dyDescent="0.25">
      <c r="E43769"/>
      <c r="I43769"/>
    </row>
    <row r="43770" spans="5:9" x14ac:dyDescent="0.25">
      <c r="E43770"/>
      <c r="I43770"/>
    </row>
    <row r="43771" spans="5:9" x14ac:dyDescent="0.25">
      <c r="E43771"/>
      <c r="I43771"/>
    </row>
    <row r="43772" spans="5:9" x14ac:dyDescent="0.25">
      <c r="E43772"/>
      <c r="I43772"/>
    </row>
    <row r="43773" spans="5:9" x14ac:dyDescent="0.25">
      <c r="E43773"/>
      <c r="I43773"/>
    </row>
    <row r="43774" spans="5:9" x14ac:dyDescent="0.25">
      <c r="E43774"/>
      <c r="I43774"/>
    </row>
    <row r="43775" spans="5:9" x14ac:dyDescent="0.25">
      <c r="E43775"/>
      <c r="I43775"/>
    </row>
    <row r="43776" spans="5:9" x14ac:dyDescent="0.25">
      <c r="E43776"/>
      <c r="I43776"/>
    </row>
    <row r="43777" spans="5:9" x14ac:dyDescent="0.25">
      <c r="E43777"/>
      <c r="I43777"/>
    </row>
    <row r="43778" spans="5:9" x14ac:dyDescent="0.25">
      <c r="E43778"/>
      <c r="I43778"/>
    </row>
    <row r="43779" spans="5:9" x14ac:dyDescent="0.25">
      <c r="E43779"/>
      <c r="I43779"/>
    </row>
    <row r="43780" spans="5:9" x14ac:dyDescent="0.25">
      <c r="E43780"/>
      <c r="I43780"/>
    </row>
    <row r="43781" spans="5:9" x14ac:dyDescent="0.25">
      <c r="E43781"/>
      <c r="I43781"/>
    </row>
    <row r="43782" spans="5:9" x14ac:dyDescent="0.25">
      <c r="E43782"/>
      <c r="I43782"/>
    </row>
    <row r="43783" spans="5:9" x14ac:dyDescent="0.25">
      <c r="E43783"/>
      <c r="I43783"/>
    </row>
    <row r="43784" spans="5:9" x14ac:dyDescent="0.25">
      <c r="E43784"/>
      <c r="I43784"/>
    </row>
    <row r="43785" spans="5:9" x14ac:dyDescent="0.25">
      <c r="E43785"/>
      <c r="I43785"/>
    </row>
    <row r="43786" spans="5:9" x14ac:dyDescent="0.25">
      <c r="E43786"/>
      <c r="I43786"/>
    </row>
    <row r="43787" spans="5:9" x14ac:dyDescent="0.25">
      <c r="E43787"/>
      <c r="I43787"/>
    </row>
    <row r="43788" spans="5:9" x14ac:dyDescent="0.25">
      <c r="E43788"/>
      <c r="I43788"/>
    </row>
    <row r="43789" spans="5:9" x14ac:dyDescent="0.25">
      <c r="E43789"/>
      <c r="I43789"/>
    </row>
    <row r="43790" spans="5:9" x14ac:dyDescent="0.25">
      <c r="E43790"/>
      <c r="I43790"/>
    </row>
    <row r="43791" spans="5:9" x14ac:dyDescent="0.25">
      <c r="E43791"/>
      <c r="I43791"/>
    </row>
    <row r="43792" spans="5:9" x14ac:dyDescent="0.25">
      <c r="E43792"/>
      <c r="I43792"/>
    </row>
    <row r="43793" spans="5:9" x14ac:dyDescent="0.25">
      <c r="E43793"/>
      <c r="I43793"/>
    </row>
    <row r="43794" spans="5:9" x14ac:dyDescent="0.25">
      <c r="E43794"/>
      <c r="I43794"/>
    </row>
    <row r="43795" spans="5:9" x14ac:dyDescent="0.25">
      <c r="E43795"/>
      <c r="I43795"/>
    </row>
    <row r="43796" spans="5:9" x14ac:dyDescent="0.25">
      <c r="E43796"/>
      <c r="I43796"/>
    </row>
    <row r="43797" spans="5:9" x14ac:dyDescent="0.25">
      <c r="E43797"/>
      <c r="I43797"/>
    </row>
    <row r="43798" spans="5:9" x14ac:dyDescent="0.25">
      <c r="E43798"/>
      <c r="I43798"/>
    </row>
    <row r="43799" spans="5:9" x14ac:dyDescent="0.25">
      <c r="E43799"/>
      <c r="I43799"/>
    </row>
    <row r="43800" spans="5:9" x14ac:dyDescent="0.25">
      <c r="E43800"/>
      <c r="I43800"/>
    </row>
    <row r="43801" spans="5:9" x14ac:dyDescent="0.25">
      <c r="E43801"/>
      <c r="I43801"/>
    </row>
    <row r="43802" spans="5:9" x14ac:dyDescent="0.25">
      <c r="E43802"/>
      <c r="I43802"/>
    </row>
    <row r="43803" spans="5:9" x14ac:dyDescent="0.25">
      <c r="E43803"/>
      <c r="I43803"/>
    </row>
    <row r="43804" spans="5:9" x14ac:dyDescent="0.25">
      <c r="E43804"/>
      <c r="I43804"/>
    </row>
    <row r="43805" spans="5:9" x14ac:dyDescent="0.25">
      <c r="E43805"/>
      <c r="I43805"/>
    </row>
    <row r="43806" spans="5:9" x14ac:dyDescent="0.25">
      <c r="E43806"/>
      <c r="I43806"/>
    </row>
    <row r="43807" spans="5:9" x14ac:dyDescent="0.25">
      <c r="E43807"/>
      <c r="I43807"/>
    </row>
    <row r="43808" spans="5:9" x14ac:dyDescent="0.25">
      <c r="E43808"/>
      <c r="I43808"/>
    </row>
    <row r="43809" spans="5:9" x14ac:dyDescent="0.25">
      <c r="E43809"/>
      <c r="I43809"/>
    </row>
    <row r="43810" spans="5:9" x14ac:dyDescent="0.25">
      <c r="E43810"/>
      <c r="I43810"/>
    </row>
    <row r="43811" spans="5:9" x14ac:dyDescent="0.25">
      <c r="E43811"/>
      <c r="I43811"/>
    </row>
    <row r="43812" spans="5:9" x14ac:dyDescent="0.25">
      <c r="E43812"/>
      <c r="I43812"/>
    </row>
    <row r="43813" spans="5:9" x14ac:dyDescent="0.25">
      <c r="E43813"/>
      <c r="I43813"/>
    </row>
    <row r="43814" spans="5:9" x14ac:dyDescent="0.25">
      <c r="E43814"/>
      <c r="I43814"/>
    </row>
    <row r="43815" spans="5:9" x14ac:dyDescent="0.25">
      <c r="E43815"/>
      <c r="I43815"/>
    </row>
    <row r="43816" spans="5:9" x14ac:dyDescent="0.25">
      <c r="E43816"/>
      <c r="I43816"/>
    </row>
    <row r="43817" spans="5:9" x14ac:dyDescent="0.25">
      <c r="E43817"/>
      <c r="I43817"/>
    </row>
    <row r="43818" spans="5:9" x14ac:dyDescent="0.25">
      <c r="E43818"/>
      <c r="I43818"/>
    </row>
    <row r="43819" spans="5:9" x14ac:dyDescent="0.25">
      <c r="E43819"/>
      <c r="I43819"/>
    </row>
    <row r="43820" spans="5:9" x14ac:dyDescent="0.25">
      <c r="E43820"/>
      <c r="I43820"/>
    </row>
    <row r="43821" spans="5:9" x14ac:dyDescent="0.25">
      <c r="E43821"/>
      <c r="I43821"/>
    </row>
    <row r="43822" spans="5:9" x14ac:dyDescent="0.25">
      <c r="E43822"/>
      <c r="I43822"/>
    </row>
    <row r="43823" spans="5:9" x14ac:dyDescent="0.25">
      <c r="E43823"/>
      <c r="I43823"/>
    </row>
    <row r="43824" spans="5:9" x14ac:dyDescent="0.25">
      <c r="E43824"/>
      <c r="I43824"/>
    </row>
    <row r="43825" spans="5:9" x14ac:dyDescent="0.25">
      <c r="E43825"/>
      <c r="I43825"/>
    </row>
    <row r="43826" spans="5:9" x14ac:dyDescent="0.25">
      <c r="E43826"/>
      <c r="I43826"/>
    </row>
    <row r="43827" spans="5:9" x14ac:dyDescent="0.25">
      <c r="E43827"/>
      <c r="I43827"/>
    </row>
    <row r="43828" spans="5:9" x14ac:dyDescent="0.25">
      <c r="E43828"/>
      <c r="I43828"/>
    </row>
    <row r="43829" spans="5:9" x14ac:dyDescent="0.25">
      <c r="E43829"/>
      <c r="I43829"/>
    </row>
    <row r="43830" spans="5:9" x14ac:dyDescent="0.25">
      <c r="E43830"/>
      <c r="I43830"/>
    </row>
    <row r="43831" spans="5:9" x14ac:dyDescent="0.25">
      <c r="E43831"/>
      <c r="I43831"/>
    </row>
    <row r="43832" spans="5:9" x14ac:dyDescent="0.25">
      <c r="E43832"/>
      <c r="I43832"/>
    </row>
    <row r="43833" spans="5:9" x14ac:dyDescent="0.25">
      <c r="E43833"/>
      <c r="I43833"/>
    </row>
    <row r="43834" spans="5:9" x14ac:dyDescent="0.25">
      <c r="E43834"/>
      <c r="I43834"/>
    </row>
    <row r="43835" spans="5:9" x14ac:dyDescent="0.25">
      <c r="E43835"/>
      <c r="I43835"/>
    </row>
    <row r="43836" spans="5:9" x14ac:dyDescent="0.25">
      <c r="E43836"/>
      <c r="I43836"/>
    </row>
    <row r="43837" spans="5:9" x14ac:dyDescent="0.25">
      <c r="E43837"/>
      <c r="I43837"/>
    </row>
    <row r="43838" spans="5:9" x14ac:dyDescent="0.25">
      <c r="E43838"/>
      <c r="I43838"/>
    </row>
    <row r="43839" spans="5:9" x14ac:dyDescent="0.25">
      <c r="E43839"/>
      <c r="I43839"/>
    </row>
    <row r="43840" spans="5:9" x14ac:dyDescent="0.25">
      <c r="E43840"/>
      <c r="I43840"/>
    </row>
    <row r="43841" spans="5:9" x14ac:dyDescent="0.25">
      <c r="E43841"/>
      <c r="I43841"/>
    </row>
    <row r="43842" spans="5:9" x14ac:dyDescent="0.25">
      <c r="E43842"/>
      <c r="I43842"/>
    </row>
    <row r="43843" spans="5:9" x14ac:dyDescent="0.25">
      <c r="E43843"/>
      <c r="I43843"/>
    </row>
    <row r="43844" spans="5:9" x14ac:dyDescent="0.25">
      <c r="E43844"/>
      <c r="I43844"/>
    </row>
    <row r="43845" spans="5:9" x14ac:dyDescent="0.25">
      <c r="E43845"/>
      <c r="I43845"/>
    </row>
    <row r="43846" spans="5:9" x14ac:dyDescent="0.25">
      <c r="E43846"/>
      <c r="I43846"/>
    </row>
    <row r="43847" spans="5:9" x14ac:dyDescent="0.25">
      <c r="E43847"/>
      <c r="I43847"/>
    </row>
    <row r="43848" spans="5:9" x14ac:dyDescent="0.25">
      <c r="E43848"/>
      <c r="I43848"/>
    </row>
    <row r="43849" spans="5:9" x14ac:dyDescent="0.25">
      <c r="E43849"/>
      <c r="I43849"/>
    </row>
    <row r="43850" spans="5:9" x14ac:dyDescent="0.25">
      <c r="E43850"/>
      <c r="I43850"/>
    </row>
    <row r="43851" spans="5:9" x14ac:dyDescent="0.25">
      <c r="E43851"/>
      <c r="I43851"/>
    </row>
    <row r="43852" spans="5:9" x14ac:dyDescent="0.25">
      <c r="E43852"/>
      <c r="I43852"/>
    </row>
    <row r="43853" spans="5:9" x14ac:dyDescent="0.25">
      <c r="E43853"/>
      <c r="I43853"/>
    </row>
    <row r="43854" spans="5:9" x14ac:dyDescent="0.25">
      <c r="E43854"/>
      <c r="I43854"/>
    </row>
    <row r="43855" spans="5:9" x14ac:dyDescent="0.25">
      <c r="E43855"/>
      <c r="I43855"/>
    </row>
    <row r="43856" spans="5:9" x14ac:dyDescent="0.25">
      <c r="E43856"/>
      <c r="I43856"/>
    </row>
    <row r="43857" spans="5:9" x14ac:dyDescent="0.25">
      <c r="E43857"/>
      <c r="I43857"/>
    </row>
    <row r="43858" spans="5:9" x14ac:dyDescent="0.25">
      <c r="E43858"/>
      <c r="I43858"/>
    </row>
    <row r="43859" spans="5:9" x14ac:dyDescent="0.25">
      <c r="E43859"/>
      <c r="I43859"/>
    </row>
    <row r="43860" spans="5:9" x14ac:dyDescent="0.25">
      <c r="E43860"/>
      <c r="I43860"/>
    </row>
    <row r="43861" spans="5:9" x14ac:dyDescent="0.25">
      <c r="E43861"/>
      <c r="I43861"/>
    </row>
    <row r="43862" spans="5:9" x14ac:dyDescent="0.25">
      <c r="E43862"/>
      <c r="I43862"/>
    </row>
    <row r="43863" spans="5:9" x14ac:dyDescent="0.25">
      <c r="E43863"/>
      <c r="I43863"/>
    </row>
    <row r="43864" spans="5:9" x14ac:dyDescent="0.25">
      <c r="E43864"/>
      <c r="I43864"/>
    </row>
    <row r="43865" spans="5:9" x14ac:dyDescent="0.25">
      <c r="E43865"/>
      <c r="I43865"/>
    </row>
    <row r="43866" spans="5:9" x14ac:dyDescent="0.25">
      <c r="E43866"/>
      <c r="I43866"/>
    </row>
    <row r="43867" spans="5:9" x14ac:dyDescent="0.25">
      <c r="E43867"/>
      <c r="I43867"/>
    </row>
    <row r="43868" spans="5:9" x14ac:dyDescent="0.25">
      <c r="E43868"/>
      <c r="I43868"/>
    </row>
    <row r="43869" spans="5:9" x14ac:dyDescent="0.25">
      <c r="E43869"/>
      <c r="I43869"/>
    </row>
    <row r="43870" spans="5:9" x14ac:dyDescent="0.25">
      <c r="E43870"/>
      <c r="I43870"/>
    </row>
    <row r="43871" spans="5:9" x14ac:dyDescent="0.25">
      <c r="E43871"/>
      <c r="I43871"/>
    </row>
    <row r="43872" spans="5:9" x14ac:dyDescent="0.25">
      <c r="E43872"/>
      <c r="I43872"/>
    </row>
    <row r="43873" spans="5:9" x14ac:dyDescent="0.25">
      <c r="E43873"/>
      <c r="I43873"/>
    </row>
    <row r="43874" spans="5:9" x14ac:dyDescent="0.25">
      <c r="E43874"/>
      <c r="I43874"/>
    </row>
    <row r="43875" spans="5:9" x14ac:dyDescent="0.25">
      <c r="E43875"/>
      <c r="I43875"/>
    </row>
    <row r="43876" spans="5:9" x14ac:dyDescent="0.25">
      <c r="E43876"/>
      <c r="I43876"/>
    </row>
    <row r="43877" spans="5:9" x14ac:dyDescent="0.25">
      <c r="E43877"/>
      <c r="I43877"/>
    </row>
    <row r="43878" spans="5:9" x14ac:dyDescent="0.25">
      <c r="E43878"/>
      <c r="I43878"/>
    </row>
    <row r="43879" spans="5:9" x14ac:dyDescent="0.25">
      <c r="E43879"/>
      <c r="I43879"/>
    </row>
    <row r="43880" spans="5:9" x14ac:dyDescent="0.25">
      <c r="E43880"/>
      <c r="I43880"/>
    </row>
    <row r="43881" spans="5:9" x14ac:dyDescent="0.25">
      <c r="E43881"/>
      <c r="I43881"/>
    </row>
    <row r="43882" spans="5:9" x14ac:dyDescent="0.25">
      <c r="E43882"/>
      <c r="I43882"/>
    </row>
    <row r="43883" spans="5:9" x14ac:dyDescent="0.25">
      <c r="E43883"/>
      <c r="I43883"/>
    </row>
    <row r="43884" spans="5:9" x14ac:dyDescent="0.25">
      <c r="E43884"/>
      <c r="I43884"/>
    </row>
    <row r="43885" spans="5:9" x14ac:dyDescent="0.25">
      <c r="E43885"/>
      <c r="I43885"/>
    </row>
    <row r="43886" spans="5:9" x14ac:dyDescent="0.25">
      <c r="E43886"/>
      <c r="I43886"/>
    </row>
    <row r="43887" spans="5:9" x14ac:dyDescent="0.25">
      <c r="E43887"/>
      <c r="I43887"/>
    </row>
    <row r="43888" spans="5:9" x14ac:dyDescent="0.25">
      <c r="E43888"/>
      <c r="I43888"/>
    </row>
    <row r="43889" spans="5:9" x14ac:dyDescent="0.25">
      <c r="E43889"/>
      <c r="I43889"/>
    </row>
    <row r="43890" spans="5:9" x14ac:dyDescent="0.25">
      <c r="E43890"/>
      <c r="I43890"/>
    </row>
    <row r="43891" spans="5:9" x14ac:dyDescent="0.25">
      <c r="E43891"/>
      <c r="I43891"/>
    </row>
    <row r="43892" spans="5:9" x14ac:dyDescent="0.25">
      <c r="E43892"/>
      <c r="I43892"/>
    </row>
    <row r="43893" spans="5:9" x14ac:dyDescent="0.25">
      <c r="E43893"/>
      <c r="I43893"/>
    </row>
    <row r="43894" spans="5:9" x14ac:dyDescent="0.25">
      <c r="E43894"/>
      <c r="I43894"/>
    </row>
    <row r="43895" spans="5:9" x14ac:dyDescent="0.25">
      <c r="E43895"/>
      <c r="I43895"/>
    </row>
    <row r="43896" spans="5:9" x14ac:dyDescent="0.25">
      <c r="E43896"/>
      <c r="I43896"/>
    </row>
    <row r="43897" spans="5:9" x14ac:dyDescent="0.25">
      <c r="E43897"/>
      <c r="I43897"/>
    </row>
    <row r="43898" spans="5:9" x14ac:dyDescent="0.25">
      <c r="E43898"/>
      <c r="I43898"/>
    </row>
    <row r="43899" spans="5:9" x14ac:dyDescent="0.25">
      <c r="E43899"/>
      <c r="I43899"/>
    </row>
    <row r="43900" spans="5:9" x14ac:dyDescent="0.25">
      <c r="E43900"/>
      <c r="I43900"/>
    </row>
    <row r="43901" spans="5:9" x14ac:dyDescent="0.25">
      <c r="E43901"/>
      <c r="I43901"/>
    </row>
    <row r="43902" spans="5:9" x14ac:dyDescent="0.25">
      <c r="E43902"/>
      <c r="I43902"/>
    </row>
    <row r="43903" spans="5:9" x14ac:dyDescent="0.25">
      <c r="E43903"/>
      <c r="I43903"/>
    </row>
    <row r="43904" spans="5:9" x14ac:dyDescent="0.25">
      <c r="E43904"/>
      <c r="I43904"/>
    </row>
    <row r="43905" spans="5:9" x14ac:dyDescent="0.25">
      <c r="E43905"/>
      <c r="I43905"/>
    </row>
    <row r="43906" spans="5:9" x14ac:dyDescent="0.25">
      <c r="E43906"/>
      <c r="I43906"/>
    </row>
    <row r="43907" spans="5:9" x14ac:dyDescent="0.25">
      <c r="E43907"/>
      <c r="I43907"/>
    </row>
    <row r="43908" spans="5:9" x14ac:dyDescent="0.25">
      <c r="E43908"/>
      <c r="I43908"/>
    </row>
    <row r="43909" spans="5:9" x14ac:dyDescent="0.25">
      <c r="E43909"/>
      <c r="I43909"/>
    </row>
    <row r="43910" spans="5:9" x14ac:dyDescent="0.25">
      <c r="E43910"/>
      <c r="I43910"/>
    </row>
    <row r="43911" spans="5:9" x14ac:dyDescent="0.25">
      <c r="E43911"/>
      <c r="I43911"/>
    </row>
    <row r="43912" spans="5:9" x14ac:dyDescent="0.25">
      <c r="E43912"/>
      <c r="I43912"/>
    </row>
    <row r="43913" spans="5:9" x14ac:dyDescent="0.25">
      <c r="E43913"/>
      <c r="I43913"/>
    </row>
    <row r="43914" spans="5:9" x14ac:dyDescent="0.25">
      <c r="E43914"/>
      <c r="I43914"/>
    </row>
    <row r="43915" spans="5:9" x14ac:dyDescent="0.25">
      <c r="E43915"/>
      <c r="I43915"/>
    </row>
    <row r="43916" spans="5:9" x14ac:dyDescent="0.25">
      <c r="E43916"/>
      <c r="I43916"/>
    </row>
    <row r="43917" spans="5:9" x14ac:dyDescent="0.25">
      <c r="E43917"/>
      <c r="I43917"/>
    </row>
    <row r="43918" spans="5:9" x14ac:dyDescent="0.25">
      <c r="E43918"/>
      <c r="I43918"/>
    </row>
    <row r="43919" spans="5:9" x14ac:dyDescent="0.25">
      <c r="E43919"/>
      <c r="I43919"/>
    </row>
    <row r="43920" spans="5:9" x14ac:dyDescent="0.25">
      <c r="E43920"/>
      <c r="I43920"/>
    </row>
    <row r="43921" spans="5:9" x14ac:dyDescent="0.25">
      <c r="E43921"/>
      <c r="I43921"/>
    </row>
    <row r="43922" spans="5:9" x14ac:dyDescent="0.25">
      <c r="E43922"/>
      <c r="I43922"/>
    </row>
    <row r="43923" spans="5:9" x14ac:dyDescent="0.25">
      <c r="E43923"/>
      <c r="I43923"/>
    </row>
    <row r="43924" spans="5:9" x14ac:dyDescent="0.25">
      <c r="E43924"/>
      <c r="I43924"/>
    </row>
    <row r="43925" spans="5:9" x14ac:dyDescent="0.25">
      <c r="E43925"/>
      <c r="I43925"/>
    </row>
    <row r="43926" spans="5:9" x14ac:dyDescent="0.25">
      <c r="E43926"/>
      <c r="I43926"/>
    </row>
    <row r="43927" spans="5:9" x14ac:dyDescent="0.25">
      <c r="E43927"/>
      <c r="I43927"/>
    </row>
    <row r="43928" spans="5:9" x14ac:dyDescent="0.25">
      <c r="E43928"/>
      <c r="I43928"/>
    </row>
    <row r="43929" spans="5:9" x14ac:dyDescent="0.25">
      <c r="E43929"/>
      <c r="I43929"/>
    </row>
    <row r="43930" spans="5:9" x14ac:dyDescent="0.25">
      <c r="E43930"/>
      <c r="I43930"/>
    </row>
    <row r="43931" spans="5:9" x14ac:dyDescent="0.25">
      <c r="E43931"/>
      <c r="I43931"/>
    </row>
    <row r="43932" spans="5:9" x14ac:dyDescent="0.25">
      <c r="E43932"/>
      <c r="I43932"/>
    </row>
    <row r="43933" spans="5:9" x14ac:dyDescent="0.25">
      <c r="E43933"/>
      <c r="I43933"/>
    </row>
    <row r="43934" spans="5:9" x14ac:dyDescent="0.25">
      <c r="E43934"/>
      <c r="I43934"/>
    </row>
    <row r="43935" spans="5:9" x14ac:dyDescent="0.25">
      <c r="E43935"/>
      <c r="I43935"/>
    </row>
    <row r="43936" spans="5:9" x14ac:dyDescent="0.25">
      <c r="E43936"/>
      <c r="I43936"/>
    </row>
    <row r="43937" spans="5:9" x14ac:dyDescent="0.25">
      <c r="E43937"/>
      <c r="I43937"/>
    </row>
    <row r="43938" spans="5:9" x14ac:dyDescent="0.25">
      <c r="E43938"/>
      <c r="I43938"/>
    </row>
    <row r="43939" spans="5:9" x14ac:dyDescent="0.25">
      <c r="E43939"/>
      <c r="I43939"/>
    </row>
    <row r="43940" spans="5:9" x14ac:dyDescent="0.25">
      <c r="E43940"/>
      <c r="I43940"/>
    </row>
    <row r="43941" spans="5:9" x14ac:dyDescent="0.25">
      <c r="E43941"/>
      <c r="I43941"/>
    </row>
    <row r="43942" spans="5:9" x14ac:dyDescent="0.25">
      <c r="E43942"/>
      <c r="I43942"/>
    </row>
    <row r="43943" spans="5:9" x14ac:dyDescent="0.25">
      <c r="E43943"/>
      <c r="I43943"/>
    </row>
    <row r="43944" spans="5:9" x14ac:dyDescent="0.25">
      <c r="E43944"/>
      <c r="I43944"/>
    </row>
    <row r="43945" spans="5:9" x14ac:dyDescent="0.25">
      <c r="E43945"/>
      <c r="I43945"/>
    </row>
    <row r="43946" spans="5:9" x14ac:dyDescent="0.25">
      <c r="E43946"/>
      <c r="I43946"/>
    </row>
    <row r="43947" spans="5:9" x14ac:dyDescent="0.25">
      <c r="E43947"/>
      <c r="I43947"/>
    </row>
    <row r="43948" spans="5:9" x14ac:dyDescent="0.25">
      <c r="E43948"/>
      <c r="I43948"/>
    </row>
    <row r="43949" spans="5:9" x14ac:dyDescent="0.25">
      <c r="E43949"/>
      <c r="I43949"/>
    </row>
    <row r="43950" spans="5:9" x14ac:dyDescent="0.25">
      <c r="E43950"/>
      <c r="I43950"/>
    </row>
    <row r="43951" spans="5:9" x14ac:dyDescent="0.25">
      <c r="E43951"/>
      <c r="I43951"/>
    </row>
    <row r="43952" spans="5:9" x14ac:dyDescent="0.25">
      <c r="E43952"/>
      <c r="I43952"/>
    </row>
    <row r="43953" spans="5:9" x14ac:dyDescent="0.25">
      <c r="E43953"/>
      <c r="I43953"/>
    </row>
    <row r="43954" spans="5:9" x14ac:dyDescent="0.25">
      <c r="E43954"/>
      <c r="I43954"/>
    </row>
    <row r="43955" spans="5:9" x14ac:dyDescent="0.25">
      <c r="E43955"/>
      <c r="I43955"/>
    </row>
    <row r="43956" spans="5:9" x14ac:dyDescent="0.25">
      <c r="E43956"/>
      <c r="I43956"/>
    </row>
    <row r="43957" spans="5:9" x14ac:dyDescent="0.25">
      <c r="E43957"/>
      <c r="I43957"/>
    </row>
    <row r="43958" spans="5:9" x14ac:dyDescent="0.25">
      <c r="E43958"/>
      <c r="I43958"/>
    </row>
    <row r="43959" spans="5:9" x14ac:dyDescent="0.25">
      <c r="E43959"/>
      <c r="I43959"/>
    </row>
    <row r="43960" spans="5:9" x14ac:dyDescent="0.25">
      <c r="E43960"/>
      <c r="I43960"/>
    </row>
    <row r="43961" spans="5:9" x14ac:dyDescent="0.25">
      <c r="E43961"/>
      <c r="I43961"/>
    </row>
    <row r="43962" spans="5:9" x14ac:dyDescent="0.25">
      <c r="E43962"/>
      <c r="I43962"/>
    </row>
    <row r="43963" spans="5:9" x14ac:dyDescent="0.25">
      <c r="E43963"/>
      <c r="I43963"/>
    </row>
    <row r="43964" spans="5:9" x14ac:dyDescent="0.25">
      <c r="E43964"/>
      <c r="I43964"/>
    </row>
    <row r="43965" spans="5:9" x14ac:dyDescent="0.25">
      <c r="E43965"/>
      <c r="I43965"/>
    </row>
    <row r="43966" spans="5:9" x14ac:dyDescent="0.25">
      <c r="E43966"/>
      <c r="I43966"/>
    </row>
    <row r="43967" spans="5:9" x14ac:dyDescent="0.25">
      <c r="E43967"/>
      <c r="I43967"/>
    </row>
    <row r="43968" spans="5:9" x14ac:dyDescent="0.25">
      <c r="E43968"/>
      <c r="I43968"/>
    </row>
    <row r="43969" spans="5:9" x14ac:dyDescent="0.25">
      <c r="E43969"/>
      <c r="I43969"/>
    </row>
    <row r="43970" spans="5:9" x14ac:dyDescent="0.25">
      <c r="E43970"/>
      <c r="I43970"/>
    </row>
    <row r="43971" spans="5:9" x14ac:dyDescent="0.25">
      <c r="E43971"/>
      <c r="I43971"/>
    </row>
    <row r="43972" spans="5:9" x14ac:dyDescent="0.25">
      <c r="E43972"/>
      <c r="I43972"/>
    </row>
    <row r="43973" spans="5:9" x14ac:dyDescent="0.25">
      <c r="E43973"/>
      <c r="I43973"/>
    </row>
    <row r="43974" spans="5:9" x14ac:dyDescent="0.25">
      <c r="E43974"/>
      <c r="I43974"/>
    </row>
    <row r="43975" spans="5:9" x14ac:dyDescent="0.25">
      <c r="E43975"/>
      <c r="I43975"/>
    </row>
    <row r="43976" spans="5:9" x14ac:dyDescent="0.25">
      <c r="E43976"/>
      <c r="I43976"/>
    </row>
    <row r="43977" spans="5:9" x14ac:dyDescent="0.25">
      <c r="E43977"/>
      <c r="I43977"/>
    </row>
    <row r="43978" spans="5:9" x14ac:dyDescent="0.25">
      <c r="E43978"/>
      <c r="I43978"/>
    </row>
    <row r="43979" spans="5:9" x14ac:dyDescent="0.25">
      <c r="E43979"/>
      <c r="I43979"/>
    </row>
    <row r="43980" spans="5:9" x14ac:dyDescent="0.25">
      <c r="E43980"/>
      <c r="I43980"/>
    </row>
    <row r="43981" spans="5:9" x14ac:dyDescent="0.25">
      <c r="E43981"/>
      <c r="I43981"/>
    </row>
    <row r="43982" spans="5:9" x14ac:dyDescent="0.25">
      <c r="E43982"/>
      <c r="I43982"/>
    </row>
    <row r="43983" spans="5:9" x14ac:dyDescent="0.25">
      <c r="E43983"/>
      <c r="I43983"/>
    </row>
    <row r="43984" spans="5:9" x14ac:dyDescent="0.25">
      <c r="E43984"/>
      <c r="I43984"/>
    </row>
    <row r="43985" spans="5:9" x14ac:dyDescent="0.25">
      <c r="E43985"/>
      <c r="I43985"/>
    </row>
    <row r="43986" spans="5:9" x14ac:dyDescent="0.25">
      <c r="E43986"/>
      <c r="I43986"/>
    </row>
    <row r="43987" spans="5:9" x14ac:dyDescent="0.25">
      <c r="E43987"/>
      <c r="I43987"/>
    </row>
    <row r="43988" spans="5:9" x14ac:dyDescent="0.25">
      <c r="E43988"/>
      <c r="I43988"/>
    </row>
    <row r="43989" spans="5:9" x14ac:dyDescent="0.25">
      <c r="E43989"/>
      <c r="I43989"/>
    </row>
    <row r="43990" spans="5:9" x14ac:dyDescent="0.25">
      <c r="E43990"/>
      <c r="I43990"/>
    </row>
    <row r="43991" spans="5:9" x14ac:dyDescent="0.25">
      <c r="E43991"/>
      <c r="I43991"/>
    </row>
    <row r="43992" spans="5:9" x14ac:dyDescent="0.25">
      <c r="E43992"/>
      <c r="I43992"/>
    </row>
    <row r="43993" spans="5:9" x14ac:dyDescent="0.25">
      <c r="E43993"/>
      <c r="I43993"/>
    </row>
    <row r="43994" spans="5:9" x14ac:dyDescent="0.25">
      <c r="E43994"/>
      <c r="I43994"/>
    </row>
    <row r="43995" spans="5:9" x14ac:dyDescent="0.25">
      <c r="E43995"/>
      <c r="I43995"/>
    </row>
    <row r="43996" spans="5:9" x14ac:dyDescent="0.25">
      <c r="E43996"/>
      <c r="I43996"/>
    </row>
    <row r="43997" spans="5:9" x14ac:dyDescent="0.25">
      <c r="E43997"/>
      <c r="I43997"/>
    </row>
    <row r="43998" spans="5:9" x14ac:dyDescent="0.25">
      <c r="E43998"/>
      <c r="I43998"/>
    </row>
    <row r="43999" spans="5:9" x14ac:dyDescent="0.25">
      <c r="E43999"/>
      <c r="I43999"/>
    </row>
    <row r="44000" spans="5:9" x14ac:dyDescent="0.25">
      <c r="E44000"/>
      <c r="I44000"/>
    </row>
    <row r="44001" spans="5:9" x14ac:dyDescent="0.25">
      <c r="E44001"/>
      <c r="I44001"/>
    </row>
    <row r="44002" spans="5:9" x14ac:dyDescent="0.25">
      <c r="E44002"/>
      <c r="I44002"/>
    </row>
    <row r="44003" spans="5:9" x14ac:dyDescent="0.25">
      <c r="E44003"/>
      <c r="I44003"/>
    </row>
    <row r="44004" spans="5:9" x14ac:dyDescent="0.25">
      <c r="E44004"/>
      <c r="I44004"/>
    </row>
    <row r="44005" spans="5:9" x14ac:dyDescent="0.25">
      <c r="E44005"/>
      <c r="I44005"/>
    </row>
    <row r="44006" spans="5:9" x14ac:dyDescent="0.25">
      <c r="E44006"/>
      <c r="I44006"/>
    </row>
    <row r="44007" spans="5:9" x14ac:dyDescent="0.25">
      <c r="E44007"/>
      <c r="I44007"/>
    </row>
    <row r="44008" spans="5:9" x14ac:dyDescent="0.25">
      <c r="E44008"/>
      <c r="I44008"/>
    </row>
    <row r="44009" spans="5:9" x14ac:dyDescent="0.25">
      <c r="E44009"/>
      <c r="I44009"/>
    </row>
    <row r="44010" spans="5:9" x14ac:dyDescent="0.25">
      <c r="E44010"/>
      <c r="I44010"/>
    </row>
    <row r="44011" spans="5:9" x14ac:dyDescent="0.25">
      <c r="E44011"/>
      <c r="I44011"/>
    </row>
    <row r="44012" spans="5:9" x14ac:dyDescent="0.25">
      <c r="E44012"/>
      <c r="I44012"/>
    </row>
    <row r="44013" spans="5:9" x14ac:dyDescent="0.25">
      <c r="E44013"/>
      <c r="I44013"/>
    </row>
    <row r="44014" spans="5:9" x14ac:dyDescent="0.25">
      <c r="E44014"/>
      <c r="I44014"/>
    </row>
    <row r="44015" spans="5:9" x14ac:dyDescent="0.25">
      <c r="E44015"/>
      <c r="I44015"/>
    </row>
    <row r="44016" spans="5:9" x14ac:dyDescent="0.25">
      <c r="E44016"/>
      <c r="I44016"/>
    </row>
    <row r="44017" spans="5:9" x14ac:dyDescent="0.25">
      <c r="E44017"/>
      <c r="I44017"/>
    </row>
    <row r="44018" spans="5:9" x14ac:dyDescent="0.25">
      <c r="E44018"/>
      <c r="I44018"/>
    </row>
    <row r="44019" spans="5:9" x14ac:dyDescent="0.25">
      <c r="E44019"/>
      <c r="I44019"/>
    </row>
    <row r="44020" spans="5:9" x14ac:dyDescent="0.25">
      <c r="E44020"/>
      <c r="I44020"/>
    </row>
    <row r="44021" spans="5:9" x14ac:dyDescent="0.25">
      <c r="E44021"/>
      <c r="I44021"/>
    </row>
    <row r="44022" spans="5:9" x14ac:dyDescent="0.25">
      <c r="E44022"/>
      <c r="I44022"/>
    </row>
    <row r="44023" spans="5:9" x14ac:dyDescent="0.25">
      <c r="E44023"/>
      <c r="I44023"/>
    </row>
    <row r="44024" spans="5:9" x14ac:dyDescent="0.25">
      <c r="E44024"/>
      <c r="I44024"/>
    </row>
    <row r="44025" spans="5:9" x14ac:dyDescent="0.25">
      <c r="E44025"/>
      <c r="I44025"/>
    </row>
    <row r="44026" spans="5:9" x14ac:dyDescent="0.25">
      <c r="E44026"/>
      <c r="I44026"/>
    </row>
    <row r="44027" spans="5:9" x14ac:dyDescent="0.25">
      <c r="E44027"/>
      <c r="I44027"/>
    </row>
    <row r="44028" spans="5:9" x14ac:dyDescent="0.25">
      <c r="E44028"/>
      <c r="I44028"/>
    </row>
    <row r="44029" spans="5:9" x14ac:dyDescent="0.25">
      <c r="E44029"/>
      <c r="I44029"/>
    </row>
    <row r="44030" spans="5:9" x14ac:dyDescent="0.25">
      <c r="E44030"/>
      <c r="I44030"/>
    </row>
    <row r="44031" spans="5:9" x14ac:dyDescent="0.25">
      <c r="E44031"/>
      <c r="I44031"/>
    </row>
    <row r="44032" spans="5:9" x14ac:dyDescent="0.25">
      <c r="E44032"/>
      <c r="I44032"/>
    </row>
    <row r="44033" spans="5:9" x14ac:dyDescent="0.25">
      <c r="E44033"/>
      <c r="I44033"/>
    </row>
    <row r="44034" spans="5:9" x14ac:dyDescent="0.25">
      <c r="E44034"/>
      <c r="I44034"/>
    </row>
    <row r="44035" spans="5:9" x14ac:dyDescent="0.25">
      <c r="E44035"/>
      <c r="I44035"/>
    </row>
    <row r="44036" spans="5:9" x14ac:dyDescent="0.25">
      <c r="E44036"/>
      <c r="I44036"/>
    </row>
    <row r="44037" spans="5:9" x14ac:dyDescent="0.25">
      <c r="E44037"/>
      <c r="I44037"/>
    </row>
    <row r="44038" spans="5:9" x14ac:dyDescent="0.25">
      <c r="E44038"/>
      <c r="I44038"/>
    </row>
    <row r="44039" spans="5:9" x14ac:dyDescent="0.25">
      <c r="E44039"/>
      <c r="I44039"/>
    </row>
    <row r="44040" spans="5:9" x14ac:dyDescent="0.25">
      <c r="E44040"/>
      <c r="I44040"/>
    </row>
    <row r="44041" spans="5:9" x14ac:dyDescent="0.25">
      <c r="E44041"/>
      <c r="I44041"/>
    </row>
    <row r="44042" spans="5:9" x14ac:dyDescent="0.25">
      <c r="E44042"/>
      <c r="I44042"/>
    </row>
    <row r="44043" spans="5:9" x14ac:dyDescent="0.25">
      <c r="E44043"/>
      <c r="I44043"/>
    </row>
    <row r="44044" spans="5:9" x14ac:dyDescent="0.25">
      <c r="E44044"/>
      <c r="I44044"/>
    </row>
    <row r="44045" spans="5:9" x14ac:dyDescent="0.25">
      <c r="E44045"/>
      <c r="I44045"/>
    </row>
    <row r="44046" spans="5:9" x14ac:dyDescent="0.25">
      <c r="E44046"/>
      <c r="I44046"/>
    </row>
    <row r="44047" spans="5:9" x14ac:dyDescent="0.25">
      <c r="E44047"/>
      <c r="I44047"/>
    </row>
    <row r="44048" spans="5:9" x14ac:dyDescent="0.25">
      <c r="E44048"/>
      <c r="I44048"/>
    </row>
    <row r="44049" spans="5:9" x14ac:dyDescent="0.25">
      <c r="E44049"/>
      <c r="I44049"/>
    </row>
    <row r="44050" spans="5:9" x14ac:dyDescent="0.25">
      <c r="E44050"/>
      <c r="I44050"/>
    </row>
    <row r="44051" spans="5:9" x14ac:dyDescent="0.25">
      <c r="E44051"/>
      <c r="I44051"/>
    </row>
    <row r="44052" spans="5:9" x14ac:dyDescent="0.25">
      <c r="E44052"/>
      <c r="I44052"/>
    </row>
    <row r="44053" spans="5:9" x14ac:dyDescent="0.25">
      <c r="E44053"/>
      <c r="I44053"/>
    </row>
    <row r="44054" spans="5:9" x14ac:dyDescent="0.25">
      <c r="E44054"/>
      <c r="I44054"/>
    </row>
    <row r="44055" spans="5:9" x14ac:dyDescent="0.25">
      <c r="E44055"/>
      <c r="I44055"/>
    </row>
    <row r="44056" spans="5:9" x14ac:dyDescent="0.25">
      <c r="E44056"/>
      <c r="I44056"/>
    </row>
    <row r="44057" spans="5:9" x14ac:dyDescent="0.25">
      <c r="E44057"/>
      <c r="I44057"/>
    </row>
    <row r="44058" spans="5:9" x14ac:dyDescent="0.25">
      <c r="E44058"/>
      <c r="I44058"/>
    </row>
    <row r="44059" spans="5:9" x14ac:dyDescent="0.25">
      <c r="E44059"/>
      <c r="I44059"/>
    </row>
    <row r="44060" spans="5:9" x14ac:dyDescent="0.25">
      <c r="E44060"/>
      <c r="I44060"/>
    </row>
    <row r="44061" spans="5:9" x14ac:dyDescent="0.25">
      <c r="E44061"/>
      <c r="I44061"/>
    </row>
    <row r="44062" spans="5:9" x14ac:dyDescent="0.25">
      <c r="E44062"/>
      <c r="I44062"/>
    </row>
    <row r="44063" spans="5:9" x14ac:dyDescent="0.25">
      <c r="E44063"/>
      <c r="I44063"/>
    </row>
    <row r="44064" spans="5:9" x14ac:dyDescent="0.25">
      <c r="E44064"/>
      <c r="I44064"/>
    </row>
    <row r="44065" spans="5:9" x14ac:dyDescent="0.25">
      <c r="E44065"/>
      <c r="I44065"/>
    </row>
    <row r="44066" spans="5:9" x14ac:dyDescent="0.25">
      <c r="E44066"/>
      <c r="I44066"/>
    </row>
    <row r="44067" spans="5:9" x14ac:dyDescent="0.25">
      <c r="E44067"/>
      <c r="I44067"/>
    </row>
    <row r="44068" spans="5:9" x14ac:dyDescent="0.25">
      <c r="E44068"/>
      <c r="I44068"/>
    </row>
    <row r="44069" spans="5:9" x14ac:dyDescent="0.25">
      <c r="E44069"/>
      <c r="I44069"/>
    </row>
    <row r="44070" spans="5:9" x14ac:dyDescent="0.25">
      <c r="E44070"/>
      <c r="I44070"/>
    </row>
    <row r="44071" spans="5:9" x14ac:dyDescent="0.25">
      <c r="E44071"/>
      <c r="I44071"/>
    </row>
    <row r="44072" spans="5:9" x14ac:dyDescent="0.25">
      <c r="E44072"/>
      <c r="I44072"/>
    </row>
    <row r="44073" spans="5:9" x14ac:dyDescent="0.25">
      <c r="E44073"/>
      <c r="I44073"/>
    </row>
    <row r="44074" spans="5:9" x14ac:dyDescent="0.25">
      <c r="E44074"/>
      <c r="I44074"/>
    </row>
    <row r="44075" spans="5:9" x14ac:dyDescent="0.25">
      <c r="E44075"/>
      <c r="I44075"/>
    </row>
    <row r="44076" spans="5:9" x14ac:dyDescent="0.25">
      <c r="E44076"/>
      <c r="I44076"/>
    </row>
    <row r="44077" spans="5:9" x14ac:dyDescent="0.25">
      <c r="E44077"/>
      <c r="I44077"/>
    </row>
    <row r="44078" spans="5:9" x14ac:dyDescent="0.25">
      <c r="E44078"/>
      <c r="I44078"/>
    </row>
    <row r="44079" spans="5:9" x14ac:dyDescent="0.25">
      <c r="E44079"/>
      <c r="I44079"/>
    </row>
    <row r="44080" spans="5:9" x14ac:dyDescent="0.25">
      <c r="E44080"/>
      <c r="I44080"/>
    </row>
    <row r="44081" spans="5:9" x14ac:dyDescent="0.25">
      <c r="E44081"/>
      <c r="I44081"/>
    </row>
    <row r="44082" spans="5:9" x14ac:dyDescent="0.25">
      <c r="E44082"/>
      <c r="I44082"/>
    </row>
    <row r="44083" spans="5:9" x14ac:dyDescent="0.25">
      <c r="E44083"/>
      <c r="I44083"/>
    </row>
    <row r="44084" spans="5:9" x14ac:dyDescent="0.25">
      <c r="E44084"/>
      <c r="I44084"/>
    </row>
    <row r="44085" spans="5:9" x14ac:dyDescent="0.25">
      <c r="E44085"/>
      <c r="I44085"/>
    </row>
    <row r="44086" spans="5:9" x14ac:dyDescent="0.25">
      <c r="E44086"/>
      <c r="I44086"/>
    </row>
    <row r="44087" spans="5:9" x14ac:dyDescent="0.25">
      <c r="E44087"/>
      <c r="I44087"/>
    </row>
    <row r="44088" spans="5:9" x14ac:dyDescent="0.25">
      <c r="E44088"/>
      <c r="I44088"/>
    </row>
    <row r="44089" spans="5:9" x14ac:dyDescent="0.25">
      <c r="E44089"/>
      <c r="I44089"/>
    </row>
    <row r="44090" spans="5:9" x14ac:dyDescent="0.25">
      <c r="E44090"/>
      <c r="I44090"/>
    </row>
    <row r="44091" spans="5:9" x14ac:dyDescent="0.25">
      <c r="E44091"/>
      <c r="I44091"/>
    </row>
    <row r="44092" spans="5:9" x14ac:dyDescent="0.25">
      <c r="E44092"/>
      <c r="I44092"/>
    </row>
    <row r="44093" spans="5:9" x14ac:dyDescent="0.25">
      <c r="E44093"/>
      <c r="I44093"/>
    </row>
    <row r="44094" spans="5:9" x14ac:dyDescent="0.25">
      <c r="E44094"/>
      <c r="I44094"/>
    </row>
    <row r="44095" spans="5:9" x14ac:dyDescent="0.25">
      <c r="E44095"/>
      <c r="I44095"/>
    </row>
    <row r="44096" spans="5:9" x14ac:dyDescent="0.25">
      <c r="E44096"/>
      <c r="I44096"/>
    </row>
    <row r="44097" spans="5:9" x14ac:dyDescent="0.25">
      <c r="E44097"/>
      <c r="I44097"/>
    </row>
    <row r="44098" spans="5:9" x14ac:dyDescent="0.25">
      <c r="E44098"/>
      <c r="I44098"/>
    </row>
    <row r="44099" spans="5:9" x14ac:dyDescent="0.25">
      <c r="E44099"/>
      <c r="I44099"/>
    </row>
    <row r="44100" spans="5:9" x14ac:dyDescent="0.25">
      <c r="E44100"/>
      <c r="I44100"/>
    </row>
    <row r="44101" spans="5:9" x14ac:dyDescent="0.25">
      <c r="E44101"/>
      <c r="I44101"/>
    </row>
    <row r="44102" spans="5:9" x14ac:dyDescent="0.25">
      <c r="E44102"/>
      <c r="I44102"/>
    </row>
    <row r="44103" spans="5:9" x14ac:dyDescent="0.25">
      <c r="E44103"/>
      <c r="I44103"/>
    </row>
    <row r="44104" spans="5:9" x14ac:dyDescent="0.25">
      <c r="E44104"/>
      <c r="I44104"/>
    </row>
    <row r="44105" spans="5:9" x14ac:dyDescent="0.25">
      <c r="E44105"/>
      <c r="I44105"/>
    </row>
    <row r="44106" spans="5:9" x14ac:dyDescent="0.25">
      <c r="E44106"/>
      <c r="I44106"/>
    </row>
    <row r="44107" spans="5:9" x14ac:dyDescent="0.25">
      <c r="E44107"/>
      <c r="I44107"/>
    </row>
    <row r="44108" spans="5:9" x14ac:dyDescent="0.25">
      <c r="E44108"/>
      <c r="I44108"/>
    </row>
    <row r="44109" spans="5:9" x14ac:dyDescent="0.25">
      <c r="E44109"/>
      <c r="I44109"/>
    </row>
    <row r="44110" spans="5:9" x14ac:dyDescent="0.25">
      <c r="E44110"/>
      <c r="I44110"/>
    </row>
    <row r="44111" spans="5:9" x14ac:dyDescent="0.25">
      <c r="E44111"/>
      <c r="I44111"/>
    </row>
    <row r="44112" spans="5:9" x14ac:dyDescent="0.25">
      <c r="E44112"/>
      <c r="I44112"/>
    </row>
    <row r="44113" spans="5:9" x14ac:dyDescent="0.25">
      <c r="E44113"/>
      <c r="I44113"/>
    </row>
    <row r="44114" spans="5:9" x14ac:dyDescent="0.25">
      <c r="E44114"/>
      <c r="I44114"/>
    </row>
    <row r="44115" spans="5:9" x14ac:dyDescent="0.25">
      <c r="E44115"/>
      <c r="I44115"/>
    </row>
    <row r="44116" spans="5:9" x14ac:dyDescent="0.25">
      <c r="E44116"/>
      <c r="I44116"/>
    </row>
    <row r="44117" spans="5:9" x14ac:dyDescent="0.25">
      <c r="E44117"/>
      <c r="I44117"/>
    </row>
    <row r="44118" spans="5:9" x14ac:dyDescent="0.25">
      <c r="E44118"/>
      <c r="I44118"/>
    </row>
    <row r="44119" spans="5:9" x14ac:dyDescent="0.25">
      <c r="E44119"/>
      <c r="I44119"/>
    </row>
    <row r="44120" spans="5:9" x14ac:dyDescent="0.25">
      <c r="E44120"/>
      <c r="I44120"/>
    </row>
    <row r="44121" spans="5:9" x14ac:dyDescent="0.25">
      <c r="E44121"/>
      <c r="I44121"/>
    </row>
    <row r="44122" spans="5:9" x14ac:dyDescent="0.25">
      <c r="E44122"/>
      <c r="I44122"/>
    </row>
    <row r="44123" spans="5:9" x14ac:dyDescent="0.25">
      <c r="E44123"/>
      <c r="I44123"/>
    </row>
    <row r="44124" spans="5:9" x14ac:dyDescent="0.25">
      <c r="E44124"/>
      <c r="I44124"/>
    </row>
    <row r="44125" spans="5:9" x14ac:dyDescent="0.25">
      <c r="E44125"/>
      <c r="I44125"/>
    </row>
    <row r="44126" spans="5:9" x14ac:dyDescent="0.25">
      <c r="E44126"/>
      <c r="I44126"/>
    </row>
    <row r="44127" spans="5:9" x14ac:dyDescent="0.25">
      <c r="E44127"/>
      <c r="I44127"/>
    </row>
    <row r="44128" spans="5:9" x14ac:dyDescent="0.25">
      <c r="E44128"/>
      <c r="I44128"/>
    </row>
    <row r="44129" spans="5:9" x14ac:dyDescent="0.25">
      <c r="E44129"/>
      <c r="I44129"/>
    </row>
    <row r="44130" spans="5:9" x14ac:dyDescent="0.25">
      <c r="E44130"/>
      <c r="I44130"/>
    </row>
    <row r="44131" spans="5:9" x14ac:dyDescent="0.25">
      <c r="E44131"/>
      <c r="I44131"/>
    </row>
    <row r="44132" spans="5:9" x14ac:dyDescent="0.25">
      <c r="E44132"/>
      <c r="I44132"/>
    </row>
    <row r="44133" spans="5:9" x14ac:dyDescent="0.25">
      <c r="E44133"/>
      <c r="I44133"/>
    </row>
    <row r="44134" spans="5:9" x14ac:dyDescent="0.25">
      <c r="E44134"/>
      <c r="I44134"/>
    </row>
    <row r="44135" spans="5:9" x14ac:dyDescent="0.25">
      <c r="E44135"/>
      <c r="I44135"/>
    </row>
    <row r="44136" spans="5:9" x14ac:dyDescent="0.25">
      <c r="E44136"/>
      <c r="I44136"/>
    </row>
    <row r="44137" spans="5:9" x14ac:dyDescent="0.25">
      <c r="E44137"/>
      <c r="I44137"/>
    </row>
    <row r="44138" spans="5:9" x14ac:dyDescent="0.25">
      <c r="E44138"/>
      <c r="I44138"/>
    </row>
    <row r="44139" spans="5:9" x14ac:dyDescent="0.25">
      <c r="E44139"/>
      <c r="I44139"/>
    </row>
    <row r="44140" spans="5:9" x14ac:dyDescent="0.25">
      <c r="E44140"/>
      <c r="I44140"/>
    </row>
    <row r="44141" spans="5:9" x14ac:dyDescent="0.25">
      <c r="E44141"/>
      <c r="I44141"/>
    </row>
    <row r="44142" spans="5:9" x14ac:dyDescent="0.25">
      <c r="E44142"/>
      <c r="I44142"/>
    </row>
    <row r="44143" spans="5:9" x14ac:dyDescent="0.25">
      <c r="E44143"/>
      <c r="I44143"/>
    </row>
    <row r="44144" spans="5:9" x14ac:dyDescent="0.25">
      <c r="E44144"/>
      <c r="I44144"/>
    </row>
    <row r="44145" spans="5:9" x14ac:dyDescent="0.25">
      <c r="E44145"/>
      <c r="I44145"/>
    </row>
    <row r="44146" spans="5:9" x14ac:dyDescent="0.25">
      <c r="E44146"/>
      <c r="I44146"/>
    </row>
    <row r="44147" spans="5:9" x14ac:dyDescent="0.25">
      <c r="E44147"/>
      <c r="I44147"/>
    </row>
    <row r="44148" spans="5:9" x14ac:dyDescent="0.25">
      <c r="E44148"/>
      <c r="I44148"/>
    </row>
    <row r="44149" spans="5:9" x14ac:dyDescent="0.25">
      <c r="E44149"/>
      <c r="I44149"/>
    </row>
    <row r="44150" spans="5:9" x14ac:dyDescent="0.25">
      <c r="E44150"/>
      <c r="I44150"/>
    </row>
    <row r="44151" spans="5:9" x14ac:dyDescent="0.25">
      <c r="E44151"/>
      <c r="I44151"/>
    </row>
    <row r="44152" spans="5:9" x14ac:dyDescent="0.25">
      <c r="E44152"/>
      <c r="I44152"/>
    </row>
    <row r="44153" spans="5:9" x14ac:dyDescent="0.25">
      <c r="E44153"/>
      <c r="I44153"/>
    </row>
    <row r="44154" spans="5:9" x14ac:dyDescent="0.25">
      <c r="E44154"/>
      <c r="I44154"/>
    </row>
    <row r="44155" spans="5:9" x14ac:dyDescent="0.25">
      <c r="E44155"/>
      <c r="I44155"/>
    </row>
    <row r="44156" spans="5:9" x14ac:dyDescent="0.25">
      <c r="E44156"/>
      <c r="I44156"/>
    </row>
    <row r="44157" spans="5:9" x14ac:dyDescent="0.25">
      <c r="E44157"/>
      <c r="I44157"/>
    </row>
    <row r="44158" spans="5:9" x14ac:dyDescent="0.25">
      <c r="E44158"/>
      <c r="I44158"/>
    </row>
    <row r="44159" spans="5:9" x14ac:dyDescent="0.25">
      <c r="E44159"/>
      <c r="I44159"/>
    </row>
    <row r="44160" spans="5:9" x14ac:dyDescent="0.25">
      <c r="E44160"/>
      <c r="I44160"/>
    </row>
    <row r="44161" spans="5:9" x14ac:dyDescent="0.25">
      <c r="E44161"/>
      <c r="I44161"/>
    </row>
    <row r="44162" spans="5:9" x14ac:dyDescent="0.25">
      <c r="E44162"/>
      <c r="I44162"/>
    </row>
    <row r="44163" spans="5:9" x14ac:dyDescent="0.25">
      <c r="E44163"/>
      <c r="I44163"/>
    </row>
    <row r="44164" spans="5:9" x14ac:dyDescent="0.25">
      <c r="E44164"/>
      <c r="I44164"/>
    </row>
    <row r="44165" spans="5:9" x14ac:dyDescent="0.25">
      <c r="E44165"/>
      <c r="I44165"/>
    </row>
    <row r="44166" spans="5:9" x14ac:dyDescent="0.25">
      <c r="E44166"/>
      <c r="I44166"/>
    </row>
    <row r="44167" spans="5:9" x14ac:dyDescent="0.25">
      <c r="E44167"/>
      <c r="I44167"/>
    </row>
    <row r="44168" spans="5:9" x14ac:dyDescent="0.25">
      <c r="E44168"/>
      <c r="I44168"/>
    </row>
    <row r="44169" spans="5:9" x14ac:dyDescent="0.25">
      <c r="E44169"/>
      <c r="I44169"/>
    </row>
    <row r="44170" spans="5:9" x14ac:dyDescent="0.25">
      <c r="E44170"/>
      <c r="I44170"/>
    </row>
    <row r="44171" spans="5:9" x14ac:dyDescent="0.25">
      <c r="E44171"/>
      <c r="I44171"/>
    </row>
    <row r="44172" spans="5:9" x14ac:dyDescent="0.25">
      <c r="E44172"/>
      <c r="I44172"/>
    </row>
    <row r="44173" spans="5:9" x14ac:dyDescent="0.25">
      <c r="E44173"/>
      <c r="I44173"/>
    </row>
    <row r="44174" spans="5:9" x14ac:dyDescent="0.25">
      <c r="E44174"/>
      <c r="I44174"/>
    </row>
    <row r="44175" spans="5:9" x14ac:dyDescent="0.25">
      <c r="E44175"/>
      <c r="I44175"/>
    </row>
    <row r="44176" spans="5:9" x14ac:dyDescent="0.25">
      <c r="E44176"/>
      <c r="I44176"/>
    </row>
    <row r="44177" spans="5:9" x14ac:dyDescent="0.25">
      <c r="E44177"/>
      <c r="I44177"/>
    </row>
    <row r="44178" spans="5:9" x14ac:dyDescent="0.25">
      <c r="E44178"/>
      <c r="I44178"/>
    </row>
    <row r="44179" spans="5:9" x14ac:dyDescent="0.25">
      <c r="E44179"/>
      <c r="I44179"/>
    </row>
    <row r="44180" spans="5:9" x14ac:dyDescent="0.25">
      <c r="E44180"/>
      <c r="I44180"/>
    </row>
    <row r="44181" spans="5:9" x14ac:dyDescent="0.25">
      <c r="E44181"/>
      <c r="I44181"/>
    </row>
    <row r="44182" spans="5:9" x14ac:dyDescent="0.25">
      <c r="E44182"/>
      <c r="I44182"/>
    </row>
    <row r="44183" spans="5:9" x14ac:dyDescent="0.25">
      <c r="E44183"/>
      <c r="I44183"/>
    </row>
    <row r="44184" spans="5:9" x14ac:dyDescent="0.25">
      <c r="E44184"/>
      <c r="I44184"/>
    </row>
    <row r="44185" spans="5:9" x14ac:dyDescent="0.25">
      <c r="E44185"/>
      <c r="I44185"/>
    </row>
    <row r="44186" spans="5:9" x14ac:dyDescent="0.25">
      <c r="E44186"/>
      <c r="I44186"/>
    </row>
    <row r="44187" spans="5:9" x14ac:dyDescent="0.25">
      <c r="E44187"/>
      <c r="I44187"/>
    </row>
    <row r="44188" spans="5:9" x14ac:dyDescent="0.25">
      <c r="E44188"/>
      <c r="I44188"/>
    </row>
    <row r="44189" spans="5:9" x14ac:dyDescent="0.25">
      <c r="E44189"/>
      <c r="I44189"/>
    </row>
    <row r="44190" spans="5:9" x14ac:dyDescent="0.25">
      <c r="E44190"/>
      <c r="I44190"/>
    </row>
    <row r="44191" spans="5:9" x14ac:dyDescent="0.25">
      <c r="E44191"/>
      <c r="I44191"/>
    </row>
    <row r="44192" spans="5:9" x14ac:dyDescent="0.25">
      <c r="E44192"/>
      <c r="I44192"/>
    </row>
    <row r="44193" spans="5:9" x14ac:dyDescent="0.25">
      <c r="E44193"/>
      <c r="I44193"/>
    </row>
    <row r="44194" spans="5:9" x14ac:dyDescent="0.25">
      <c r="E44194"/>
      <c r="I44194"/>
    </row>
    <row r="44195" spans="5:9" x14ac:dyDescent="0.25">
      <c r="E44195"/>
      <c r="I44195"/>
    </row>
    <row r="44196" spans="5:9" x14ac:dyDescent="0.25">
      <c r="E44196"/>
      <c r="I44196"/>
    </row>
    <row r="44197" spans="5:9" x14ac:dyDescent="0.25">
      <c r="E44197"/>
      <c r="I44197"/>
    </row>
    <row r="44198" spans="5:9" x14ac:dyDescent="0.25">
      <c r="E44198"/>
      <c r="I44198"/>
    </row>
    <row r="44199" spans="5:9" x14ac:dyDescent="0.25">
      <c r="E44199"/>
      <c r="I44199"/>
    </row>
    <row r="44200" spans="5:9" x14ac:dyDescent="0.25">
      <c r="E44200"/>
      <c r="I44200"/>
    </row>
    <row r="44201" spans="5:9" x14ac:dyDescent="0.25">
      <c r="E44201"/>
      <c r="I44201"/>
    </row>
    <row r="44202" spans="5:9" x14ac:dyDescent="0.25">
      <c r="E44202"/>
      <c r="I44202"/>
    </row>
    <row r="44203" spans="5:9" x14ac:dyDescent="0.25">
      <c r="E44203"/>
      <c r="I44203"/>
    </row>
    <row r="44204" spans="5:9" x14ac:dyDescent="0.25">
      <c r="E44204"/>
      <c r="I44204"/>
    </row>
    <row r="44205" spans="5:9" x14ac:dyDescent="0.25">
      <c r="E44205"/>
      <c r="I44205"/>
    </row>
    <row r="44206" spans="5:9" x14ac:dyDescent="0.25">
      <c r="E44206"/>
      <c r="I44206"/>
    </row>
    <row r="44207" spans="5:9" x14ac:dyDescent="0.25">
      <c r="E44207"/>
      <c r="I44207"/>
    </row>
    <row r="44208" spans="5:9" x14ac:dyDescent="0.25">
      <c r="E44208"/>
      <c r="I44208"/>
    </row>
    <row r="44209" spans="5:9" x14ac:dyDescent="0.25">
      <c r="E44209"/>
      <c r="I44209"/>
    </row>
    <row r="44210" spans="5:9" x14ac:dyDescent="0.25">
      <c r="E44210"/>
      <c r="I44210"/>
    </row>
    <row r="44211" spans="5:9" x14ac:dyDescent="0.25">
      <c r="E44211"/>
      <c r="I44211"/>
    </row>
    <row r="44212" spans="5:9" x14ac:dyDescent="0.25">
      <c r="E44212"/>
      <c r="I44212"/>
    </row>
    <row r="44213" spans="5:9" x14ac:dyDescent="0.25">
      <c r="E44213"/>
      <c r="I44213"/>
    </row>
    <row r="44214" spans="5:9" x14ac:dyDescent="0.25">
      <c r="E44214"/>
      <c r="I44214"/>
    </row>
    <row r="44215" spans="5:9" x14ac:dyDescent="0.25">
      <c r="E44215"/>
      <c r="I44215"/>
    </row>
    <row r="44216" spans="5:9" x14ac:dyDescent="0.25">
      <c r="E44216"/>
      <c r="I44216"/>
    </row>
    <row r="44217" spans="5:9" x14ac:dyDescent="0.25">
      <c r="E44217"/>
      <c r="I44217"/>
    </row>
    <row r="44218" spans="5:9" x14ac:dyDescent="0.25">
      <c r="E44218"/>
      <c r="I44218"/>
    </row>
    <row r="44219" spans="5:9" x14ac:dyDescent="0.25">
      <c r="E44219"/>
      <c r="I44219"/>
    </row>
    <row r="44220" spans="5:9" x14ac:dyDescent="0.25">
      <c r="E44220"/>
      <c r="I44220"/>
    </row>
    <row r="44221" spans="5:9" x14ac:dyDescent="0.25">
      <c r="E44221"/>
      <c r="I44221"/>
    </row>
    <row r="44222" spans="5:9" x14ac:dyDescent="0.25">
      <c r="E44222"/>
      <c r="I44222"/>
    </row>
    <row r="44223" spans="5:9" x14ac:dyDescent="0.25">
      <c r="E44223"/>
      <c r="I44223"/>
    </row>
    <row r="44224" spans="5:9" x14ac:dyDescent="0.25">
      <c r="E44224"/>
      <c r="I44224"/>
    </row>
    <row r="44225" spans="5:9" x14ac:dyDescent="0.25">
      <c r="E44225"/>
      <c r="I44225"/>
    </row>
    <row r="44226" spans="5:9" x14ac:dyDescent="0.25">
      <c r="E44226"/>
      <c r="I44226"/>
    </row>
    <row r="44227" spans="5:9" x14ac:dyDescent="0.25">
      <c r="E44227"/>
      <c r="I44227"/>
    </row>
    <row r="44228" spans="5:9" x14ac:dyDescent="0.25">
      <c r="E44228"/>
      <c r="I44228"/>
    </row>
    <row r="44229" spans="5:9" x14ac:dyDescent="0.25">
      <c r="E44229"/>
      <c r="I44229"/>
    </row>
    <row r="44230" spans="5:9" x14ac:dyDescent="0.25">
      <c r="E44230"/>
      <c r="I44230"/>
    </row>
    <row r="44231" spans="5:9" x14ac:dyDescent="0.25">
      <c r="E44231"/>
      <c r="I44231"/>
    </row>
    <row r="44232" spans="5:9" x14ac:dyDescent="0.25">
      <c r="E44232"/>
      <c r="I44232"/>
    </row>
    <row r="44233" spans="5:9" x14ac:dyDescent="0.25">
      <c r="E44233"/>
      <c r="I44233"/>
    </row>
    <row r="44234" spans="5:9" x14ac:dyDescent="0.25">
      <c r="E44234"/>
      <c r="I44234"/>
    </row>
    <row r="44235" spans="5:9" x14ac:dyDescent="0.25">
      <c r="E44235"/>
      <c r="I44235"/>
    </row>
    <row r="44236" spans="5:9" x14ac:dyDescent="0.25">
      <c r="E44236"/>
      <c r="I44236"/>
    </row>
    <row r="44237" spans="5:9" x14ac:dyDescent="0.25">
      <c r="E44237"/>
      <c r="I44237"/>
    </row>
    <row r="44238" spans="5:9" x14ac:dyDescent="0.25">
      <c r="E44238"/>
      <c r="I44238"/>
    </row>
    <row r="44239" spans="5:9" x14ac:dyDescent="0.25">
      <c r="E44239"/>
      <c r="I44239"/>
    </row>
    <row r="44240" spans="5:9" x14ac:dyDescent="0.25">
      <c r="E44240"/>
      <c r="I44240"/>
    </row>
    <row r="44241" spans="5:9" x14ac:dyDescent="0.25">
      <c r="E44241"/>
      <c r="I44241"/>
    </row>
    <row r="44242" spans="5:9" x14ac:dyDescent="0.25">
      <c r="E44242"/>
      <c r="I44242"/>
    </row>
    <row r="44243" spans="5:9" x14ac:dyDescent="0.25">
      <c r="E44243"/>
      <c r="I44243"/>
    </row>
    <row r="44244" spans="5:9" x14ac:dyDescent="0.25">
      <c r="E44244"/>
      <c r="I44244"/>
    </row>
    <row r="44245" spans="5:9" x14ac:dyDescent="0.25">
      <c r="E44245"/>
      <c r="I44245"/>
    </row>
    <row r="44246" spans="5:9" x14ac:dyDescent="0.25">
      <c r="E44246"/>
      <c r="I44246"/>
    </row>
    <row r="44247" spans="5:9" x14ac:dyDescent="0.25">
      <c r="E44247"/>
      <c r="I44247"/>
    </row>
    <row r="44248" spans="5:9" x14ac:dyDescent="0.25">
      <c r="E44248"/>
      <c r="I44248"/>
    </row>
    <row r="44249" spans="5:9" x14ac:dyDescent="0.25">
      <c r="E44249"/>
      <c r="I44249"/>
    </row>
    <row r="44250" spans="5:9" x14ac:dyDescent="0.25">
      <c r="E44250"/>
      <c r="I44250"/>
    </row>
    <row r="44251" spans="5:9" x14ac:dyDescent="0.25">
      <c r="E44251"/>
      <c r="I44251"/>
    </row>
    <row r="44252" spans="5:9" x14ac:dyDescent="0.25">
      <c r="E44252"/>
      <c r="I44252"/>
    </row>
    <row r="44253" spans="5:9" x14ac:dyDescent="0.25">
      <c r="E44253"/>
      <c r="I44253"/>
    </row>
    <row r="44254" spans="5:9" x14ac:dyDescent="0.25">
      <c r="E44254"/>
      <c r="I44254"/>
    </row>
    <row r="44255" spans="5:9" x14ac:dyDescent="0.25">
      <c r="E44255"/>
      <c r="I44255"/>
    </row>
    <row r="44256" spans="5:9" x14ac:dyDescent="0.25">
      <c r="E44256"/>
      <c r="I44256"/>
    </row>
    <row r="44257" spans="5:9" x14ac:dyDescent="0.25">
      <c r="E44257"/>
      <c r="I44257"/>
    </row>
    <row r="44258" spans="5:9" x14ac:dyDescent="0.25">
      <c r="E44258"/>
      <c r="I44258"/>
    </row>
    <row r="44259" spans="5:9" x14ac:dyDescent="0.25">
      <c r="E44259"/>
      <c r="I44259"/>
    </row>
    <row r="44260" spans="5:9" x14ac:dyDescent="0.25">
      <c r="E44260"/>
      <c r="I44260"/>
    </row>
    <row r="44261" spans="5:9" x14ac:dyDescent="0.25">
      <c r="E44261"/>
      <c r="I44261"/>
    </row>
    <row r="44262" spans="5:9" x14ac:dyDescent="0.25">
      <c r="E44262"/>
      <c r="I44262"/>
    </row>
    <row r="44263" spans="5:9" x14ac:dyDescent="0.25">
      <c r="E44263"/>
      <c r="I44263"/>
    </row>
    <row r="44264" spans="5:9" x14ac:dyDescent="0.25">
      <c r="E44264"/>
      <c r="I44264"/>
    </row>
    <row r="44265" spans="5:9" x14ac:dyDescent="0.25">
      <c r="E44265"/>
      <c r="I44265"/>
    </row>
    <row r="44266" spans="5:9" x14ac:dyDescent="0.25">
      <c r="E44266"/>
      <c r="I44266"/>
    </row>
    <row r="44267" spans="5:9" x14ac:dyDescent="0.25">
      <c r="E44267"/>
      <c r="I44267"/>
    </row>
    <row r="44268" spans="5:9" x14ac:dyDescent="0.25">
      <c r="E44268"/>
      <c r="I44268"/>
    </row>
    <row r="44269" spans="5:9" x14ac:dyDescent="0.25">
      <c r="E44269"/>
      <c r="I44269"/>
    </row>
    <row r="44270" spans="5:9" x14ac:dyDescent="0.25">
      <c r="E44270"/>
      <c r="I44270"/>
    </row>
    <row r="44271" spans="5:9" x14ac:dyDescent="0.25">
      <c r="E44271"/>
      <c r="I44271"/>
    </row>
    <row r="44272" spans="5:9" x14ac:dyDescent="0.25">
      <c r="E44272"/>
      <c r="I44272"/>
    </row>
    <row r="44273" spans="5:9" x14ac:dyDescent="0.25">
      <c r="E44273"/>
      <c r="I44273"/>
    </row>
    <row r="44274" spans="5:9" x14ac:dyDescent="0.25">
      <c r="E44274"/>
      <c r="I44274"/>
    </row>
    <row r="44275" spans="5:9" x14ac:dyDescent="0.25">
      <c r="E44275"/>
      <c r="I44275"/>
    </row>
    <row r="44276" spans="5:9" x14ac:dyDescent="0.25">
      <c r="E44276"/>
      <c r="I44276"/>
    </row>
    <row r="44277" spans="5:9" x14ac:dyDescent="0.25">
      <c r="E44277"/>
      <c r="I44277"/>
    </row>
    <row r="44278" spans="5:9" x14ac:dyDescent="0.25">
      <c r="E44278"/>
      <c r="I44278"/>
    </row>
    <row r="44279" spans="5:9" x14ac:dyDescent="0.25">
      <c r="E44279"/>
      <c r="I44279"/>
    </row>
    <row r="44280" spans="5:9" x14ac:dyDescent="0.25">
      <c r="E44280"/>
      <c r="I44280"/>
    </row>
    <row r="44281" spans="5:9" x14ac:dyDescent="0.25">
      <c r="E44281"/>
      <c r="I44281"/>
    </row>
    <row r="44282" spans="5:9" x14ac:dyDescent="0.25">
      <c r="E44282"/>
      <c r="I44282"/>
    </row>
    <row r="44283" spans="5:9" x14ac:dyDescent="0.25">
      <c r="E44283"/>
      <c r="I44283"/>
    </row>
    <row r="44284" spans="5:9" x14ac:dyDescent="0.25">
      <c r="E44284"/>
      <c r="I44284"/>
    </row>
    <row r="44285" spans="5:9" x14ac:dyDescent="0.25">
      <c r="E44285"/>
      <c r="I44285"/>
    </row>
    <row r="44286" spans="5:9" x14ac:dyDescent="0.25">
      <c r="E44286"/>
      <c r="I44286"/>
    </row>
    <row r="44287" spans="5:9" x14ac:dyDescent="0.25">
      <c r="E44287"/>
      <c r="I44287"/>
    </row>
    <row r="44288" spans="5:9" x14ac:dyDescent="0.25">
      <c r="E44288"/>
      <c r="I44288"/>
    </row>
    <row r="44289" spans="5:9" x14ac:dyDescent="0.25">
      <c r="E44289"/>
      <c r="I44289"/>
    </row>
    <row r="44290" spans="5:9" x14ac:dyDescent="0.25">
      <c r="E44290"/>
      <c r="I44290"/>
    </row>
    <row r="44291" spans="5:9" x14ac:dyDescent="0.25">
      <c r="E44291"/>
      <c r="I44291"/>
    </row>
    <row r="44292" spans="5:9" x14ac:dyDescent="0.25">
      <c r="E44292"/>
      <c r="I44292"/>
    </row>
    <row r="44293" spans="5:9" x14ac:dyDescent="0.25">
      <c r="E44293"/>
      <c r="I44293"/>
    </row>
    <row r="44294" spans="5:9" x14ac:dyDescent="0.25">
      <c r="E44294"/>
      <c r="I44294"/>
    </row>
    <row r="44295" spans="5:9" x14ac:dyDescent="0.25">
      <c r="E44295"/>
      <c r="I44295"/>
    </row>
    <row r="44296" spans="5:9" x14ac:dyDescent="0.25">
      <c r="E44296"/>
      <c r="I44296"/>
    </row>
    <row r="44297" spans="5:9" x14ac:dyDescent="0.25">
      <c r="E44297"/>
      <c r="I44297"/>
    </row>
    <row r="44298" spans="5:9" x14ac:dyDescent="0.25">
      <c r="E44298"/>
      <c r="I44298"/>
    </row>
    <row r="44299" spans="5:9" x14ac:dyDescent="0.25">
      <c r="E44299"/>
      <c r="I44299"/>
    </row>
    <row r="44300" spans="5:9" x14ac:dyDescent="0.25">
      <c r="E44300"/>
      <c r="I44300"/>
    </row>
    <row r="44301" spans="5:9" x14ac:dyDescent="0.25">
      <c r="E44301"/>
      <c r="I44301"/>
    </row>
    <row r="44302" spans="5:9" x14ac:dyDescent="0.25">
      <c r="E44302"/>
      <c r="I44302"/>
    </row>
    <row r="44303" spans="5:9" x14ac:dyDescent="0.25">
      <c r="E44303"/>
      <c r="I44303"/>
    </row>
    <row r="44304" spans="5:9" x14ac:dyDescent="0.25">
      <c r="E44304"/>
      <c r="I44304"/>
    </row>
    <row r="44305" spans="5:9" x14ac:dyDescent="0.25">
      <c r="E44305"/>
      <c r="I44305"/>
    </row>
    <row r="44306" spans="5:9" x14ac:dyDescent="0.25">
      <c r="E44306"/>
      <c r="I44306"/>
    </row>
    <row r="44307" spans="5:9" x14ac:dyDescent="0.25">
      <c r="E44307"/>
      <c r="I44307"/>
    </row>
    <row r="44308" spans="5:9" x14ac:dyDescent="0.25">
      <c r="E44308"/>
      <c r="I44308"/>
    </row>
    <row r="44309" spans="5:9" x14ac:dyDescent="0.25">
      <c r="E44309"/>
      <c r="I44309"/>
    </row>
    <row r="44310" spans="5:9" x14ac:dyDescent="0.25">
      <c r="E44310"/>
      <c r="I44310"/>
    </row>
    <row r="44311" spans="5:9" x14ac:dyDescent="0.25">
      <c r="E44311"/>
      <c r="I44311"/>
    </row>
    <row r="44312" spans="5:9" x14ac:dyDescent="0.25">
      <c r="E44312"/>
      <c r="I44312"/>
    </row>
    <row r="44313" spans="5:9" x14ac:dyDescent="0.25">
      <c r="E44313"/>
      <c r="I44313"/>
    </row>
    <row r="44314" spans="5:9" x14ac:dyDescent="0.25">
      <c r="E44314"/>
      <c r="I44314"/>
    </row>
    <row r="44315" spans="5:9" x14ac:dyDescent="0.25">
      <c r="E44315"/>
      <c r="I44315"/>
    </row>
    <row r="44316" spans="5:9" x14ac:dyDescent="0.25">
      <c r="E44316"/>
      <c r="I44316"/>
    </row>
    <row r="44317" spans="5:9" x14ac:dyDescent="0.25">
      <c r="E44317"/>
      <c r="I44317"/>
    </row>
    <row r="44318" spans="5:9" x14ac:dyDescent="0.25">
      <c r="E44318"/>
      <c r="I44318"/>
    </row>
    <row r="44319" spans="5:9" x14ac:dyDescent="0.25">
      <c r="E44319"/>
      <c r="I44319"/>
    </row>
    <row r="44320" spans="5:9" x14ac:dyDescent="0.25">
      <c r="E44320"/>
      <c r="I44320"/>
    </row>
    <row r="44321" spans="5:9" x14ac:dyDescent="0.25">
      <c r="E44321"/>
      <c r="I44321"/>
    </row>
    <row r="44322" spans="5:9" x14ac:dyDescent="0.25">
      <c r="E44322"/>
      <c r="I44322"/>
    </row>
    <row r="44323" spans="5:9" x14ac:dyDescent="0.25">
      <c r="E44323"/>
      <c r="I44323"/>
    </row>
    <row r="44324" spans="5:9" x14ac:dyDescent="0.25">
      <c r="E44324"/>
      <c r="I44324"/>
    </row>
    <row r="44325" spans="5:9" x14ac:dyDescent="0.25">
      <c r="E44325"/>
      <c r="I44325"/>
    </row>
    <row r="44326" spans="5:9" x14ac:dyDescent="0.25">
      <c r="E44326"/>
      <c r="I44326"/>
    </row>
    <row r="44327" spans="5:9" x14ac:dyDescent="0.25">
      <c r="E44327"/>
      <c r="I44327"/>
    </row>
    <row r="44328" spans="5:9" x14ac:dyDescent="0.25">
      <c r="E44328"/>
      <c r="I44328"/>
    </row>
    <row r="44329" spans="5:9" x14ac:dyDescent="0.25">
      <c r="E44329"/>
      <c r="I44329"/>
    </row>
    <row r="44330" spans="5:9" x14ac:dyDescent="0.25">
      <c r="E44330"/>
      <c r="I44330"/>
    </row>
    <row r="44331" spans="5:9" x14ac:dyDescent="0.25">
      <c r="E44331"/>
      <c r="I44331"/>
    </row>
    <row r="44332" spans="5:9" x14ac:dyDescent="0.25">
      <c r="E44332"/>
      <c r="I44332"/>
    </row>
    <row r="44333" spans="5:9" x14ac:dyDescent="0.25">
      <c r="E44333"/>
      <c r="I44333"/>
    </row>
    <row r="44334" spans="5:9" x14ac:dyDescent="0.25">
      <c r="E44334"/>
      <c r="I44334"/>
    </row>
    <row r="44335" spans="5:9" x14ac:dyDescent="0.25">
      <c r="E44335"/>
      <c r="I44335"/>
    </row>
    <row r="44336" spans="5:9" x14ac:dyDescent="0.25">
      <c r="E44336"/>
      <c r="I44336"/>
    </row>
    <row r="44337" spans="5:9" x14ac:dyDescent="0.25">
      <c r="E44337"/>
      <c r="I44337"/>
    </row>
    <row r="44338" spans="5:9" x14ac:dyDescent="0.25">
      <c r="E44338"/>
      <c r="I44338"/>
    </row>
    <row r="44339" spans="5:9" x14ac:dyDescent="0.25">
      <c r="E44339"/>
      <c r="I44339"/>
    </row>
    <row r="44340" spans="5:9" x14ac:dyDescent="0.25">
      <c r="E44340"/>
      <c r="I44340"/>
    </row>
    <row r="44341" spans="5:9" x14ac:dyDescent="0.25">
      <c r="E44341"/>
      <c r="I44341"/>
    </row>
    <row r="44342" spans="5:9" x14ac:dyDescent="0.25">
      <c r="E44342"/>
      <c r="I44342"/>
    </row>
    <row r="44343" spans="5:9" x14ac:dyDescent="0.25">
      <c r="E44343"/>
      <c r="I44343"/>
    </row>
    <row r="44344" spans="5:9" x14ac:dyDescent="0.25">
      <c r="E44344"/>
      <c r="I44344"/>
    </row>
    <row r="44345" spans="5:9" x14ac:dyDescent="0.25">
      <c r="E44345"/>
      <c r="I44345"/>
    </row>
    <row r="44346" spans="5:9" x14ac:dyDescent="0.25">
      <c r="E44346"/>
      <c r="I44346"/>
    </row>
    <row r="44347" spans="5:9" x14ac:dyDescent="0.25">
      <c r="E44347"/>
      <c r="I44347"/>
    </row>
    <row r="44348" spans="5:9" x14ac:dyDescent="0.25">
      <c r="E44348"/>
      <c r="I44348"/>
    </row>
    <row r="44349" spans="5:9" x14ac:dyDescent="0.25">
      <c r="E44349"/>
      <c r="I44349"/>
    </row>
    <row r="44350" spans="5:9" x14ac:dyDescent="0.25">
      <c r="E44350"/>
      <c r="I44350"/>
    </row>
    <row r="44351" spans="5:9" x14ac:dyDescent="0.25">
      <c r="E44351"/>
      <c r="I44351"/>
    </row>
    <row r="44352" spans="5:9" x14ac:dyDescent="0.25">
      <c r="E44352"/>
      <c r="I44352"/>
    </row>
    <row r="44353" spans="5:9" x14ac:dyDescent="0.25">
      <c r="E44353"/>
      <c r="I44353"/>
    </row>
    <row r="44354" spans="5:9" x14ac:dyDescent="0.25">
      <c r="E44354"/>
      <c r="I44354"/>
    </row>
    <row r="44355" spans="5:9" x14ac:dyDescent="0.25">
      <c r="E44355"/>
      <c r="I44355"/>
    </row>
    <row r="44356" spans="5:9" x14ac:dyDescent="0.25">
      <c r="E44356"/>
      <c r="I44356"/>
    </row>
    <row r="44357" spans="5:9" x14ac:dyDescent="0.25">
      <c r="E44357"/>
      <c r="I44357"/>
    </row>
    <row r="44358" spans="5:9" x14ac:dyDescent="0.25">
      <c r="E44358"/>
      <c r="I44358"/>
    </row>
    <row r="44359" spans="5:9" x14ac:dyDescent="0.25">
      <c r="E44359"/>
      <c r="I44359"/>
    </row>
    <row r="44360" spans="5:9" x14ac:dyDescent="0.25">
      <c r="E44360"/>
      <c r="I44360"/>
    </row>
    <row r="44361" spans="5:9" x14ac:dyDescent="0.25">
      <c r="E44361"/>
      <c r="I44361"/>
    </row>
    <row r="44362" spans="5:9" x14ac:dyDescent="0.25">
      <c r="E44362"/>
      <c r="I44362"/>
    </row>
    <row r="44363" spans="5:9" x14ac:dyDescent="0.25">
      <c r="E44363"/>
      <c r="I44363"/>
    </row>
    <row r="44364" spans="5:9" x14ac:dyDescent="0.25">
      <c r="E44364"/>
      <c r="I44364"/>
    </row>
    <row r="44365" spans="5:9" x14ac:dyDescent="0.25">
      <c r="E44365"/>
      <c r="I44365"/>
    </row>
    <row r="44366" spans="5:9" x14ac:dyDescent="0.25">
      <c r="E44366"/>
      <c r="I44366"/>
    </row>
    <row r="44367" spans="5:9" x14ac:dyDescent="0.25">
      <c r="E44367"/>
      <c r="I44367"/>
    </row>
    <row r="44368" spans="5:9" x14ac:dyDescent="0.25">
      <c r="E44368"/>
      <c r="I44368"/>
    </row>
    <row r="44369" spans="5:9" x14ac:dyDescent="0.25">
      <c r="E44369"/>
      <c r="I44369"/>
    </row>
    <row r="44370" spans="5:9" x14ac:dyDescent="0.25">
      <c r="E44370"/>
      <c r="I44370"/>
    </row>
    <row r="44371" spans="5:9" x14ac:dyDescent="0.25">
      <c r="E44371"/>
      <c r="I44371"/>
    </row>
    <row r="44372" spans="5:9" x14ac:dyDescent="0.25">
      <c r="E44372"/>
      <c r="I44372"/>
    </row>
    <row r="44373" spans="5:9" x14ac:dyDescent="0.25">
      <c r="E44373"/>
      <c r="I44373"/>
    </row>
    <row r="44374" spans="5:9" x14ac:dyDescent="0.25">
      <c r="E44374"/>
      <c r="I44374"/>
    </row>
    <row r="44375" spans="5:9" x14ac:dyDescent="0.25">
      <c r="E44375"/>
      <c r="I44375"/>
    </row>
    <row r="44376" spans="5:9" x14ac:dyDescent="0.25">
      <c r="E44376"/>
      <c r="I44376"/>
    </row>
    <row r="44377" spans="5:9" x14ac:dyDescent="0.25">
      <c r="E44377"/>
      <c r="I44377"/>
    </row>
    <row r="44378" spans="5:9" x14ac:dyDescent="0.25">
      <c r="E44378"/>
      <c r="I44378"/>
    </row>
    <row r="44379" spans="5:9" x14ac:dyDescent="0.25">
      <c r="E44379"/>
      <c r="I44379"/>
    </row>
    <row r="44380" spans="5:9" x14ac:dyDescent="0.25">
      <c r="E44380"/>
      <c r="I44380"/>
    </row>
    <row r="44381" spans="5:9" x14ac:dyDescent="0.25">
      <c r="E44381"/>
      <c r="I44381"/>
    </row>
    <row r="44382" spans="5:9" x14ac:dyDescent="0.25">
      <c r="E44382"/>
      <c r="I44382"/>
    </row>
    <row r="44383" spans="5:9" x14ac:dyDescent="0.25">
      <c r="E44383"/>
      <c r="I44383"/>
    </row>
    <row r="44384" spans="5:9" x14ac:dyDescent="0.25">
      <c r="E44384"/>
      <c r="I44384"/>
    </row>
    <row r="44385" spans="5:9" x14ac:dyDescent="0.25">
      <c r="E44385"/>
      <c r="I44385"/>
    </row>
    <row r="44386" spans="5:9" x14ac:dyDescent="0.25">
      <c r="E44386"/>
      <c r="I44386"/>
    </row>
    <row r="44387" spans="5:9" x14ac:dyDescent="0.25">
      <c r="E44387"/>
      <c r="I44387"/>
    </row>
    <row r="44388" spans="5:9" x14ac:dyDescent="0.25">
      <c r="E44388"/>
      <c r="I44388"/>
    </row>
    <row r="44389" spans="5:9" x14ac:dyDescent="0.25">
      <c r="E44389"/>
      <c r="I44389"/>
    </row>
    <row r="44390" spans="5:9" x14ac:dyDescent="0.25">
      <c r="E44390"/>
      <c r="I44390"/>
    </row>
    <row r="44391" spans="5:9" x14ac:dyDescent="0.25">
      <c r="E44391"/>
      <c r="I44391"/>
    </row>
    <row r="44392" spans="5:9" x14ac:dyDescent="0.25">
      <c r="E44392"/>
      <c r="I44392"/>
    </row>
    <row r="44393" spans="5:9" x14ac:dyDescent="0.25">
      <c r="E44393"/>
      <c r="I44393"/>
    </row>
    <row r="44394" spans="5:9" x14ac:dyDescent="0.25">
      <c r="E44394"/>
      <c r="I44394"/>
    </row>
    <row r="44395" spans="5:9" x14ac:dyDescent="0.25">
      <c r="E44395"/>
      <c r="I44395"/>
    </row>
    <row r="44396" spans="5:9" x14ac:dyDescent="0.25">
      <c r="E44396"/>
      <c r="I44396"/>
    </row>
    <row r="44397" spans="5:9" x14ac:dyDescent="0.25">
      <c r="E44397"/>
      <c r="I44397"/>
    </row>
    <row r="44398" spans="5:9" x14ac:dyDescent="0.25">
      <c r="E44398"/>
      <c r="I44398"/>
    </row>
    <row r="44399" spans="5:9" x14ac:dyDescent="0.25">
      <c r="E44399"/>
      <c r="I44399"/>
    </row>
    <row r="44400" spans="5:9" x14ac:dyDescent="0.25">
      <c r="E44400"/>
      <c r="I44400"/>
    </row>
    <row r="44401" spans="5:9" x14ac:dyDescent="0.25">
      <c r="E44401"/>
      <c r="I44401"/>
    </row>
    <row r="44402" spans="5:9" x14ac:dyDescent="0.25">
      <c r="E44402"/>
      <c r="I44402"/>
    </row>
    <row r="44403" spans="5:9" x14ac:dyDescent="0.25">
      <c r="E44403"/>
      <c r="I44403"/>
    </row>
    <row r="44404" spans="5:9" x14ac:dyDescent="0.25">
      <c r="E44404"/>
      <c r="I44404"/>
    </row>
    <row r="44405" spans="5:9" x14ac:dyDescent="0.25">
      <c r="E44405"/>
      <c r="I44405"/>
    </row>
    <row r="44406" spans="5:9" x14ac:dyDescent="0.25">
      <c r="E44406"/>
      <c r="I44406"/>
    </row>
    <row r="44407" spans="5:9" x14ac:dyDescent="0.25">
      <c r="E44407"/>
      <c r="I44407"/>
    </row>
    <row r="44408" spans="5:9" x14ac:dyDescent="0.25">
      <c r="E44408"/>
      <c r="I44408"/>
    </row>
    <row r="44409" spans="5:9" x14ac:dyDescent="0.25">
      <c r="E44409"/>
      <c r="I44409"/>
    </row>
    <row r="44410" spans="5:9" x14ac:dyDescent="0.25">
      <c r="E44410"/>
      <c r="I44410"/>
    </row>
    <row r="44411" spans="5:9" x14ac:dyDescent="0.25">
      <c r="E44411"/>
      <c r="I44411"/>
    </row>
    <row r="44412" spans="5:9" x14ac:dyDescent="0.25">
      <c r="E44412"/>
      <c r="I44412"/>
    </row>
    <row r="44413" spans="5:9" x14ac:dyDescent="0.25">
      <c r="E44413"/>
      <c r="I44413"/>
    </row>
    <row r="44414" spans="5:9" x14ac:dyDescent="0.25">
      <c r="E44414"/>
      <c r="I44414"/>
    </row>
    <row r="44415" spans="5:9" x14ac:dyDescent="0.25">
      <c r="E44415"/>
      <c r="I44415"/>
    </row>
    <row r="44416" spans="5:9" x14ac:dyDescent="0.25">
      <c r="E44416"/>
      <c r="I44416"/>
    </row>
    <row r="44417" spans="5:9" x14ac:dyDescent="0.25">
      <c r="E44417"/>
      <c r="I44417"/>
    </row>
    <row r="44418" spans="5:9" x14ac:dyDescent="0.25">
      <c r="E44418"/>
      <c r="I44418"/>
    </row>
    <row r="44419" spans="5:9" x14ac:dyDescent="0.25">
      <c r="E44419"/>
      <c r="I44419"/>
    </row>
    <row r="44420" spans="5:9" x14ac:dyDescent="0.25">
      <c r="E44420"/>
      <c r="I44420"/>
    </row>
    <row r="44421" spans="5:9" x14ac:dyDescent="0.25">
      <c r="E44421"/>
      <c r="I44421"/>
    </row>
    <row r="44422" spans="5:9" x14ac:dyDescent="0.25">
      <c r="E44422"/>
      <c r="I44422"/>
    </row>
    <row r="44423" spans="5:9" x14ac:dyDescent="0.25">
      <c r="E44423"/>
      <c r="I44423"/>
    </row>
    <row r="44424" spans="5:9" x14ac:dyDescent="0.25">
      <c r="E44424"/>
      <c r="I44424"/>
    </row>
    <row r="44425" spans="5:9" x14ac:dyDescent="0.25">
      <c r="E44425"/>
      <c r="I44425"/>
    </row>
    <row r="44426" spans="5:9" x14ac:dyDescent="0.25">
      <c r="E44426"/>
      <c r="I44426"/>
    </row>
    <row r="44427" spans="5:9" x14ac:dyDescent="0.25">
      <c r="E44427"/>
      <c r="I44427"/>
    </row>
    <row r="44428" spans="5:9" x14ac:dyDescent="0.25">
      <c r="E44428"/>
      <c r="I44428"/>
    </row>
    <row r="44429" spans="5:9" x14ac:dyDescent="0.25">
      <c r="E44429"/>
      <c r="I44429"/>
    </row>
    <row r="44430" spans="5:9" x14ac:dyDescent="0.25">
      <c r="E44430"/>
      <c r="I44430"/>
    </row>
    <row r="44431" spans="5:9" x14ac:dyDescent="0.25">
      <c r="E44431"/>
      <c r="I44431"/>
    </row>
    <row r="44432" spans="5:9" x14ac:dyDescent="0.25">
      <c r="E44432"/>
      <c r="I44432"/>
    </row>
    <row r="44433" spans="5:9" x14ac:dyDescent="0.25">
      <c r="E44433"/>
      <c r="I44433"/>
    </row>
    <row r="44434" spans="5:9" x14ac:dyDescent="0.25">
      <c r="E44434"/>
      <c r="I44434"/>
    </row>
    <row r="44435" spans="5:9" x14ac:dyDescent="0.25">
      <c r="E44435"/>
      <c r="I44435"/>
    </row>
    <row r="44436" spans="5:9" x14ac:dyDescent="0.25">
      <c r="E44436"/>
      <c r="I44436"/>
    </row>
    <row r="44437" spans="5:9" x14ac:dyDescent="0.25">
      <c r="E44437"/>
      <c r="I44437"/>
    </row>
    <row r="44438" spans="5:9" x14ac:dyDescent="0.25">
      <c r="E44438"/>
      <c r="I44438"/>
    </row>
    <row r="44439" spans="5:9" x14ac:dyDescent="0.25">
      <c r="E44439"/>
      <c r="I44439"/>
    </row>
    <row r="44440" spans="5:9" x14ac:dyDescent="0.25">
      <c r="E44440"/>
      <c r="I44440"/>
    </row>
    <row r="44441" spans="5:9" x14ac:dyDescent="0.25">
      <c r="E44441"/>
      <c r="I44441"/>
    </row>
    <row r="44442" spans="5:9" x14ac:dyDescent="0.25">
      <c r="E44442"/>
      <c r="I44442"/>
    </row>
    <row r="44443" spans="5:9" x14ac:dyDescent="0.25">
      <c r="E44443"/>
      <c r="I44443"/>
    </row>
    <row r="44444" spans="5:9" x14ac:dyDescent="0.25">
      <c r="E44444"/>
      <c r="I44444"/>
    </row>
    <row r="44445" spans="5:9" x14ac:dyDescent="0.25">
      <c r="E44445"/>
      <c r="I44445"/>
    </row>
    <row r="44446" spans="5:9" x14ac:dyDescent="0.25">
      <c r="E44446"/>
      <c r="I44446"/>
    </row>
    <row r="44447" spans="5:9" x14ac:dyDescent="0.25">
      <c r="E44447"/>
      <c r="I44447"/>
    </row>
    <row r="44448" spans="5:9" x14ac:dyDescent="0.25">
      <c r="E44448"/>
      <c r="I44448"/>
    </row>
    <row r="44449" spans="5:9" x14ac:dyDescent="0.25">
      <c r="E44449"/>
      <c r="I44449"/>
    </row>
    <row r="44450" spans="5:9" x14ac:dyDescent="0.25">
      <c r="E44450"/>
      <c r="I44450"/>
    </row>
    <row r="44451" spans="5:9" x14ac:dyDescent="0.25">
      <c r="E44451"/>
      <c r="I44451"/>
    </row>
    <row r="44452" spans="5:9" x14ac:dyDescent="0.25">
      <c r="E44452"/>
      <c r="I44452"/>
    </row>
    <row r="44453" spans="5:9" x14ac:dyDescent="0.25">
      <c r="E44453"/>
      <c r="I44453"/>
    </row>
    <row r="44454" spans="5:9" x14ac:dyDescent="0.25">
      <c r="E44454"/>
      <c r="I44454"/>
    </row>
    <row r="44455" spans="5:9" x14ac:dyDescent="0.25">
      <c r="E44455"/>
      <c r="I44455"/>
    </row>
    <row r="44456" spans="5:9" x14ac:dyDescent="0.25">
      <c r="E44456"/>
      <c r="I44456"/>
    </row>
    <row r="44457" spans="5:9" x14ac:dyDescent="0.25">
      <c r="E44457"/>
      <c r="I44457"/>
    </row>
    <row r="44458" spans="5:9" x14ac:dyDescent="0.25">
      <c r="E44458"/>
      <c r="I44458"/>
    </row>
    <row r="44459" spans="5:9" x14ac:dyDescent="0.25">
      <c r="E44459"/>
      <c r="I44459"/>
    </row>
    <row r="44460" spans="5:9" x14ac:dyDescent="0.25">
      <c r="E44460"/>
      <c r="I44460"/>
    </row>
    <row r="44461" spans="5:9" x14ac:dyDescent="0.25">
      <c r="E44461"/>
      <c r="I44461"/>
    </row>
    <row r="44462" spans="5:9" x14ac:dyDescent="0.25">
      <c r="E44462"/>
      <c r="I44462"/>
    </row>
    <row r="44463" spans="5:9" x14ac:dyDescent="0.25">
      <c r="E44463"/>
      <c r="I44463"/>
    </row>
    <row r="44464" spans="5:9" x14ac:dyDescent="0.25">
      <c r="E44464"/>
      <c r="I44464"/>
    </row>
    <row r="44465" spans="5:9" x14ac:dyDescent="0.25">
      <c r="E44465"/>
      <c r="I44465"/>
    </row>
    <row r="44466" spans="5:9" x14ac:dyDescent="0.25">
      <c r="E44466"/>
      <c r="I44466"/>
    </row>
    <row r="44467" spans="5:9" x14ac:dyDescent="0.25">
      <c r="E44467"/>
      <c r="I44467"/>
    </row>
    <row r="44468" spans="5:9" x14ac:dyDescent="0.25">
      <c r="E44468"/>
      <c r="I44468"/>
    </row>
    <row r="44469" spans="5:9" x14ac:dyDescent="0.25">
      <c r="E44469"/>
      <c r="I44469"/>
    </row>
    <row r="44470" spans="5:9" x14ac:dyDescent="0.25">
      <c r="E44470"/>
      <c r="I44470"/>
    </row>
    <row r="44471" spans="5:9" x14ac:dyDescent="0.25">
      <c r="E44471"/>
      <c r="I44471"/>
    </row>
    <row r="44472" spans="5:9" x14ac:dyDescent="0.25">
      <c r="E44472"/>
      <c r="I44472"/>
    </row>
    <row r="44473" spans="5:9" x14ac:dyDescent="0.25">
      <c r="E44473"/>
      <c r="I44473"/>
    </row>
    <row r="44474" spans="5:9" x14ac:dyDescent="0.25">
      <c r="E44474"/>
      <c r="I44474"/>
    </row>
    <row r="44475" spans="5:9" x14ac:dyDescent="0.25">
      <c r="E44475"/>
      <c r="I44475"/>
    </row>
    <row r="44476" spans="5:9" x14ac:dyDescent="0.25">
      <c r="E44476"/>
      <c r="I44476"/>
    </row>
    <row r="44477" spans="5:9" x14ac:dyDescent="0.25">
      <c r="E44477"/>
      <c r="I44477"/>
    </row>
    <row r="44478" spans="5:9" x14ac:dyDescent="0.25">
      <c r="E44478"/>
      <c r="I44478"/>
    </row>
    <row r="44479" spans="5:9" x14ac:dyDescent="0.25">
      <c r="E44479"/>
      <c r="I44479"/>
    </row>
    <row r="44480" spans="5:9" x14ac:dyDescent="0.25">
      <c r="E44480"/>
      <c r="I44480"/>
    </row>
    <row r="44481" spans="5:9" x14ac:dyDescent="0.25">
      <c r="E44481"/>
      <c r="I44481"/>
    </row>
    <row r="44482" spans="5:9" x14ac:dyDescent="0.25">
      <c r="E44482"/>
      <c r="I44482"/>
    </row>
    <row r="44483" spans="5:9" x14ac:dyDescent="0.25">
      <c r="E44483"/>
      <c r="I44483"/>
    </row>
    <row r="44484" spans="5:9" x14ac:dyDescent="0.25">
      <c r="E44484"/>
      <c r="I44484"/>
    </row>
    <row r="44485" spans="5:9" x14ac:dyDescent="0.25">
      <c r="E44485"/>
      <c r="I44485"/>
    </row>
    <row r="44486" spans="5:9" x14ac:dyDescent="0.25">
      <c r="E44486"/>
      <c r="I44486"/>
    </row>
    <row r="44487" spans="5:9" x14ac:dyDescent="0.25">
      <c r="E44487"/>
      <c r="I44487"/>
    </row>
    <row r="44488" spans="5:9" x14ac:dyDescent="0.25">
      <c r="E44488"/>
      <c r="I44488"/>
    </row>
    <row r="44489" spans="5:9" x14ac:dyDescent="0.25">
      <c r="E44489"/>
      <c r="I44489"/>
    </row>
    <row r="44490" spans="5:9" x14ac:dyDescent="0.25">
      <c r="E44490"/>
      <c r="I44490"/>
    </row>
    <row r="44491" spans="5:9" x14ac:dyDescent="0.25">
      <c r="E44491"/>
      <c r="I44491"/>
    </row>
    <row r="44492" spans="5:9" x14ac:dyDescent="0.25">
      <c r="E44492"/>
      <c r="I44492"/>
    </row>
    <row r="44493" spans="5:9" x14ac:dyDescent="0.25">
      <c r="E44493"/>
      <c r="I44493"/>
    </row>
    <row r="44494" spans="5:9" x14ac:dyDescent="0.25">
      <c r="E44494"/>
      <c r="I44494"/>
    </row>
    <row r="44495" spans="5:9" x14ac:dyDescent="0.25">
      <c r="E44495"/>
      <c r="I44495"/>
    </row>
    <row r="44496" spans="5:9" x14ac:dyDescent="0.25">
      <c r="E44496"/>
      <c r="I44496"/>
    </row>
    <row r="44497" spans="5:9" x14ac:dyDescent="0.25">
      <c r="E44497"/>
      <c r="I44497"/>
    </row>
    <row r="44498" spans="5:9" x14ac:dyDescent="0.25">
      <c r="E44498"/>
      <c r="I44498"/>
    </row>
    <row r="44499" spans="5:9" x14ac:dyDescent="0.25">
      <c r="E44499"/>
      <c r="I44499"/>
    </row>
    <row r="44500" spans="5:9" x14ac:dyDescent="0.25">
      <c r="E44500"/>
      <c r="I44500"/>
    </row>
    <row r="44501" spans="5:9" x14ac:dyDescent="0.25">
      <c r="E44501"/>
      <c r="I44501"/>
    </row>
    <row r="44502" spans="5:9" x14ac:dyDescent="0.25">
      <c r="E44502"/>
      <c r="I44502"/>
    </row>
    <row r="44503" spans="5:9" x14ac:dyDescent="0.25">
      <c r="E44503"/>
      <c r="I44503"/>
    </row>
    <row r="44504" spans="5:9" x14ac:dyDescent="0.25">
      <c r="E44504"/>
      <c r="I44504"/>
    </row>
    <row r="44505" spans="5:9" x14ac:dyDescent="0.25">
      <c r="E44505"/>
      <c r="I44505"/>
    </row>
    <row r="44506" spans="5:9" x14ac:dyDescent="0.25">
      <c r="E44506"/>
      <c r="I44506"/>
    </row>
    <row r="44507" spans="5:9" x14ac:dyDescent="0.25">
      <c r="E44507"/>
      <c r="I44507"/>
    </row>
    <row r="44508" spans="5:9" x14ac:dyDescent="0.25">
      <c r="E44508"/>
      <c r="I44508"/>
    </row>
    <row r="44509" spans="5:9" x14ac:dyDescent="0.25">
      <c r="E44509"/>
      <c r="I44509"/>
    </row>
    <row r="44510" spans="5:9" x14ac:dyDescent="0.25">
      <c r="E44510"/>
      <c r="I44510"/>
    </row>
    <row r="44511" spans="5:9" x14ac:dyDescent="0.25">
      <c r="E44511"/>
      <c r="I44511"/>
    </row>
    <row r="44512" spans="5:9" x14ac:dyDescent="0.25">
      <c r="E44512"/>
      <c r="I44512"/>
    </row>
    <row r="44513" spans="5:9" x14ac:dyDescent="0.25">
      <c r="E44513"/>
      <c r="I44513"/>
    </row>
    <row r="44514" spans="5:9" x14ac:dyDescent="0.25">
      <c r="E44514"/>
      <c r="I44514"/>
    </row>
    <row r="44515" spans="5:9" x14ac:dyDescent="0.25">
      <c r="E44515"/>
      <c r="I44515"/>
    </row>
    <row r="44516" spans="5:9" x14ac:dyDescent="0.25">
      <c r="E44516"/>
      <c r="I44516"/>
    </row>
    <row r="44517" spans="5:9" x14ac:dyDescent="0.25">
      <c r="E44517"/>
      <c r="I44517"/>
    </row>
    <row r="44518" spans="5:9" x14ac:dyDescent="0.25">
      <c r="E44518"/>
      <c r="I44518"/>
    </row>
    <row r="44519" spans="5:9" x14ac:dyDescent="0.25">
      <c r="E44519"/>
      <c r="I44519"/>
    </row>
    <row r="44520" spans="5:9" x14ac:dyDescent="0.25">
      <c r="E44520"/>
      <c r="I44520"/>
    </row>
    <row r="44521" spans="5:9" x14ac:dyDescent="0.25">
      <c r="E44521"/>
      <c r="I44521"/>
    </row>
    <row r="44522" spans="5:9" x14ac:dyDescent="0.25">
      <c r="E44522"/>
      <c r="I44522"/>
    </row>
    <row r="44523" spans="5:9" x14ac:dyDescent="0.25">
      <c r="E44523"/>
      <c r="I44523"/>
    </row>
    <row r="44524" spans="5:9" x14ac:dyDescent="0.25">
      <c r="E44524"/>
      <c r="I44524"/>
    </row>
    <row r="44525" spans="5:9" x14ac:dyDescent="0.25">
      <c r="E44525"/>
      <c r="I44525"/>
    </row>
    <row r="44526" spans="5:9" x14ac:dyDescent="0.25">
      <c r="E44526"/>
      <c r="I44526"/>
    </row>
    <row r="44527" spans="5:9" x14ac:dyDescent="0.25">
      <c r="E44527"/>
      <c r="I44527"/>
    </row>
    <row r="44528" spans="5:9" x14ac:dyDescent="0.25">
      <c r="E44528"/>
      <c r="I44528"/>
    </row>
    <row r="44529" spans="5:9" x14ac:dyDescent="0.25">
      <c r="E44529"/>
      <c r="I44529"/>
    </row>
    <row r="44530" spans="5:9" x14ac:dyDescent="0.25">
      <c r="E44530"/>
      <c r="I44530"/>
    </row>
    <row r="44531" spans="5:9" x14ac:dyDescent="0.25">
      <c r="E44531"/>
      <c r="I44531"/>
    </row>
    <row r="44532" spans="5:9" x14ac:dyDescent="0.25">
      <c r="E44532"/>
      <c r="I44532"/>
    </row>
    <row r="44533" spans="5:9" x14ac:dyDescent="0.25">
      <c r="E44533"/>
      <c r="I44533"/>
    </row>
    <row r="44534" spans="5:9" x14ac:dyDescent="0.25">
      <c r="E44534"/>
      <c r="I44534"/>
    </row>
    <row r="44535" spans="5:9" x14ac:dyDescent="0.25">
      <c r="E44535"/>
      <c r="I44535"/>
    </row>
    <row r="44536" spans="5:9" x14ac:dyDescent="0.25">
      <c r="E44536"/>
      <c r="I44536"/>
    </row>
    <row r="44537" spans="5:9" x14ac:dyDescent="0.25">
      <c r="E44537"/>
      <c r="I44537"/>
    </row>
    <row r="44538" spans="5:9" x14ac:dyDescent="0.25">
      <c r="E44538"/>
      <c r="I44538"/>
    </row>
    <row r="44539" spans="5:9" x14ac:dyDescent="0.25">
      <c r="E44539"/>
      <c r="I44539"/>
    </row>
    <row r="44540" spans="5:9" x14ac:dyDescent="0.25">
      <c r="E44540"/>
      <c r="I44540"/>
    </row>
    <row r="44541" spans="5:9" x14ac:dyDescent="0.25">
      <c r="E44541"/>
      <c r="I44541"/>
    </row>
    <row r="44542" spans="5:9" x14ac:dyDescent="0.25">
      <c r="E44542"/>
      <c r="I44542"/>
    </row>
    <row r="44543" spans="5:9" x14ac:dyDescent="0.25">
      <c r="E44543"/>
      <c r="I44543"/>
    </row>
    <row r="44544" spans="5:9" x14ac:dyDescent="0.25">
      <c r="E44544"/>
      <c r="I44544"/>
    </row>
    <row r="44545" spans="5:9" x14ac:dyDescent="0.25">
      <c r="E44545"/>
      <c r="I44545"/>
    </row>
    <row r="44546" spans="5:9" x14ac:dyDescent="0.25">
      <c r="E44546"/>
      <c r="I44546"/>
    </row>
    <row r="44547" spans="5:9" x14ac:dyDescent="0.25">
      <c r="E44547"/>
      <c r="I44547"/>
    </row>
    <row r="44548" spans="5:9" x14ac:dyDescent="0.25">
      <c r="E44548"/>
      <c r="I44548"/>
    </row>
    <row r="44549" spans="5:9" x14ac:dyDescent="0.25">
      <c r="E44549"/>
      <c r="I44549"/>
    </row>
    <row r="44550" spans="5:9" x14ac:dyDescent="0.25">
      <c r="E44550"/>
      <c r="I44550"/>
    </row>
    <row r="44551" spans="5:9" x14ac:dyDescent="0.25">
      <c r="E44551"/>
      <c r="I44551"/>
    </row>
    <row r="44552" spans="5:9" x14ac:dyDescent="0.25">
      <c r="E44552"/>
      <c r="I44552"/>
    </row>
    <row r="44553" spans="5:9" x14ac:dyDescent="0.25">
      <c r="E44553"/>
      <c r="I44553"/>
    </row>
    <row r="44554" spans="5:9" x14ac:dyDescent="0.25">
      <c r="E44554"/>
      <c r="I44554"/>
    </row>
    <row r="44555" spans="5:9" x14ac:dyDescent="0.25">
      <c r="E44555"/>
      <c r="I44555"/>
    </row>
    <row r="44556" spans="5:9" x14ac:dyDescent="0.25">
      <c r="E44556"/>
      <c r="I44556"/>
    </row>
    <row r="44557" spans="5:9" x14ac:dyDescent="0.25">
      <c r="E44557"/>
      <c r="I44557"/>
    </row>
    <row r="44558" spans="5:9" x14ac:dyDescent="0.25">
      <c r="E44558"/>
      <c r="I44558"/>
    </row>
    <row r="44559" spans="5:9" x14ac:dyDescent="0.25">
      <c r="E44559"/>
      <c r="I44559"/>
    </row>
    <row r="44560" spans="5:9" x14ac:dyDescent="0.25">
      <c r="E44560"/>
      <c r="I44560"/>
    </row>
    <row r="44561" spans="5:9" x14ac:dyDescent="0.25">
      <c r="E44561"/>
      <c r="I44561"/>
    </row>
    <row r="44562" spans="5:9" x14ac:dyDescent="0.25">
      <c r="E44562"/>
      <c r="I44562"/>
    </row>
    <row r="44563" spans="5:9" x14ac:dyDescent="0.25">
      <c r="E44563"/>
      <c r="I44563"/>
    </row>
    <row r="44564" spans="5:9" x14ac:dyDescent="0.25">
      <c r="E44564"/>
      <c r="I44564"/>
    </row>
    <row r="44565" spans="5:9" x14ac:dyDescent="0.25">
      <c r="E44565"/>
      <c r="I44565"/>
    </row>
    <row r="44566" spans="5:9" x14ac:dyDescent="0.25">
      <c r="E44566"/>
      <c r="I44566"/>
    </row>
    <row r="44567" spans="5:9" x14ac:dyDescent="0.25">
      <c r="E44567"/>
      <c r="I44567"/>
    </row>
    <row r="44568" spans="5:9" x14ac:dyDescent="0.25">
      <c r="E44568"/>
      <c r="I44568"/>
    </row>
    <row r="44569" spans="5:9" x14ac:dyDescent="0.25">
      <c r="E44569"/>
      <c r="I44569"/>
    </row>
    <row r="44570" spans="5:9" x14ac:dyDescent="0.25">
      <c r="E44570"/>
      <c r="I44570"/>
    </row>
    <row r="44571" spans="5:9" x14ac:dyDescent="0.25">
      <c r="E44571"/>
      <c r="I44571"/>
    </row>
    <row r="44572" spans="5:9" x14ac:dyDescent="0.25">
      <c r="E44572"/>
      <c r="I44572"/>
    </row>
    <row r="44573" spans="5:9" x14ac:dyDescent="0.25">
      <c r="E44573"/>
      <c r="I44573"/>
    </row>
    <row r="44574" spans="5:9" x14ac:dyDescent="0.25">
      <c r="E44574"/>
      <c r="I44574"/>
    </row>
    <row r="44575" spans="5:9" x14ac:dyDescent="0.25">
      <c r="E44575"/>
      <c r="I44575"/>
    </row>
    <row r="44576" spans="5:9" x14ac:dyDescent="0.25">
      <c r="E44576"/>
      <c r="I44576"/>
    </row>
    <row r="44577" spans="5:9" x14ac:dyDescent="0.25">
      <c r="E44577"/>
      <c r="I44577"/>
    </row>
    <row r="44578" spans="5:9" x14ac:dyDescent="0.25">
      <c r="E44578"/>
      <c r="I44578"/>
    </row>
    <row r="44579" spans="5:9" x14ac:dyDescent="0.25">
      <c r="E44579"/>
      <c r="I44579"/>
    </row>
    <row r="44580" spans="5:9" x14ac:dyDescent="0.25">
      <c r="E44580"/>
      <c r="I44580"/>
    </row>
    <row r="44581" spans="5:9" x14ac:dyDescent="0.25">
      <c r="E44581"/>
      <c r="I44581"/>
    </row>
    <row r="44582" spans="5:9" x14ac:dyDescent="0.25">
      <c r="E44582"/>
      <c r="I44582"/>
    </row>
    <row r="44583" spans="5:9" x14ac:dyDescent="0.25">
      <c r="E44583"/>
      <c r="I44583"/>
    </row>
    <row r="44584" spans="5:9" x14ac:dyDescent="0.25">
      <c r="E44584"/>
      <c r="I44584"/>
    </row>
    <row r="44585" spans="5:9" x14ac:dyDescent="0.25">
      <c r="E44585"/>
      <c r="I44585"/>
    </row>
    <row r="44586" spans="5:9" x14ac:dyDescent="0.25">
      <c r="E44586"/>
      <c r="I44586"/>
    </row>
    <row r="44587" spans="5:9" x14ac:dyDescent="0.25">
      <c r="E44587"/>
      <c r="I44587"/>
    </row>
    <row r="44588" spans="5:9" x14ac:dyDescent="0.25">
      <c r="E44588"/>
      <c r="I44588"/>
    </row>
    <row r="44589" spans="5:9" x14ac:dyDescent="0.25">
      <c r="E44589"/>
      <c r="I44589"/>
    </row>
    <row r="44590" spans="5:9" x14ac:dyDescent="0.25">
      <c r="E44590"/>
      <c r="I44590"/>
    </row>
    <row r="44591" spans="5:9" x14ac:dyDescent="0.25">
      <c r="E44591"/>
      <c r="I44591"/>
    </row>
    <row r="44592" spans="5:9" x14ac:dyDescent="0.25">
      <c r="E44592"/>
      <c r="I44592"/>
    </row>
    <row r="44593" spans="5:9" x14ac:dyDescent="0.25">
      <c r="E44593"/>
      <c r="I44593"/>
    </row>
    <row r="44594" spans="5:9" x14ac:dyDescent="0.25">
      <c r="E44594"/>
      <c r="I44594"/>
    </row>
    <row r="44595" spans="5:9" x14ac:dyDescent="0.25">
      <c r="E44595"/>
      <c r="I44595"/>
    </row>
    <row r="44596" spans="5:9" x14ac:dyDescent="0.25">
      <c r="E44596"/>
      <c r="I44596"/>
    </row>
    <row r="44597" spans="5:9" x14ac:dyDescent="0.25">
      <c r="E44597"/>
      <c r="I44597"/>
    </row>
    <row r="44598" spans="5:9" x14ac:dyDescent="0.25">
      <c r="E44598"/>
      <c r="I44598"/>
    </row>
    <row r="44599" spans="5:9" x14ac:dyDescent="0.25">
      <c r="E44599"/>
      <c r="I44599"/>
    </row>
    <row r="44600" spans="5:9" x14ac:dyDescent="0.25">
      <c r="E44600"/>
      <c r="I44600"/>
    </row>
    <row r="44601" spans="5:9" x14ac:dyDescent="0.25">
      <c r="E44601"/>
      <c r="I44601"/>
    </row>
    <row r="44602" spans="5:9" x14ac:dyDescent="0.25">
      <c r="E44602"/>
      <c r="I44602"/>
    </row>
    <row r="44603" spans="5:9" x14ac:dyDescent="0.25">
      <c r="E44603"/>
      <c r="I44603"/>
    </row>
    <row r="44604" spans="5:9" x14ac:dyDescent="0.25">
      <c r="E44604"/>
      <c r="I44604"/>
    </row>
    <row r="44605" spans="5:9" x14ac:dyDescent="0.25">
      <c r="E44605"/>
      <c r="I44605"/>
    </row>
    <row r="44606" spans="5:9" x14ac:dyDescent="0.25">
      <c r="E44606"/>
      <c r="I44606"/>
    </row>
    <row r="44607" spans="5:9" x14ac:dyDescent="0.25">
      <c r="E44607"/>
      <c r="I44607"/>
    </row>
    <row r="44608" spans="5:9" x14ac:dyDescent="0.25">
      <c r="E44608"/>
      <c r="I44608"/>
    </row>
    <row r="44609" spans="5:9" x14ac:dyDescent="0.25">
      <c r="E44609"/>
      <c r="I44609"/>
    </row>
    <row r="44610" spans="5:9" x14ac:dyDescent="0.25">
      <c r="E44610"/>
      <c r="I44610"/>
    </row>
    <row r="44611" spans="5:9" x14ac:dyDescent="0.25">
      <c r="E44611"/>
      <c r="I44611"/>
    </row>
    <row r="44612" spans="5:9" x14ac:dyDescent="0.25">
      <c r="E44612"/>
      <c r="I44612"/>
    </row>
    <row r="44613" spans="5:9" x14ac:dyDescent="0.25">
      <c r="E44613"/>
      <c r="I44613"/>
    </row>
    <row r="44614" spans="5:9" x14ac:dyDescent="0.25">
      <c r="E44614"/>
      <c r="I44614"/>
    </row>
    <row r="44615" spans="5:9" x14ac:dyDescent="0.25">
      <c r="E44615"/>
      <c r="I44615"/>
    </row>
    <row r="44616" spans="5:9" x14ac:dyDescent="0.25">
      <c r="E44616"/>
      <c r="I44616"/>
    </row>
    <row r="44617" spans="5:9" x14ac:dyDescent="0.25">
      <c r="E44617"/>
      <c r="I44617"/>
    </row>
    <row r="44618" spans="5:9" x14ac:dyDescent="0.25">
      <c r="E44618"/>
      <c r="I44618"/>
    </row>
    <row r="44619" spans="5:9" x14ac:dyDescent="0.25">
      <c r="E44619"/>
      <c r="I44619"/>
    </row>
    <row r="44620" spans="5:9" x14ac:dyDescent="0.25">
      <c r="E44620"/>
      <c r="I44620"/>
    </row>
    <row r="44621" spans="5:9" x14ac:dyDescent="0.25">
      <c r="E44621"/>
      <c r="I44621"/>
    </row>
    <row r="44622" spans="5:9" x14ac:dyDescent="0.25">
      <c r="E44622"/>
      <c r="I44622"/>
    </row>
    <row r="44623" spans="5:9" x14ac:dyDescent="0.25">
      <c r="E44623"/>
      <c r="I44623"/>
    </row>
    <row r="44624" spans="5:9" x14ac:dyDescent="0.25">
      <c r="E44624"/>
      <c r="I44624"/>
    </row>
    <row r="44625" spans="5:9" x14ac:dyDescent="0.25">
      <c r="E44625"/>
      <c r="I44625"/>
    </row>
    <row r="44626" spans="5:9" x14ac:dyDescent="0.25">
      <c r="E44626"/>
      <c r="I44626"/>
    </row>
    <row r="44627" spans="5:9" x14ac:dyDescent="0.25">
      <c r="E44627"/>
      <c r="I44627"/>
    </row>
    <row r="44628" spans="5:9" x14ac:dyDescent="0.25">
      <c r="E44628"/>
      <c r="I44628"/>
    </row>
    <row r="44629" spans="5:9" x14ac:dyDescent="0.25">
      <c r="E44629"/>
      <c r="I44629"/>
    </row>
    <row r="44630" spans="5:9" x14ac:dyDescent="0.25">
      <c r="E44630"/>
      <c r="I44630"/>
    </row>
    <row r="44631" spans="5:9" x14ac:dyDescent="0.25">
      <c r="E44631"/>
      <c r="I44631"/>
    </row>
    <row r="44632" spans="5:9" x14ac:dyDescent="0.25">
      <c r="E44632"/>
      <c r="I44632"/>
    </row>
    <row r="44633" spans="5:9" x14ac:dyDescent="0.25">
      <c r="E44633"/>
      <c r="I44633"/>
    </row>
    <row r="44634" spans="5:9" x14ac:dyDescent="0.25">
      <c r="E44634"/>
      <c r="I44634"/>
    </row>
    <row r="44635" spans="5:9" x14ac:dyDescent="0.25">
      <c r="E44635"/>
      <c r="I44635"/>
    </row>
    <row r="44636" spans="5:9" x14ac:dyDescent="0.25">
      <c r="E44636"/>
      <c r="I44636"/>
    </row>
    <row r="44637" spans="5:9" x14ac:dyDescent="0.25">
      <c r="E44637"/>
      <c r="I44637"/>
    </row>
    <row r="44638" spans="5:9" x14ac:dyDescent="0.25">
      <c r="E44638"/>
      <c r="I44638"/>
    </row>
    <row r="44639" spans="5:9" x14ac:dyDescent="0.25">
      <c r="E44639"/>
      <c r="I44639"/>
    </row>
    <row r="44640" spans="5:9" x14ac:dyDescent="0.25">
      <c r="E44640"/>
      <c r="I44640"/>
    </row>
    <row r="44641" spans="5:9" x14ac:dyDescent="0.25">
      <c r="E44641"/>
      <c r="I44641"/>
    </row>
    <row r="44642" spans="5:9" x14ac:dyDescent="0.25">
      <c r="E44642"/>
      <c r="I44642"/>
    </row>
    <row r="44643" spans="5:9" x14ac:dyDescent="0.25">
      <c r="E44643"/>
      <c r="I44643"/>
    </row>
    <row r="44644" spans="5:9" x14ac:dyDescent="0.25">
      <c r="E44644"/>
      <c r="I44644"/>
    </row>
    <row r="44645" spans="5:9" x14ac:dyDescent="0.25">
      <c r="E44645"/>
      <c r="I44645"/>
    </row>
    <row r="44646" spans="5:9" x14ac:dyDescent="0.25">
      <c r="E44646"/>
      <c r="I44646"/>
    </row>
    <row r="44647" spans="5:9" x14ac:dyDescent="0.25">
      <c r="E44647"/>
      <c r="I44647"/>
    </row>
    <row r="44648" spans="5:9" x14ac:dyDescent="0.25">
      <c r="E44648"/>
      <c r="I44648"/>
    </row>
    <row r="44649" spans="5:9" x14ac:dyDescent="0.25">
      <c r="E44649"/>
      <c r="I44649"/>
    </row>
    <row r="44650" spans="5:9" x14ac:dyDescent="0.25">
      <c r="E44650"/>
      <c r="I44650"/>
    </row>
    <row r="44651" spans="5:9" x14ac:dyDescent="0.25">
      <c r="E44651"/>
      <c r="I44651"/>
    </row>
    <row r="44652" spans="5:9" x14ac:dyDescent="0.25">
      <c r="E44652"/>
      <c r="I44652"/>
    </row>
    <row r="44653" spans="5:9" x14ac:dyDescent="0.25">
      <c r="E44653"/>
      <c r="I44653"/>
    </row>
    <row r="44654" spans="5:9" x14ac:dyDescent="0.25">
      <c r="E44654"/>
      <c r="I44654"/>
    </row>
    <row r="44655" spans="5:9" x14ac:dyDescent="0.25">
      <c r="E44655"/>
      <c r="I44655"/>
    </row>
    <row r="44656" spans="5:9" x14ac:dyDescent="0.25">
      <c r="E44656"/>
      <c r="I44656"/>
    </row>
    <row r="44657" spans="5:9" x14ac:dyDescent="0.25">
      <c r="E44657"/>
      <c r="I44657"/>
    </row>
    <row r="44658" spans="5:9" x14ac:dyDescent="0.25">
      <c r="E44658"/>
      <c r="I44658"/>
    </row>
    <row r="44659" spans="5:9" x14ac:dyDescent="0.25">
      <c r="E44659"/>
      <c r="I44659"/>
    </row>
    <row r="44660" spans="5:9" x14ac:dyDescent="0.25">
      <c r="E44660"/>
      <c r="I44660"/>
    </row>
    <row r="44661" spans="5:9" x14ac:dyDescent="0.25">
      <c r="E44661"/>
      <c r="I44661"/>
    </row>
    <row r="44662" spans="5:9" x14ac:dyDescent="0.25">
      <c r="E44662"/>
      <c r="I44662"/>
    </row>
    <row r="44663" spans="5:9" x14ac:dyDescent="0.25">
      <c r="E44663"/>
      <c r="I44663"/>
    </row>
    <row r="44664" spans="5:9" x14ac:dyDescent="0.25">
      <c r="E44664"/>
      <c r="I44664"/>
    </row>
    <row r="44665" spans="5:9" x14ac:dyDescent="0.25">
      <c r="E44665"/>
      <c r="I44665"/>
    </row>
    <row r="44666" spans="5:9" x14ac:dyDescent="0.25">
      <c r="E44666"/>
      <c r="I44666"/>
    </row>
    <row r="44667" spans="5:9" x14ac:dyDescent="0.25">
      <c r="E44667"/>
      <c r="I44667"/>
    </row>
    <row r="44668" spans="5:9" x14ac:dyDescent="0.25">
      <c r="E44668"/>
      <c r="I44668"/>
    </row>
    <row r="44669" spans="5:9" x14ac:dyDescent="0.25">
      <c r="E44669"/>
      <c r="I44669"/>
    </row>
    <row r="44670" spans="5:9" x14ac:dyDescent="0.25">
      <c r="E44670"/>
      <c r="I44670"/>
    </row>
    <row r="44671" spans="5:9" x14ac:dyDescent="0.25">
      <c r="E44671"/>
      <c r="I44671"/>
    </row>
    <row r="44672" spans="5:9" x14ac:dyDescent="0.25">
      <c r="E44672"/>
      <c r="I44672"/>
    </row>
    <row r="44673" spans="5:9" x14ac:dyDescent="0.25">
      <c r="E44673"/>
      <c r="I44673"/>
    </row>
    <row r="44674" spans="5:9" x14ac:dyDescent="0.25">
      <c r="E44674"/>
      <c r="I44674"/>
    </row>
    <row r="44675" spans="5:9" x14ac:dyDescent="0.25">
      <c r="E44675"/>
      <c r="I44675"/>
    </row>
    <row r="44676" spans="5:9" x14ac:dyDescent="0.25">
      <c r="E44676"/>
      <c r="I44676"/>
    </row>
    <row r="44677" spans="5:9" x14ac:dyDescent="0.25">
      <c r="E44677"/>
      <c r="I44677"/>
    </row>
    <row r="44678" spans="5:9" x14ac:dyDescent="0.25">
      <c r="E44678"/>
      <c r="I44678"/>
    </row>
    <row r="44679" spans="5:9" x14ac:dyDescent="0.25">
      <c r="E44679"/>
      <c r="I44679"/>
    </row>
    <row r="44680" spans="5:9" x14ac:dyDescent="0.25">
      <c r="E44680"/>
      <c r="I44680"/>
    </row>
    <row r="44681" spans="5:9" x14ac:dyDescent="0.25">
      <c r="E44681"/>
      <c r="I44681"/>
    </row>
    <row r="44682" spans="5:9" x14ac:dyDescent="0.25">
      <c r="E44682"/>
      <c r="I44682"/>
    </row>
    <row r="44683" spans="5:9" x14ac:dyDescent="0.25">
      <c r="E44683"/>
      <c r="I44683"/>
    </row>
    <row r="44684" spans="5:9" x14ac:dyDescent="0.25">
      <c r="E44684"/>
      <c r="I44684"/>
    </row>
    <row r="44685" spans="5:9" x14ac:dyDescent="0.25">
      <c r="E44685"/>
      <c r="I44685"/>
    </row>
    <row r="44686" spans="5:9" x14ac:dyDescent="0.25">
      <c r="E44686"/>
      <c r="I44686"/>
    </row>
    <row r="44687" spans="5:9" x14ac:dyDescent="0.25">
      <c r="E44687"/>
      <c r="I44687"/>
    </row>
    <row r="44688" spans="5:9" x14ac:dyDescent="0.25">
      <c r="E44688"/>
      <c r="I44688"/>
    </row>
    <row r="44689" spans="5:9" x14ac:dyDescent="0.25">
      <c r="E44689"/>
      <c r="I44689"/>
    </row>
    <row r="44690" spans="5:9" x14ac:dyDescent="0.25">
      <c r="E44690"/>
      <c r="I44690"/>
    </row>
    <row r="44691" spans="5:9" x14ac:dyDescent="0.25">
      <c r="E44691"/>
      <c r="I44691"/>
    </row>
    <row r="44692" spans="5:9" x14ac:dyDescent="0.25">
      <c r="E44692"/>
      <c r="I44692"/>
    </row>
    <row r="44693" spans="5:9" x14ac:dyDescent="0.25">
      <c r="E44693"/>
      <c r="I44693"/>
    </row>
    <row r="44694" spans="5:9" x14ac:dyDescent="0.25">
      <c r="E44694"/>
      <c r="I44694"/>
    </row>
    <row r="44695" spans="5:9" x14ac:dyDescent="0.25">
      <c r="E44695"/>
      <c r="I44695"/>
    </row>
    <row r="44696" spans="5:9" x14ac:dyDescent="0.25">
      <c r="E44696"/>
      <c r="I44696"/>
    </row>
    <row r="44697" spans="5:9" x14ac:dyDescent="0.25">
      <c r="E44697"/>
      <c r="I44697"/>
    </row>
    <row r="44698" spans="5:9" x14ac:dyDescent="0.25">
      <c r="E44698"/>
      <c r="I44698"/>
    </row>
    <row r="44699" spans="5:9" x14ac:dyDescent="0.25">
      <c r="E44699"/>
      <c r="I44699"/>
    </row>
    <row r="44700" spans="5:9" x14ac:dyDescent="0.25">
      <c r="E44700"/>
      <c r="I44700"/>
    </row>
    <row r="44701" spans="5:9" x14ac:dyDescent="0.25">
      <c r="E44701"/>
      <c r="I44701"/>
    </row>
    <row r="44702" spans="5:9" x14ac:dyDescent="0.25">
      <c r="E44702"/>
      <c r="I44702"/>
    </row>
    <row r="44703" spans="5:9" x14ac:dyDescent="0.25">
      <c r="E44703"/>
      <c r="I44703"/>
    </row>
    <row r="44704" spans="5:9" x14ac:dyDescent="0.25">
      <c r="E44704"/>
      <c r="I44704"/>
    </row>
    <row r="44705" spans="5:9" x14ac:dyDescent="0.25">
      <c r="E44705"/>
      <c r="I44705"/>
    </row>
    <row r="44706" spans="5:9" x14ac:dyDescent="0.25">
      <c r="E44706"/>
      <c r="I44706"/>
    </row>
    <row r="44707" spans="5:9" x14ac:dyDescent="0.25">
      <c r="E44707"/>
      <c r="I44707"/>
    </row>
    <row r="44708" spans="5:9" x14ac:dyDescent="0.25">
      <c r="E44708"/>
      <c r="I44708"/>
    </row>
    <row r="44709" spans="5:9" x14ac:dyDescent="0.25">
      <c r="E44709"/>
      <c r="I44709"/>
    </row>
    <row r="44710" spans="5:9" x14ac:dyDescent="0.25">
      <c r="E44710"/>
      <c r="I44710"/>
    </row>
    <row r="44711" spans="5:9" x14ac:dyDescent="0.25">
      <c r="E44711"/>
      <c r="I44711"/>
    </row>
    <row r="44712" spans="5:9" x14ac:dyDescent="0.25">
      <c r="E44712"/>
      <c r="I44712"/>
    </row>
    <row r="44713" spans="5:9" x14ac:dyDescent="0.25">
      <c r="E44713"/>
      <c r="I44713"/>
    </row>
    <row r="44714" spans="5:9" x14ac:dyDescent="0.25">
      <c r="E44714"/>
      <c r="I44714"/>
    </row>
    <row r="44715" spans="5:9" x14ac:dyDescent="0.25">
      <c r="E44715"/>
      <c r="I44715"/>
    </row>
    <row r="44716" spans="5:9" x14ac:dyDescent="0.25">
      <c r="E44716"/>
      <c r="I44716"/>
    </row>
    <row r="44717" spans="5:9" x14ac:dyDescent="0.25">
      <c r="E44717"/>
      <c r="I44717"/>
    </row>
    <row r="44718" spans="5:9" x14ac:dyDescent="0.25">
      <c r="E44718"/>
      <c r="I44718"/>
    </row>
    <row r="44719" spans="5:9" x14ac:dyDescent="0.25">
      <c r="E44719"/>
      <c r="I44719"/>
    </row>
    <row r="44720" spans="5:9" x14ac:dyDescent="0.25">
      <c r="E44720"/>
      <c r="I44720"/>
    </row>
    <row r="44721" spans="5:9" x14ac:dyDescent="0.25">
      <c r="E44721"/>
      <c r="I44721"/>
    </row>
    <row r="44722" spans="5:9" x14ac:dyDescent="0.25">
      <c r="E44722"/>
      <c r="I44722"/>
    </row>
    <row r="44723" spans="5:9" x14ac:dyDescent="0.25">
      <c r="E44723"/>
      <c r="I44723"/>
    </row>
    <row r="44724" spans="5:9" x14ac:dyDescent="0.25">
      <c r="E44724"/>
      <c r="I44724"/>
    </row>
    <row r="44725" spans="5:9" x14ac:dyDescent="0.25">
      <c r="E44725"/>
      <c r="I44725"/>
    </row>
    <row r="44726" spans="5:9" x14ac:dyDescent="0.25">
      <c r="E44726"/>
      <c r="I44726"/>
    </row>
    <row r="44727" spans="5:9" x14ac:dyDescent="0.25">
      <c r="E44727"/>
      <c r="I44727"/>
    </row>
    <row r="44728" spans="5:9" x14ac:dyDescent="0.25">
      <c r="E44728"/>
      <c r="I44728"/>
    </row>
    <row r="44729" spans="5:9" x14ac:dyDescent="0.25">
      <c r="E44729"/>
      <c r="I44729"/>
    </row>
    <row r="44730" spans="5:9" x14ac:dyDescent="0.25">
      <c r="E44730"/>
      <c r="I44730"/>
    </row>
    <row r="44731" spans="5:9" x14ac:dyDescent="0.25">
      <c r="E44731"/>
      <c r="I44731"/>
    </row>
    <row r="44732" spans="5:9" x14ac:dyDescent="0.25">
      <c r="E44732"/>
      <c r="I44732"/>
    </row>
    <row r="44733" spans="5:9" x14ac:dyDescent="0.25">
      <c r="E44733"/>
      <c r="I44733"/>
    </row>
    <row r="44734" spans="5:9" x14ac:dyDescent="0.25">
      <c r="E44734"/>
      <c r="I44734"/>
    </row>
    <row r="44735" spans="5:9" x14ac:dyDescent="0.25">
      <c r="E44735"/>
      <c r="I44735"/>
    </row>
    <row r="44736" spans="5:9" x14ac:dyDescent="0.25">
      <c r="E44736"/>
      <c r="I44736"/>
    </row>
    <row r="44737" spans="5:9" x14ac:dyDescent="0.25">
      <c r="E44737"/>
      <c r="I44737"/>
    </row>
    <row r="44738" spans="5:9" x14ac:dyDescent="0.25">
      <c r="E44738"/>
      <c r="I44738"/>
    </row>
    <row r="44739" spans="5:9" x14ac:dyDescent="0.25">
      <c r="E44739"/>
      <c r="I44739"/>
    </row>
    <row r="44740" spans="5:9" x14ac:dyDescent="0.25">
      <c r="E44740"/>
      <c r="I44740"/>
    </row>
    <row r="44741" spans="5:9" x14ac:dyDescent="0.25">
      <c r="E44741"/>
      <c r="I44741"/>
    </row>
    <row r="44742" spans="5:9" x14ac:dyDescent="0.25">
      <c r="E44742"/>
      <c r="I44742"/>
    </row>
    <row r="44743" spans="5:9" x14ac:dyDescent="0.25">
      <c r="E44743"/>
      <c r="I44743"/>
    </row>
    <row r="44744" spans="5:9" x14ac:dyDescent="0.25">
      <c r="E44744"/>
      <c r="I44744"/>
    </row>
    <row r="44745" spans="5:9" x14ac:dyDescent="0.25">
      <c r="E44745"/>
      <c r="I44745"/>
    </row>
    <row r="44746" spans="5:9" x14ac:dyDescent="0.25">
      <c r="E44746"/>
      <c r="I44746"/>
    </row>
    <row r="44747" spans="5:9" x14ac:dyDescent="0.25">
      <c r="E44747"/>
      <c r="I44747"/>
    </row>
    <row r="44748" spans="5:9" x14ac:dyDescent="0.25">
      <c r="E44748"/>
      <c r="I44748"/>
    </row>
    <row r="44749" spans="5:9" x14ac:dyDescent="0.25">
      <c r="E44749"/>
      <c r="I44749"/>
    </row>
    <row r="44750" spans="5:9" x14ac:dyDescent="0.25">
      <c r="E44750"/>
      <c r="I44750"/>
    </row>
    <row r="44751" spans="5:9" x14ac:dyDescent="0.25">
      <c r="E44751"/>
      <c r="I44751"/>
    </row>
    <row r="44752" spans="5:9" x14ac:dyDescent="0.25">
      <c r="E44752"/>
      <c r="I44752"/>
    </row>
    <row r="44753" spans="5:9" x14ac:dyDescent="0.25">
      <c r="E44753"/>
      <c r="I44753"/>
    </row>
    <row r="44754" spans="5:9" x14ac:dyDescent="0.25">
      <c r="E44754"/>
      <c r="I44754"/>
    </row>
    <row r="44755" spans="5:9" x14ac:dyDescent="0.25">
      <c r="E44755"/>
      <c r="I44755"/>
    </row>
    <row r="44756" spans="5:9" x14ac:dyDescent="0.25">
      <c r="E44756"/>
      <c r="I44756"/>
    </row>
    <row r="44757" spans="5:9" x14ac:dyDescent="0.25">
      <c r="E44757"/>
      <c r="I44757"/>
    </row>
    <row r="44758" spans="5:9" x14ac:dyDescent="0.25">
      <c r="E44758"/>
      <c r="I44758"/>
    </row>
    <row r="44759" spans="5:9" x14ac:dyDescent="0.25">
      <c r="E44759"/>
      <c r="I44759"/>
    </row>
    <row r="44760" spans="5:9" x14ac:dyDescent="0.25">
      <c r="E44760"/>
      <c r="I44760"/>
    </row>
    <row r="44761" spans="5:9" x14ac:dyDescent="0.25">
      <c r="E44761"/>
      <c r="I44761"/>
    </row>
    <row r="44762" spans="5:9" x14ac:dyDescent="0.25">
      <c r="E44762"/>
      <c r="I44762"/>
    </row>
    <row r="44763" spans="5:9" x14ac:dyDescent="0.25">
      <c r="E44763"/>
      <c r="I44763"/>
    </row>
    <row r="44764" spans="5:9" x14ac:dyDescent="0.25">
      <c r="E44764"/>
      <c r="I44764"/>
    </row>
    <row r="44765" spans="5:9" x14ac:dyDescent="0.25">
      <c r="E44765"/>
      <c r="I44765"/>
    </row>
    <row r="44766" spans="5:9" x14ac:dyDescent="0.25">
      <c r="E44766"/>
      <c r="I44766"/>
    </row>
    <row r="44767" spans="5:9" x14ac:dyDescent="0.25">
      <c r="E44767"/>
      <c r="I44767"/>
    </row>
    <row r="44768" spans="5:9" x14ac:dyDescent="0.25">
      <c r="E44768"/>
      <c r="I44768"/>
    </row>
    <row r="44769" spans="5:9" x14ac:dyDescent="0.25">
      <c r="E44769"/>
      <c r="I44769"/>
    </row>
    <row r="44770" spans="5:9" x14ac:dyDescent="0.25">
      <c r="E44770"/>
      <c r="I44770"/>
    </row>
    <row r="44771" spans="5:9" x14ac:dyDescent="0.25">
      <c r="E44771"/>
      <c r="I44771"/>
    </row>
    <row r="44772" spans="5:9" x14ac:dyDescent="0.25">
      <c r="E44772"/>
      <c r="I44772"/>
    </row>
    <row r="44773" spans="5:9" x14ac:dyDescent="0.25">
      <c r="E44773"/>
      <c r="I44773"/>
    </row>
    <row r="44774" spans="5:9" x14ac:dyDescent="0.25">
      <c r="E44774"/>
      <c r="I44774"/>
    </row>
    <row r="44775" spans="5:9" x14ac:dyDescent="0.25">
      <c r="E44775"/>
      <c r="I44775"/>
    </row>
    <row r="44776" spans="5:9" x14ac:dyDescent="0.25">
      <c r="E44776"/>
      <c r="I44776"/>
    </row>
    <row r="44777" spans="5:9" x14ac:dyDescent="0.25">
      <c r="E44777"/>
      <c r="I44777"/>
    </row>
    <row r="44778" spans="5:9" x14ac:dyDescent="0.25">
      <c r="E44778"/>
      <c r="I44778"/>
    </row>
    <row r="44779" spans="5:9" x14ac:dyDescent="0.25">
      <c r="E44779"/>
      <c r="I44779"/>
    </row>
    <row r="44780" spans="5:9" x14ac:dyDescent="0.25">
      <c r="E44780"/>
      <c r="I44780"/>
    </row>
    <row r="44781" spans="5:9" x14ac:dyDescent="0.25">
      <c r="E44781"/>
      <c r="I44781"/>
    </row>
    <row r="44782" spans="5:9" x14ac:dyDescent="0.25">
      <c r="E44782"/>
      <c r="I44782"/>
    </row>
    <row r="44783" spans="5:9" x14ac:dyDescent="0.25">
      <c r="E44783"/>
      <c r="I44783"/>
    </row>
    <row r="44784" spans="5:9" x14ac:dyDescent="0.25">
      <c r="E44784"/>
      <c r="I44784"/>
    </row>
    <row r="44785" spans="5:9" x14ac:dyDescent="0.25">
      <c r="E44785"/>
      <c r="I44785"/>
    </row>
    <row r="44786" spans="5:9" x14ac:dyDescent="0.25">
      <c r="E44786"/>
      <c r="I44786"/>
    </row>
    <row r="44787" spans="5:9" x14ac:dyDescent="0.25">
      <c r="E44787"/>
      <c r="I44787"/>
    </row>
    <row r="44788" spans="5:9" x14ac:dyDescent="0.25">
      <c r="E44788"/>
      <c r="I44788"/>
    </row>
    <row r="44789" spans="5:9" x14ac:dyDescent="0.25">
      <c r="E44789"/>
      <c r="I44789"/>
    </row>
    <row r="44790" spans="5:9" x14ac:dyDescent="0.25">
      <c r="E44790"/>
      <c r="I44790"/>
    </row>
    <row r="44791" spans="5:9" x14ac:dyDescent="0.25">
      <c r="E44791"/>
      <c r="I44791"/>
    </row>
    <row r="44792" spans="5:9" x14ac:dyDescent="0.25">
      <c r="E44792"/>
      <c r="I44792"/>
    </row>
    <row r="44793" spans="5:9" x14ac:dyDescent="0.25">
      <c r="E44793"/>
      <c r="I44793"/>
    </row>
    <row r="44794" spans="5:9" x14ac:dyDescent="0.25">
      <c r="E44794"/>
      <c r="I44794"/>
    </row>
    <row r="44795" spans="5:9" x14ac:dyDescent="0.25">
      <c r="E44795"/>
      <c r="I44795"/>
    </row>
    <row r="44796" spans="5:9" x14ac:dyDescent="0.25">
      <c r="E44796"/>
      <c r="I44796"/>
    </row>
    <row r="44797" spans="5:9" x14ac:dyDescent="0.25">
      <c r="E44797"/>
      <c r="I44797"/>
    </row>
    <row r="44798" spans="5:9" x14ac:dyDescent="0.25">
      <c r="E44798"/>
      <c r="I44798"/>
    </row>
    <row r="44799" spans="5:9" x14ac:dyDescent="0.25">
      <c r="E44799"/>
      <c r="I44799"/>
    </row>
    <row r="44800" spans="5:9" x14ac:dyDescent="0.25">
      <c r="E44800"/>
      <c r="I44800"/>
    </row>
    <row r="44801" spans="5:9" x14ac:dyDescent="0.25">
      <c r="E44801"/>
      <c r="I44801"/>
    </row>
    <row r="44802" spans="5:9" x14ac:dyDescent="0.25">
      <c r="E44802"/>
      <c r="I44802"/>
    </row>
    <row r="44803" spans="5:9" x14ac:dyDescent="0.25">
      <c r="E44803"/>
      <c r="I44803"/>
    </row>
    <row r="44804" spans="5:9" x14ac:dyDescent="0.25">
      <c r="E44804"/>
      <c r="I44804"/>
    </row>
    <row r="44805" spans="5:9" x14ac:dyDescent="0.25">
      <c r="E44805"/>
      <c r="I44805"/>
    </row>
    <row r="44806" spans="5:9" x14ac:dyDescent="0.25">
      <c r="E44806"/>
      <c r="I44806"/>
    </row>
    <row r="44807" spans="5:9" x14ac:dyDescent="0.25">
      <c r="E44807"/>
      <c r="I44807"/>
    </row>
    <row r="44808" spans="5:9" x14ac:dyDescent="0.25">
      <c r="E44808"/>
      <c r="I44808"/>
    </row>
    <row r="44809" spans="5:9" x14ac:dyDescent="0.25">
      <c r="E44809"/>
      <c r="I44809"/>
    </row>
    <row r="44810" spans="5:9" x14ac:dyDescent="0.25">
      <c r="E44810"/>
      <c r="I44810"/>
    </row>
    <row r="44811" spans="5:9" x14ac:dyDescent="0.25">
      <c r="E44811"/>
      <c r="I44811"/>
    </row>
    <row r="44812" spans="5:9" x14ac:dyDescent="0.25">
      <c r="E44812"/>
      <c r="I44812"/>
    </row>
    <row r="44813" spans="5:9" x14ac:dyDescent="0.25">
      <c r="E44813"/>
      <c r="I44813"/>
    </row>
    <row r="44814" spans="5:9" x14ac:dyDescent="0.25">
      <c r="E44814"/>
      <c r="I44814"/>
    </row>
    <row r="44815" spans="5:9" x14ac:dyDescent="0.25">
      <c r="E44815"/>
      <c r="I44815"/>
    </row>
    <row r="44816" spans="5:9" x14ac:dyDescent="0.25">
      <c r="E44816"/>
      <c r="I44816"/>
    </row>
    <row r="44817" spans="5:9" x14ac:dyDescent="0.25">
      <c r="E44817"/>
      <c r="I44817"/>
    </row>
    <row r="44818" spans="5:9" x14ac:dyDescent="0.25">
      <c r="E44818"/>
      <c r="I44818"/>
    </row>
    <row r="44819" spans="5:9" x14ac:dyDescent="0.25">
      <c r="E44819"/>
      <c r="I44819"/>
    </row>
    <row r="44820" spans="5:9" x14ac:dyDescent="0.25">
      <c r="E44820"/>
      <c r="I44820"/>
    </row>
    <row r="44821" spans="5:9" x14ac:dyDescent="0.25">
      <c r="E44821"/>
      <c r="I44821"/>
    </row>
    <row r="44822" spans="5:9" x14ac:dyDescent="0.25">
      <c r="E44822"/>
      <c r="I44822"/>
    </row>
    <row r="44823" spans="5:9" x14ac:dyDescent="0.25">
      <c r="E44823"/>
      <c r="I44823"/>
    </row>
    <row r="44824" spans="5:9" x14ac:dyDescent="0.25">
      <c r="E44824"/>
      <c r="I44824"/>
    </row>
    <row r="44825" spans="5:9" x14ac:dyDescent="0.25">
      <c r="E44825"/>
      <c r="I44825"/>
    </row>
    <row r="44826" spans="5:9" x14ac:dyDescent="0.25">
      <c r="E44826"/>
      <c r="I44826"/>
    </row>
    <row r="44827" spans="5:9" x14ac:dyDescent="0.25">
      <c r="E44827"/>
      <c r="I44827"/>
    </row>
    <row r="44828" spans="5:9" x14ac:dyDescent="0.25">
      <c r="E44828"/>
      <c r="I44828"/>
    </row>
    <row r="44829" spans="5:9" x14ac:dyDescent="0.25">
      <c r="E44829"/>
      <c r="I44829"/>
    </row>
    <row r="44830" spans="5:9" x14ac:dyDescent="0.25">
      <c r="E44830"/>
      <c r="I44830"/>
    </row>
    <row r="44831" spans="5:9" x14ac:dyDescent="0.25">
      <c r="E44831"/>
      <c r="I44831"/>
    </row>
    <row r="44832" spans="5:9" x14ac:dyDescent="0.25">
      <c r="E44832"/>
      <c r="I44832"/>
    </row>
    <row r="44833" spans="5:9" x14ac:dyDescent="0.25">
      <c r="E44833"/>
      <c r="I44833"/>
    </row>
    <row r="44834" spans="5:9" x14ac:dyDescent="0.25">
      <c r="E44834"/>
      <c r="I44834"/>
    </row>
    <row r="44835" spans="5:9" x14ac:dyDescent="0.25">
      <c r="E44835"/>
      <c r="I44835"/>
    </row>
    <row r="44836" spans="5:9" x14ac:dyDescent="0.25">
      <c r="E44836"/>
      <c r="I44836"/>
    </row>
    <row r="44837" spans="5:9" x14ac:dyDescent="0.25">
      <c r="E44837"/>
      <c r="I44837"/>
    </row>
    <row r="44838" spans="5:9" x14ac:dyDescent="0.25">
      <c r="E44838"/>
      <c r="I44838"/>
    </row>
    <row r="44839" spans="5:9" x14ac:dyDescent="0.25">
      <c r="E44839"/>
      <c r="I44839"/>
    </row>
    <row r="44840" spans="5:9" x14ac:dyDescent="0.25">
      <c r="E44840"/>
      <c r="I44840"/>
    </row>
    <row r="44841" spans="5:9" x14ac:dyDescent="0.25">
      <c r="E44841"/>
      <c r="I44841"/>
    </row>
    <row r="44842" spans="5:9" x14ac:dyDescent="0.25">
      <c r="E44842"/>
      <c r="I44842"/>
    </row>
    <row r="44843" spans="5:9" x14ac:dyDescent="0.25">
      <c r="E44843"/>
      <c r="I44843"/>
    </row>
    <row r="44844" spans="5:9" x14ac:dyDescent="0.25">
      <c r="E44844"/>
      <c r="I44844"/>
    </row>
    <row r="44845" spans="5:9" x14ac:dyDescent="0.25">
      <c r="E44845"/>
      <c r="I44845"/>
    </row>
    <row r="44846" spans="5:9" x14ac:dyDescent="0.25">
      <c r="E44846"/>
      <c r="I44846"/>
    </row>
    <row r="44847" spans="5:9" x14ac:dyDescent="0.25">
      <c r="E44847"/>
      <c r="I44847"/>
    </row>
    <row r="44848" spans="5:9" x14ac:dyDescent="0.25">
      <c r="E44848"/>
      <c r="I44848"/>
    </row>
    <row r="44849" spans="5:9" x14ac:dyDescent="0.25">
      <c r="E44849"/>
      <c r="I44849"/>
    </row>
    <row r="44850" spans="5:9" x14ac:dyDescent="0.25">
      <c r="E44850"/>
      <c r="I44850"/>
    </row>
    <row r="44851" spans="5:9" x14ac:dyDescent="0.25">
      <c r="E44851"/>
      <c r="I44851"/>
    </row>
    <row r="44852" spans="5:9" x14ac:dyDescent="0.25">
      <c r="E44852"/>
      <c r="I44852"/>
    </row>
    <row r="44853" spans="5:9" x14ac:dyDescent="0.25">
      <c r="E44853"/>
      <c r="I44853"/>
    </row>
    <row r="44854" spans="5:9" x14ac:dyDescent="0.25">
      <c r="E44854"/>
      <c r="I44854"/>
    </row>
    <row r="44855" spans="5:9" x14ac:dyDescent="0.25">
      <c r="E44855"/>
      <c r="I44855"/>
    </row>
    <row r="44856" spans="5:9" x14ac:dyDescent="0.25">
      <c r="E44856"/>
      <c r="I44856"/>
    </row>
    <row r="44857" spans="5:9" x14ac:dyDescent="0.25">
      <c r="E44857"/>
      <c r="I44857"/>
    </row>
    <row r="44858" spans="5:9" x14ac:dyDescent="0.25">
      <c r="E44858"/>
      <c r="I44858"/>
    </row>
    <row r="44859" spans="5:9" x14ac:dyDescent="0.25">
      <c r="E44859"/>
      <c r="I44859"/>
    </row>
    <row r="44860" spans="5:9" x14ac:dyDescent="0.25">
      <c r="E44860"/>
      <c r="I44860"/>
    </row>
    <row r="44861" spans="5:9" x14ac:dyDescent="0.25">
      <c r="E44861"/>
      <c r="I44861"/>
    </row>
    <row r="44862" spans="5:9" x14ac:dyDescent="0.25">
      <c r="E44862"/>
      <c r="I44862"/>
    </row>
    <row r="44863" spans="5:9" x14ac:dyDescent="0.25">
      <c r="E44863"/>
      <c r="I44863"/>
    </row>
    <row r="44864" spans="5:9" x14ac:dyDescent="0.25">
      <c r="E44864"/>
      <c r="I44864"/>
    </row>
    <row r="44865" spans="5:9" x14ac:dyDescent="0.25">
      <c r="E44865"/>
      <c r="I44865"/>
    </row>
    <row r="44866" spans="5:9" x14ac:dyDescent="0.25">
      <c r="E44866"/>
      <c r="I44866"/>
    </row>
    <row r="44867" spans="5:9" x14ac:dyDescent="0.25">
      <c r="E44867"/>
      <c r="I44867"/>
    </row>
    <row r="44868" spans="5:9" x14ac:dyDescent="0.25">
      <c r="E44868"/>
      <c r="I44868"/>
    </row>
    <row r="44869" spans="5:9" x14ac:dyDescent="0.25">
      <c r="E44869"/>
      <c r="I44869"/>
    </row>
    <row r="44870" spans="5:9" x14ac:dyDescent="0.25">
      <c r="E44870"/>
      <c r="I44870"/>
    </row>
    <row r="44871" spans="5:9" x14ac:dyDescent="0.25">
      <c r="E44871"/>
      <c r="I44871"/>
    </row>
    <row r="44872" spans="5:9" x14ac:dyDescent="0.25">
      <c r="E44872"/>
      <c r="I44872"/>
    </row>
    <row r="44873" spans="5:9" x14ac:dyDescent="0.25">
      <c r="E44873"/>
      <c r="I44873"/>
    </row>
    <row r="44874" spans="5:9" x14ac:dyDescent="0.25">
      <c r="E44874"/>
      <c r="I44874"/>
    </row>
    <row r="44875" spans="5:9" x14ac:dyDescent="0.25">
      <c r="E44875"/>
      <c r="I44875"/>
    </row>
    <row r="44876" spans="5:9" x14ac:dyDescent="0.25">
      <c r="E44876"/>
      <c r="I44876"/>
    </row>
    <row r="44877" spans="5:9" x14ac:dyDescent="0.25">
      <c r="E44877"/>
      <c r="I44877"/>
    </row>
    <row r="44878" spans="5:9" x14ac:dyDescent="0.25">
      <c r="E44878"/>
      <c r="I44878"/>
    </row>
    <row r="44879" spans="5:9" x14ac:dyDescent="0.25">
      <c r="E44879"/>
      <c r="I44879"/>
    </row>
    <row r="44880" spans="5:9" x14ac:dyDescent="0.25">
      <c r="E44880"/>
      <c r="I44880"/>
    </row>
    <row r="44881" spans="5:9" x14ac:dyDescent="0.25">
      <c r="E44881"/>
      <c r="I44881"/>
    </row>
    <row r="44882" spans="5:9" x14ac:dyDescent="0.25">
      <c r="E44882"/>
      <c r="I44882"/>
    </row>
    <row r="44883" spans="5:9" x14ac:dyDescent="0.25">
      <c r="E44883"/>
      <c r="I44883"/>
    </row>
    <row r="44884" spans="5:9" x14ac:dyDescent="0.25">
      <c r="E44884"/>
      <c r="I44884"/>
    </row>
    <row r="44885" spans="5:9" x14ac:dyDescent="0.25">
      <c r="E44885"/>
      <c r="I44885"/>
    </row>
    <row r="44886" spans="5:9" x14ac:dyDescent="0.25">
      <c r="E44886"/>
      <c r="I44886"/>
    </row>
    <row r="44887" spans="5:9" x14ac:dyDescent="0.25">
      <c r="E44887"/>
      <c r="I44887"/>
    </row>
    <row r="44888" spans="5:9" x14ac:dyDescent="0.25">
      <c r="E44888"/>
      <c r="I44888"/>
    </row>
    <row r="44889" spans="5:9" x14ac:dyDescent="0.25">
      <c r="E44889"/>
      <c r="I44889"/>
    </row>
    <row r="44890" spans="5:9" x14ac:dyDescent="0.25">
      <c r="E44890"/>
      <c r="I44890"/>
    </row>
    <row r="44891" spans="5:9" x14ac:dyDescent="0.25">
      <c r="E44891"/>
      <c r="I44891"/>
    </row>
    <row r="44892" spans="5:9" x14ac:dyDescent="0.25">
      <c r="E44892"/>
      <c r="I44892"/>
    </row>
    <row r="44893" spans="5:9" x14ac:dyDescent="0.25">
      <c r="E44893"/>
      <c r="I44893"/>
    </row>
    <row r="44894" spans="5:9" x14ac:dyDescent="0.25">
      <c r="E44894"/>
      <c r="I44894"/>
    </row>
    <row r="44895" spans="5:9" x14ac:dyDescent="0.25">
      <c r="E44895"/>
      <c r="I44895"/>
    </row>
    <row r="44896" spans="5:9" x14ac:dyDescent="0.25">
      <c r="E44896"/>
      <c r="I44896"/>
    </row>
    <row r="44897" spans="5:9" x14ac:dyDescent="0.25">
      <c r="E44897"/>
      <c r="I44897"/>
    </row>
    <row r="44898" spans="5:9" x14ac:dyDescent="0.25">
      <c r="E44898"/>
      <c r="I44898"/>
    </row>
    <row r="44899" spans="5:9" x14ac:dyDescent="0.25">
      <c r="E44899"/>
      <c r="I44899"/>
    </row>
    <row r="44900" spans="5:9" x14ac:dyDescent="0.25">
      <c r="E44900"/>
      <c r="I44900"/>
    </row>
    <row r="44901" spans="5:9" x14ac:dyDescent="0.25">
      <c r="E44901"/>
      <c r="I44901"/>
    </row>
    <row r="44902" spans="5:9" x14ac:dyDescent="0.25">
      <c r="E44902"/>
      <c r="I44902"/>
    </row>
    <row r="44903" spans="5:9" x14ac:dyDescent="0.25">
      <c r="E44903"/>
      <c r="I44903"/>
    </row>
    <row r="44904" spans="5:9" x14ac:dyDescent="0.25">
      <c r="E44904"/>
      <c r="I44904"/>
    </row>
    <row r="44905" spans="5:9" x14ac:dyDescent="0.25">
      <c r="E44905"/>
      <c r="I44905"/>
    </row>
    <row r="44906" spans="5:9" x14ac:dyDescent="0.25">
      <c r="E44906"/>
      <c r="I44906"/>
    </row>
    <row r="44907" spans="5:9" x14ac:dyDescent="0.25">
      <c r="E44907"/>
      <c r="I44907"/>
    </row>
    <row r="44908" spans="5:9" x14ac:dyDescent="0.25">
      <c r="E44908"/>
      <c r="I44908"/>
    </row>
    <row r="44909" spans="5:9" x14ac:dyDescent="0.25">
      <c r="E44909"/>
      <c r="I44909"/>
    </row>
    <row r="44910" spans="5:9" x14ac:dyDescent="0.25">
      <c r="E44910"/>
      <c r="I44910"/>
    </row>
    <row r="44911" spans="5:9" x14ac:dyDescent="0.25">
      <c r="E44911"/>
      <c r="I44911"/>
    </row>
    <row r="44912" spans="5:9" x14ac:dyDescent="0.25">
      <c r="E44912"/>
      <c r="I44912"/>
    </row>
    <row r="44913" spans="5:9" x14ac:dyDescent="0.25">
      <c r="E44913"/>
      <c r="I44913"/>
    </row>
    <row r="44914" spans="5:9" x14ac:dyDescent="0.25">
      <c r="E44914"/>
      <c r="I44914"/>
    </row>
    <row r="44915" spans="5:9" x14ac:dyDescent="0.25">
      <c r="E44915"/>
      <c r="I44915"/>
    </row>
    <row r="44916" spans="5:9" x14ac:dyDescent="0.25">
      <c r="E44916"/>
      <c r="I44916"/>
    </row>
    <row r="44917" spans="5:9" x14ac:dyDescent="0.25">
      <c r="E44917"/>
      <c r="I44917"/>
    </row>
    <row r="44918" spans="5:9" x14ac:dyDescent="0.25">
      <c r="E44918"/>
      <c r="I44918"/>
    </row>
    <row r="44919" spans="5:9" x14ac:dyDescent="0.25">
      <c r="E44919"/>
      <c r="I44919"/>
    </row>
    <row r="44920" spans="5:9" x14ac:dyDescent="0.25">
      <c r="E44920"/>
      <c r="I44920"/>
    </row>
    <row r="44921" spans="5:9" x14ac:dyDescent="0.25">
      <c r="E44921"/>
      <c r="I44921"/>
    </row>
    <row r="44922" spans="5:9" x14ac:dyDescent="0.25">
      <c r="E44922"/>
      <c r="I44922"/>
    </row>
    <row r="44923" spans="5:9" x14ac:dyDescent="0.25">
      <c r="E44923"/>
      <c r="I44923"/>
    </row>
    <row r="44924" spans="5:9" x14ac:dyDescent="0.25">
      <c r="E44924"/>
      <c r="I44924"/>
    </row>
    <row r="44925" spans="5:9" x14ac:dyDescent="0.25">
      <c r="E44925"/>
      <c r="I44925"/>
    </row>
    <row r="44926" spans="5:9" x14ac:dyDescent="0.25">
      <c r="E44926"/>
      <c r="I44926"/>
    </row>
    <row r="44927" spans="5:9" x14ac:dyDescent="0.25">
      <c r="E44927"/>
      <c r="I44927"/>
    </row>
    <row r="44928" spans="5:9" x14ac:dyDescent="0.25">
      <c r="E44928"/>
      <c r="I44928"/>
    </row>
    <row r="44929" spans="5:9" x14ac:dyDescent="0.25">
      <c r="E44929"/>
      <c r="I44929"/>
    </row>
    <row r="44930" spans="5:9" x14ac:dyDescent="0.25">
      <c r="E44930"/>
      <c r="I44930"/>
    </row>
    <row r="44931" spans="5:9" x14ac:dyDescent="0.25">
      <c r="E44931"/>
      <c r="I44931"/>
    </row>
    <row r="44932" spans="5:9" x14ac:dyDescent="0.25">
      <c r="E44932"/>
      <c r="I44932"/>
    </row>
    <row r="44933" spans="5:9" x14ac:dyDescent="0.25">
      <c r="E44933"/>
      <c r="I44933"/>
    </row>
    <row r="44934" spans="5:9" x14ac:dyDescent="0.25">
      <c r="E44934"/>
      <c r="I44934"/>
    </row>
    <row r="44935" spans="5:9" x14ac:dyDescent="0.25">
      <c r="E44935"/>
      <c r="I44935"/>
    </row>
    <row r="44936" spans="5:9" x14ac:dyDescent="0.25">
      <c r="E44936"/>
      <c r="I44936"/>
    </row>
    <row r="44937" spans="5:9" x14ac:dyDescent="0.25">
      <c r="E44937"/>
      <c r="I44937"/>
    </row>
    <row r="44938" spans="5:9" x14ac:dyDescent="0.25">
      <c r="E44938"/>
      <c r="I44938"/>
    </row>
    <row r="44939" spans="5:9" x14ac:dyDescent="0.25">
      <c r="E44939"/>
      <c r="I44939"/>
    </row>
    <row r="44940" spans="5:9" x14ac:dyDescent="0.25">
      <c r="E44940"/>
      <c r="I44940"/>
    </row>
    <row r="44941" spans="5:9" x14ac:dyDescent="0.25">
      <c r="E44941"/>
      <c r="I44941"/>
    </row>
    <row r="44942" spans="5:9" x14ac:dyDescent="0.25">
      <c r="E44942"/>
      <c r="I44942"/>
    </row>
    <row r="44943" spans="5:9" x14ac:dyDescent="0.25">
      <c r="E44943"/>
      <c r="I44943"/>
    </row>
    <row r="44944" spans="5:9" x14ac:dyDescent="0.25">
      <c r="E44944"/>
      <c r="I44944"/>
    </row>
    <row r="44945" spans="5:9" x14ac:dyDescent="0.25">
      <c r="E44945"/>
      <c r="I44945"/>
    </row>
    <row r="44946" spans="5:9" x14ac:dyDescent="0.25">
      <c r="E44946"/>
      <c r="I44946"/>
    </row>
    <row r="44947" spans="5:9" x14ac:dyDescent="0.25">
      <c r="E44947"/>
      <c r="I44947"/>
    </row>
    <row r="44948" spans="5:9" x14ac:dyDescent="0.25">
      <c r="E44948"/>
      <c r="I44948"/>
    </row>
    <row r="44949" spans="5:9" x14ac:dyDescent="0.25">
      <c r="E44949"/>
      <c r="I44949"/>
    </row>
    <row r="44950" spans="5:9" x14ac:dyDescent="0.25">
      <c r="E44950"/>
      <c r="I44950"/>
    </row>
    <row r="44951" spans="5:9" x14ac:dyDescent="0.25">
      <c r="E44951"/>
      <c r="I44951"/>
    </row>
    <row r="44952" spans="5:9" x14ac:dyDescent="0.25">
      <c r="E44952"/>
      <c r="I44952"/>
    </row>
    <row r="44953" spans="5:9" x14ac:dyDescent="0.25">
      <c r="E44953"/>
      <c r="I44953"/>
    </row>
    <row r="44954" spans="5:9" x14ac:dyDescent="0.25">
      <c r="E44954"/>
      <c r="I44954"/>
    </row>
    <row r="44955" spans="5:9" x14ac:dyDescent="0.25">
      <c r="E44955"/>
      <c r="I44955"/>
    </row>
    <row r="44956" spans="5:9" x14ac:dyDescent="0.25">
      <c r="E44956"/>
      <c r="I44956"/>
    </row>
    <row r="44957" spans="5:9" x14ac:dyDescent="0.25">
      <c r="E44957"/>
      <c r="I44957"/>
    </row>
    <row r="44958" spans="5:9" x14ac:dyDescent="0.25">
      <c r="E44958"/>
      <c r="I44958"/>
    </row>
    <row r="44959" spans="5:9" x14ac:dyDescent="0.25">
      <c r="E44959"/>
      <c r="I44959"/>
    </row>
    <row r="44960" spans="5:9" x14ac:dyDescent="0.25">
      <c r="E44960"/>
      <c r="I44960"/>
    </row>
    <row r="44961" spans="5:9" x14ac:dyDescent="0.25">
      <c r="E44961"/>
      <c r="I44961"/>
    </row>
    <row r="44962" spans="5:9" x14ac:dyDescent="0.25">
      <c r="E44962"/>
      <c r="I44962"/>
    </row>
    <row r="44963" spans="5:9" x14ac:dyDescent="0.25">
      <c r="E44963"/>
      <c r="I44963"/>
    </row>
    <row r="44964" spans="5:9" x14ac:dyDescent="0.25">
      <c r="E44964"/>
      <c r="I44964"/>
    </row>
    <row r="44965" spans="5:9" x14ac:dyDescent="0.25">
      <c r="E44965"/>
      <c r="I44965"/>
    </row>
    <row r="44966" spans="5:9" x14ac:dyDescent="0.25">
      <c r="E44966"/>
      <c r="I44966"/>
    </row>
    <row r="44967" spans="5:9" x14ac:dyDescent="0.25">
      <c r="E44967"/>
      <c r="I44967"/>
    </row>
    <row r="44968" spans="5:9" x14ac:dyDescent="0.25">
      <c r="E44968"/>
      <c r="I44968"/>
    </row>
    <row r="44969" spans="5:9" x14ac:dyDescent="0.25">
      <c r="E44969"/>
      <c r="I44969"/>
    </row>
    <row r="44970" spans="5:9" x14ac:dyDescent="0.25">
      <c r="E44970"/>
      <c r="I44970"/>
    </row>
    <row r="44971" spans="5:9" x14ac:dyDescent="0.25">
      <c r="E44971"/>
      <c r="I44971"/>
    </row>
    <row r="44972" spans="5:9" x14ac:dyDescent="0.25">
      <c r="E44972"/>
      <c r="I44972"/>
    </row>
    <row r="44973" spans="5:9" x14ac:dyDescent="0.25">
      <c r="E44973"/>
      <c r="I44973"/>
    </row>
    <row r="44974" spans="5:9" x14ac:dyDescent="0.25">
      <c r="E44974"/>
      <c r="I44974"/>
    </row>
    <row r="44975" spans="5:9" x14ac:dyDescent="0.25">
      <c r="E44975"/>
      <c r="I44975"/>
    </row>
    <row r="44976" spans="5:9" x14ac:dyDescent="0.25">
      <c r="E44976"/>
      <c r="I44976"/>
    </row>
    <row r="44977" spans="5:9" x14ac:dyDescent="0.25">
      <c r="E44977"/>
      <c r="I44977"/>
    </row>
    <row r="44978" spans="5:9" x14ac:dyDescent="0.25">
      <c r="E44978"/>
      <c r="I44978"/>
    </row>
    <row r="44979" spans="5:9" x14ac:dyDescent="0.25">
      <c r="E44979"/>
      <c r="I44979"/>
    </row>
    <row r="44980" spans="5:9" x14ac:dyDescent="0.25">
      <c r="E44980"/>
      <c r="I44980"/>
    </row>
    <row r="44981" spans="5:9" x14ac:dyDescent="0.25">
      <c r="E44981"/>
      <c r="I44981"/>
    </row>
    <row r="44982" spans="5:9" x14ac:dyDescent="0.25">
      <c r="E44982"/>
      <c r="I44982"/>
    </row>
    <row r="44983" spans="5:9" x14ac:dyDescent="0.25">
      <c r="E44983"/>
      <c r="I44983"/>
    </row>
    <row r="44984" spans="5:9" x14ac:dyDescent="0.25">
      <c r="E44984"/>
      <c r="I44984"/>
    </row>
    <row r="44985" spans="5:9" x14ac:dyDescent="0.25">
      <c r="E44985"/>
      <c r="I44985"/>
    </row>
    <row r="44986" spans="5:9" x14ac:dyDescent="0.25">
      <c r="E44986"/>
      <c r="I44986"/>
    </row>
    <row r="44987" spans="5:9" x14ac:dyDescent="0.25">
      <c r="E44987"/>
      <c r="I44987"/>
    </row>
    <row r="44988" spans="5:9" x14ac:dyDescent="0.25">
      <c r="E44988"/>
      <c r="I44988"/>
    </row>
    <row r="44989" spans="5:9" x14ac:dyDescent="0.25">
      <c r="E44989"/>
      <c r="I44989"/>
    </row>
    <row r="44990" spans="5:9" x14ac:dyDescent="0.25">
      <c r="E44990"/>
      <c r="I44990"/>
    </row>
    <row r="44991" spans="5:9" x14ac:dyDescent="0.25">
      <c r="E44991"/>
      <c r="I44991"/>
    </row>
    <row r="44992" spans="5:9" x14ac:dyDescent="0.25">
      <c r="E44992"/>
      <c r="I44992"/>
    </row>
    <row r="44993" spans="5:9" x14ac:dyDescent="0.25">
      <c r="E44993"/>
      <c r="I44993"/>
    </row>
    <row r="44994" spans="5:9" x14ac:dyDescent="0.25">
      <c r="E44994"/>
      <c r="I44994"/>
    </row>
    <row r="44995" spans="5:9" x14ac:dyDescent="0.25">
      <c r="E44995"/>
      <c r="I44995"/>
    </row>
    <row r="44996" spans="5:9" x14ac:dyDescent="0.25">
      <c r="E44996"/>
      <c r="I44996"/>
    </row>
    <row r="44997" spans="5:9" x14ac:dyDescent="0.25">
      <c r="E44997"/>
      <c r="I44997"/>
    </row>
    <row r="44998" spans="5:9" x14ac:dyDescent="0.25">
      <c r="E44998"/>
      <c r="I44998"/>
    </row>
    <row r="44999" spans="5:9" x14ac:dyDescent="0.25">
      <c r="E44999"/>
      <c r="I44999"/>
    </row>
    <row r="45000" spans="5:9" x14ac:dyDescent="0.25">
      <c r="E45000"/>
      <c r="I45000"/>
    </row>
    <row r="45001" spans="5:9" x14ac:dyDescent="0.25">
      <c r="E45001"/>
      <c r="I45001"/>
    </row>
    <row r="45002" spans="5:9" x14ac:dyDescent="0.25">
      <c r="E45002"/>
      <c r="I45002"/>
    </row>
    <row r="45003" spans="5:9" x14ac:dyDescent="0.25">
      <c r="E45003"/>
      <c r="I45003"/>
    </row>
    <row r="45004" spans="5:9" x14ac:dyDescent="0.25">
      <c r="E45004"/>
      <c r="I45004"/>
    </row>
    <row r="45005" spans="5:9" x14ac:dyDescent="0.25">
      <c r="E45005"/>
      <c r="I45005"/>
    </row>
    <row r="45006" spans="5:9" x14ac:dyDescent="0.25">
      <c r="E45006"/>
      <c r="I45006"/>
    </row>
    <row r="45007" spans="5:9" x14ac:dyDescent="0.25">
      <c r="E45007"/>
      <c r="I45007"/>
    </row>
    <row r="45008" spans="5:9" x14ac:dyDescent="0.25">
      <c r="E45008"/>
      <c r="I45008"/>
    </row>
    <row r="45009" spans="5:9" x14ac:dyDescent="0.25">
      <c r="E45009"/>
      <c r="I45009"/>
    </row>
    <row r="45010" spans="5:9" x14ac:dyDescent="0.25">
      <c r="E45010"/>
      <c r="I45010"/>
    </row>
    <row r="45011" spans="5:9" x14ac:dyDescent="0.25">
      <c r="E45011"/>
      <c r="I45011"/>
    </row>
    <row r="45012" spans="5:9" x14ac:dyDescent="0.25">
      <c r="E45012"/>
      <c r="I45012"/>
    </row>
    <row r="45013" spans="5:9" x14ac:dyDescent="0.25">
      <c r="E45013"/>
      <c r="I45013"/>
    </row>
    <row r="45014" spans="5:9" x14ac:dyDescent="0.25">
      <c r="E45014"/>
      <c r="I45014"/>
    </row>
    <row r="45015" spans="5:9" x14ac:dyDescent="0.25">
      <c r="E45015"/>
      <c r="I45015"/>
    </row>
    <row r="45016" spans="5:9" x14ac:dyDescent="0.25">
      <c r="E45016"/>
      <c r="I45016"/>
    </row>
    <row r="45017" spans="5:9" x14ac:dyDescent="0.25">
      <c r="E45017"/>
      <c r="I45017"/>
    </row>
    <row r="45018" spans="5:9" x14ac:dyDescent="0.25">
      <c r="E45018"/>
      <c r="I45018"/>
    </row>
    <row r="45019" spans="5:9" x14ac:dyDescent="0.25">
      <c r="E45019"/>
      <c r="I45019"/>
    </row>
    <row r="45020" spans="5:9" x14ac:dyDescent="0.25">
      <c r="E45020"/>
      <c r="I45020"/>
    </row>
    <row r="45021" spans="5:9" x14ac:dyDescent="0.25">
      <c r="E45021"/>
      <c r="I45021"/>
    </row>
    <row r="45022" spans="5:9" x14ac:dyDescent="0.25">
      <c r="E45022"/>
      <c r="I45022"/>
    </row>
    <row r="45023" spans="5:9" x14ac:dyDescent="0.25">
      <c r="E45023"/>
      <c r="I45023"/>
    </row>
    <row r="45024" spans="5:9" x14ac:dyDescent="0.25">
      <c r="E45024"/>
      <c r="I45024"/>
    </row>
    <row r="45025" spans="5:9" x14ac:dyDescent="0.25">
      <c r="E45025"/>
      <c r="I45025"/>
    </row>
    <row r="45026" spans="5:9" x14ac:dyDescent="0.25">
      <c r="E45026"/>
      <c r="I45026"/>
    </row>
    <row r="45027" spans="5:9" x14ac:dyDescent="0.25">
      <c r="E45027"/>
      <c r="I45027"/>
    </row>
    <row r="45028" spans="5:9" x14ac:dyDescent="0.25">
      <c r="E45028"/>
      <c r="I45028"/>
    </row>
    <row r="45029" spans="5:9" x14ac:dyDescent="0.25">
      <c r="E45029"/>
      <c r="I45029"/>
    </row>
    <row r="45030" spans="5:9" x14ac:dyDescent="0.25">
      <c r="E45030"/>
      <c r="I45030"/>
    </row>
    <row r="45031" spans="5:9" x14ac:dyDescent="0.25">
      <c r="E45031"/>
      <c r="I45031"/>
    </row>
    <row r="45032" spans="5:9" x14ac:dyDescent="0.25">
      <c r="E45032"/>
      <c r="I45032"/>
    </row>
    <row r="45033" spans="5:9" x14ac:dyDescent="0.25">
      <c r="E45033"/>
      <c r="I45033"/>
    </row>
    <row r="45034" spans="5:9" x14ac:dyDescent="0.25">
      <c r="E45034"/>
      <c r="I45034"/>
    </row>
    <row r="45035" spans="5:9" x14ac:dyDescent="0.25">
      <c r="E45035"/>
      <c r="I45035"/>
    </row>
    <row r="45036" spans="5:9" x14ac:dyDescent="0.25">
      <c r="E45036"/>
      <c r="I45036"/>
    </row>
    <row r="45037" spans="5:9" x14ac:dyDescent="0.25">
      <c r="E45037"/>
      <c r="I45037"/>
    </row>
    <row r="45038" spans="5:9" x14ac:dyDescent="0.25">
      <c r="E45038"/>
      <c r="I45038"/>
    </row>
    <row r="45039" spans="5:9" x14ac:dyDescent="0.25">
      <c r="E45039"/>
      <c r="I45039"/>
    </row>
    <row r="45040" spans="5:9" x14ac:dyDescent="0.25">
      <c r="E45040"/>
      <c r="I45040"/>
    </row>
    <row r="45041" spans="5:9" x14ac:dyDescent="0.25">
      <c r="E45041"/>
      <c r="I45041"/>
    </row>
    <row r="45042" spans="5:9" x14ac:dyDescent="0.25">
      <c r="E45042"/>
      <c r="I45042"/>
    </row>
    <row r="45043" spans="5:9" x14ac:dyDescent="0.25">
      <c r="E45043"/>
      <c r="I45043"/>
    </row>
    <row r="45044" spans="5:9" x14ac:dyDescent="0.25">
      <c r="E45044"/>
      <c r="I45044"/>
    </row>
    <row r="45045" spans="5:9" x14ac:dyDescent="0.25">
      <c r="E45045"/>
      <c r="I45045"/>
    </row>
    <row r="45046" spans="5:9" x14ac:dyDescent="0.25">
      <c r="E45046"/>
      <c r="I45046"/>
    </row>
    <row r="45047" spans="5:9" x14ac:dyDescent="0.25">
      <c r="E45047"/>
      <c r="I45047"/>
    </row>
    <row r="45048" spans="5:9" x14ac:dyDescent="0.25">
      <c r="E45048"/>
      <c r="I45048"/>
    </row>
    <row r="45049" spans="5:9" x14ac:dyDescent="0.25">
      <c r="E45049"/>
      <c r="I45049"/>
    </row>
    <row r="45050" spans="5:9" x14ac:dyDescent="0.25">
      <c r="E45050"/>
      <c r="I45050"/>
    </row>
    <row r="45051" spans="5:9" x14ac:dyDescent="0.25">
      <c r="E45051"/>
      <c r="I45051"/>
    </row>
    <row r="45052" spans="5:9" x14ac:dyDescent="0.25">
      <c r="E45052"/>
      <c r="I45052"/>
    </row>
    <row r="45053" spans="5:9" x14ac:dyDescent="0.25">
      <c r="E45053"/>
      <c r="I45053"/>
    </row>
    <row r="45054" spans="5:9" x14ac:dyDescent="0.25">
      <c r="E45054"/>
      <c r="I45054"/>
    </row>
    <row r="45055" spans="5:9" x14ac:dyDescent="0.25">
      <c r="E45055"/>
      <c r="I45055"/>
    </row>
    <row r="45056" spans="5:9" x14ac:dyDescent="0.25">
      <c r="E45056"/>
      <c r="I45056"/>
    </row>
    <row r="45057" spans="5:9" x14ac:dyDescent="0.25">
      <c r="E45057"/>
      <c r="I45057"/>
    </row>
    <row r="45058" spans="5:9" x14ac:dyDescent="0.25">
      <c r="E45058"/>
      <c r="I45058"/>
    </row>
    <row r="45059" spans="5:9" x14ac:dyDescent="0.25">
      <c r="E45059"/>
      <c r="I45059"/>
    </row>
    <row r="45060" spans="5:9" x14ac:dyDescent="0.25">
      <c r="E45060"/>
      <c r="I45060"/>
    </row>
    <row r="45061" spans="5:9" x14ac:dyDescent="0.25">
      <c r="E45061"/>
      <c r="I45061"/>
    </row>
    <row r="45062" spans="5:9" x14ac:dyDescent="0.25">
      <c r="E45062"/>
      <c r="I45062"/>
    </row>
    <row r="45063" spans="5:9" x14ac:dyDescent="0.25">
      <c r="E45063"/>
      <c r="I45063"/>
    </row>
    <row r="45064" spans="5:9" x14ac:dyDescent="0.25">
      <c r="E45064"/>
      <c r="I45064"/>
    </row>
    <row r="45065" spans="5:9" x14ac:dyDescent="0.25">
      <c r="E45065"/>
      <c r="I45065"/>
    </row>
    <row r="45066" spans="5:9" x14ac:dyDescent="0.25">
      <c r="E45066"/>
      <c r="I45066"/>
    </row>
    <row r="45067" spans="5:9" x14ac:dyDescent="0.25">
      <c r="E45067"/>
      <c r="I45067"/>
    </row>
    <row r="45068" spans="5:9" x14ac:dyDescent="0.25">
      <c r="E45068"/>
      <c r="I45068"/>
    </row>
    <row r="45069" spans="5:9" x14ac:dyDescent="0.25">
      <c r="E45069"/>
      <c r="I45069"/>
    </row>
    <row r="45070" spans="5:9" x14ac:dyDescent="0.25">
      <c r="E45070"/>
      <c r="I45070"/>
    </row>
    <row r="45071" spans="5:9" x14ac:dyDescent="0.25">
      <c r="E45071"/>
      <c r="I45071"/>
    </row>
    <row r="45072" spans="5:9" x14ac:dyDescent="0.25">
      <c r="E45072"/>
      <c r="I45072"/>
    </row>
    <row r="45073" spans="5:9" x14ac:dyDescent="0.25">
      <c r="E45073"/>
      <c r="I45073"/>
    </row>
    <row r="45074" spans="5:9" x14ac:dyDescent="0.25">
      <c r="E45074"/>
      <c r="I45074"/>
    </row>
    <row r="45075" spans="5:9" x14ac:dyDescent="0.25">
      <c r="E45075"/>
      <c r="I45075"/>
    </row>
    <row r="45076" spans="5:9" x14ac:dyDescent="0.25">
      <c r="E45076"/>
      <c r="I45076"/>
    </row>
    <row r="45077" spans="5:9" x14ac:dyDescent="0.25">
      <c r="E45077"/>
      <c r="I45077"/>
    </row>
    <row r="45078" spans="5:9" x14ac:dyDescent="0.25">
      <c r="E45078"/>
      <c r="I45078"/>
    </row>
    <row r="45079" spans="5:9" x14ac:dyDescent="0.25">
      <c r="E45079"/>
      <c r="I45079"/>
    </row>
    <row r="45080" spans="5:9" x14ac:dyDescent="0.25">
      <c r="E45080"/>
      <c r="I45080"/>
    </row>
    <row r="45081" spans="5:9" x14ac:dyDescent="0.25">
      <c r="E45081"/>
      <c r="I45081"/>
    </row>
    <row r="45082" spans="5:9" x14ac:dyDescent="0.25">
      <c r="E45082"/>
      <c r="I45082"/>
    </row>
    <row r="45083" spans="5:9" x14ac:dyDescent="0.25">
      <c r="E45083"/>
      <c r="I45083"/>
    </row>
    <row r="45084" spans="5:9" x14ac:dyDescent="0.25">
      <c r="E45084"/>
      <c r="I45084"/>
    </row>
    <row r="45085" spans="5:9" x14ac:dyDescent="0.25">
      <c r="E45085"/>
      <c r="I45085"/>
    </row>
    <row r="45086" spans="5:9" x14ac:dyDescent="0.25">
      <c r="E45086"/>
      <c r="I45086"/>
    </row>
    <row r="45087" spans="5:9" x14ac:dyDescent="0.25">
      <c r="E45087"/>
      <c r="I45087"/>
    </row>
    <row r="45088" spans="5:9" x14ac:dyDescent="0.25">
      <c r="E45088"/>
      <c r="I45088"/>
    </row>
    <row r="45089" spans="5:9" x14ac:dyDescent="0.25">
      <c r="E45089"/>
      <c r="I45089"/>
    </row>
    <row r="45090" spans="5:9" x14ac:dyDescent="0.25">
      <c r="E45090"/>
      <c r="I45090"/>
    </row>
    <row r="45091" spans="5:9" x14ac:dyDescent="0.25">
      <c r="E45091"/>
      <c r="I45091"/>
    </row>
    <row r="45092" spans="5:9" x14ac:dyDescent="0.25">
      <c r="E45092"/>
      <c r="I45092"/>
    </row>
    <row r="45093" spans="5:9" x14ac:dyDescent="0.25">
      <c r="E45093"/>
      <c r="I45093"/>
    </row>
    <row r="45094" spans="5:9" x14ac:dyDescent="0.25">
      <c r="E45094"/>
      <c r="I45094"/>
    </row>
    <row r="45095" spans="5:9" x14ac:dyDescent="0.25">
      <c r="E45095"/>
      <c r="I45095"/>
    </row>
    <row r="45096" spans="5:9" x14ac:dyDescent="0.25">
      <c r="E45096"/>
      <c r="I45096"/>
    </row>
    <row r="45097" spans="5:9" x14ac:dyDescent="0.25">
      <c r="E45097"/>
      <c r="I45097"/>
    </row>
    <row r="45098" spans="5:9" x14ac:dyDescent="0.25">
      <c r="E45098"/>
      <c r="I45098"/>
    </row>
    <row r="45099" spans="5:9" x14ac:dyDescent="0.25">
      <c r="E45099"/>
      <c r="I45099"/>
    </row>
    <row r="45100" spans="5:9" x14ac:dyDescent="0.25">
      <c r="E45100"/>
      <c r="I45100"/>
    </row>
    <row r="45101" spans="5:9" x14ac:dyDescent="0.25">
      <c r="E45101"/>
      <c r="I45101"/>
    </row>
    <row r="45102" spans="5:9" x14ac:dyDescent="0.25">
      <c r="E45102"/>
      <c r="I45102"/>
    </row>
    <row r="45103" spans="5:9" x14ac:dyDescent="0.25">
      <c r="E45103"/>
      <c r="I45103"/>
    </row>
    <row r="45104" spans="5:9" x14ac:dyDescent="0.25">
      <c r="E45104"/>
      <c r="I45104"/>
    </row>
    <row r="45105" spans="5:9" x14ac:dyDescent="0.25">
      <c r="E45105"/>
      <c r="I45105"/>
    </row>
    <row r="45106" spans="5:9" x14ac:dyDescent="0.25">
      <c r="E45106"/>
      <c r="I45106"/>
    </row>
    <row r="45107" spans="5:9" x14ac:dyDescent="0.25">
      <c r="E45107"/>
      <c r="I45107"/>
    </row>
    <row r="45108" spans="5:9" x14ac:dyDescent="0.25">
      <c r="E45108"/>
      <c r="I45108"/>
    </row>
    <row r="45109" spans="5:9" x14ac:dyDescent="0.25">
      <c r="E45109"/>
      <c r="I45109"/>
    </row>
    <row r="45110" spans="5:9" x14ac:dyDescent="0.25">
      <c r="E45110"/>
      <c r="I45110"/>
    </row>
    <row r="45111" spans="5:9" x14ac:dyDescent="0.25">
      <c r="E45111"/>
      <c r="I45111"/>
    </row>
    <row r="45112" spans="5:9" x14ac:dyDescent="0.25">
      <c r="E45112"/>
      <c r="I45112"/>
    </row>
    <row r="45113" spans="5:9" x14ac:dyDescent="0.25">
      <c r="E45113"/>
      <c r="I45113"/>
    </row>
    <row r="45114" spans="5:9" x14ac:dyDescent="0.25">
      <c r="E45114"/>
      <c r="I45114"/>
    </row>
    <row r="45115" spans="5:9" x14ac:dyDescent="0.25">
      <c r="E45115"/>
      <c r="I45115"/>
    </row>
    <row r="45116" spans="5:9" x14ac:dyDescent="0.25">
      <c r="E45116"/>
      <c r="I45116"/>
    </row>
    <row r="45117" spans="5:9" x14ac:dyDescent="0.25">
      <c r="E45117"/>
      <c r="I45117"/>
    </row>
    <row r="45118" spans="5:9" x14ac:dyDescent="0.25">
      <c r="E45118"/>
      <c r="I45118"/>
    </row>
    <row r="45119" spans="5:9" x14ac:dyDescent="0.25">
      <c r="E45119"/>
      <c r="I45119"/>
    </row>
    <row r="45120" spans="5:9" x14ac:dyDescent="0.25">
      <c r="E45120"/>
      <c r="I45120"/>
    </row>
    <row r="45121" spans="5:9" x14ac:dyDescent="0.25">
      <c r="E45121"/>
      <c r="I45121"/>
    </row>
    <row r="45122" spans="5:9" x14ac:dyDescent="0.25">
      <c r="E45122"/>
      <c r="I45122"/>
    </row>
    <row r="45123" spans="5:9" x14ac:dyDescent="0.25">
      <c r="E45123"/>
      <c r="I45123"/>
    </row>
    <row r="45124" spans="5:9" x14ac:dyDescent="0.25">
      <c r="E45124"/>
      <c r="I45124"/>
    </row>
    <row r="45125" spans="5:9" x14ac:dyDescent="0.25">
      <c r="E45125"/>
      <c r="I45125"/>
    </row>
    <row r="45126" spans="5:9" x14ac:dyDescent="0.25">
      <c r="E45126"/>
      <c r="I45126"/>
    </row>
    <row r="45127" spans="5:9" x14ac:dyDescent="0.25">
      <c r="E45127"/>
      <c r="I45127"/>
    </row>
    <row r="45128" spans="5:9" x14ac:dyDescent="0.25">
      <c r="E45128"/>
      <c r="I45128"/>
    </row>
    <row r="45129" spans="5:9" x14ac:dyDescent="0.25">
      <c r="E45129"/>
      <c r="I45129"/>
    </row>
    <row r="45130" spans="5:9" x14ac:dyDescent="0.25">
      <c r="E45130"/>
      <c r="I45130"/>
    </row>
    <row r="45131" spans="5:9" x14ac:dyDescent="0.25">
      <c r="E45131"/>
      <c r="I45131"/>
    </row>
    <row r="45132" spans="5:9" x14ac:dyDescent="0.25">
      <c r="E45132"/>
      <c r="I45132"/>
    </row>
    <row r="45133" spans="5:9" x14ac:dyDescent="0.25">
      <c r="E45133"/>
      <c r="I45133"/>
    </row>
    <row r="45134" spans="5:9" x14ac:dyDescent="0.25">
      <c r="E45134"/>
      <c r="I45134"/>
    </row>
    <row r="45135" spans="5:9" x14ac:dyDescent="0.25">
      <c r="E45135"/>
      <c r="I45135"/>
    </row>
    <row r="45136" spans="5:9" x14ac:dyDescent="0.25">
      <c r="E45136"/>
      <c r="I45136"/>
    </row>
    <row r="45137" spans="5:9" x14ac:dyDescent="0.25">
      <c r="E45137"/>
      <c r="I45137"/>
    </row>
    <row r="45138" spans="5:9" x14ac:dyDescent="0.25">
      <c r="E45138"/>
      <c r="I45138"/>
    </row>
    <row r="45139" spans="5:9" x14ac:dyDescent="0.25">
      <c r="E45139"/>
      <c r="I45139"/>
    </row>
    <row r="45140" spans="5:9" x14ac:dyDescent="0.25">
      <c r="E45140"/>
      <c r="I45140"/>
    </row>
    <row r="45141" spans="5:9" x14ac:dyDescent="0.25">
      <c r="E45141"/>
      <c r="I45141"/>
    </row>
    <row r="45142" spans="5:9" x14ac:dyDescent="0.25">
      <c r="E45142"/>
      <c r="I45142"/>
    </row>
    <row r="45143" spans="5:9" x14ac:dyDescent="0.25">
      <c r="E45143"/>
      <c r="I45143"/>
    </row>
    <row r="45144" spans="5:9" x14ac:dyDescent="0.25">
      <c r="E45144"/>
      <c r="I45144"/>
    </row>
    <row r="45145" spans="5:9" x14ac:dyDescent="0.25">
      <c r="E45145"/>
      <c r="I45145"/>
    </row>
    <row r="45146" spans="5:9" x14ac:dyDescent="0.25">
      <c r="E45146"/>
      <c r="I45146"/>
    </row>
    <row r="45147" spans="5:9" x14ac:dyDescent="0.25">
      <c r="E45147"/>
      <c r="I45147"/>
    </row>
    <row r="45148" spans="5:9" x14ac:dyDescent="0.25">
      <c r="E45148"/>
      <c r="I45148"/>
    </row>
    <row r="45149" spans="5:9" x14ac:dyDescent="0.25">
      <c r="E45149"/>
      <c r="I45149"/>
    </row>
    <row r="45150" spans="5:9" x14ac:dyDescent="0.25">
      <c r="E45150"/>
      <c r="I45150"/>
    </row>
    <row r="45151" spans="5:9" x14ac:dyDescent="0.25">
      <c r="E45151"/>
      <c r="I45151"/>
    </row>
    <row r="45152" spans="5:9" x14ac:dyDescent="0.25">
      <c r="E45152"/>
      <c r="I45152"/>
    </row>
    <row r="45153" spans="5:9" x14ac:dyDescent="0.25">
      <c r="E45153"/>
      <c r="I45153"/>
    </row>
    <row r="45154" spans="5:9" x14ac:dyDescent="0.25">
      <c r="E45154"/>
      <c r="I45154"/>
    </row>
    <row r="45155" spans="5:9" x14ac:dyDescent="0.25">
      <c r="E45155"/>
      <c r="I45155"/>
    </row>
    <row r="45156" spans="5:9" x14ac:dyDescent="0.25">
      <c r="E45156"/>
      <c r="I45156"/>
    </row>
    <row r="45157" spans="5:9" x14ac:dyDescent="0.25">
      <c r="E45157"/>
      <c r="I45157"/>
    </row>
    <row r="45158" spans="5:9" x14ac:dyDescent="0.25">
      <c r="E45158"/>
      <c r="I45158"/>
    </row>
    <row r="45159" spans="5:9" x14ac:dyDescent="0.25">
      <c r="E45159"/>
      <c r="I45159"/>
    </row>
    <row r="45160" spans="5:9" x14ac:dyDescent="0.25">
      <c r="E45160"/>
      <c r="I45160"/>
    </row>
    <row r="45161" spans="5:9" x14ac:dyDescent="0.25">
      <c r="E45161"/>
      <c r="I45161"/>
    </row>
    <row r="45162" spans="5:9" x14ac:dyDescent="0.25">
      <c r="E45162"/>
      <c r="I45162"/>
    </row>
    <row r="45163" spans="5:9" x14ac:dyDescent="0.25">
      <c r="E45163"/>
      <c r="I45163"/>
    </row>
    <row r="45164" spans="5:9" x14ac:dyDescent="0.25">
      <c r="E45164"/>
      <c r="I45164"/>
    </row>
    <row r="45165" spans="5:9" x14ac:dyDescent="0.25">
      <c r="E45165"/>
      <c r="I45165"/>
    </row>
    <row r="45166" spans="5:9" x14ac:dyDescent="0.25">
      <c r="E45166"/>
      <c r="I45166"/>
    </row>
    <row r="45167" spans="5:9" x14ac:dyDescent="0.25">
      <c r="E45167"/>
      <c r="I45167"/>
    </row>
    <row r="45168" spans="5:9" x14ac:dyDescent="0.25">
      <c r="E45168"/>
      <c r="I45168"/>
    </row>
    <row r="45169" spans="5:9" x14ac:dyDescent="0.25">
      <c r="E45169"/>
      <c r="I45169"/>
    </row>
    <row r="45170" spans="5:9" x14ac:dyDescent="0.25">
      <c r="E45170"/>
      <c r="I45170"/>
    </row>
    <row r="45171" spans="5:9" x14ac:dyDescent="0.25">
      <c r="E45171"/>
      <c r="I45171"/>
    </row>
    <row r="45172" spans="5:9" x14ac:dyDescent="0.25">
      <c r="E45172"/>
      <c r="I45172"/>
    </row>
    <row r="45173" spans="5:9" x14ac:dyDescent="0.25">
      <c r="E45173"/>
      <c r="I45173"/>
    </row>
    <row r="45174" spans="5:9" x14ac:dyDescent="0.25">
      <c r="E45174"/>
      <c r="I45174"/>
    </row>
    <row r="45175" spans="5:9" x14ac:dyDescent="0.25">
      <c r="E45175"/>
      <c r="I45175"/>
    </row>
    <row r="45176" spans="5:9" x14ac:dyDescent="0.25">
      <c r="E45176"/>
      <c r="I45176"/>
    </row>
    <row r="45177" spans="5:9" x14ac:dyDescent="0.25">
      <c r="E45177"/>
      <c r="I45177"/>
    </row>
    <row r="45178" spans="5:9" x14ac:dyDescent="0.25">
      <c r="E45178"/>
      <c r="I45178"/>
    </row>
    <row r="45179" spans="5:9" x14ac:dyDescent="0.25">
      <c r="E45179"/>
      <c r="I45179"/>
    </row>
    <row r="45180" spans="5:9" x14ac:dyDescent="0.25">
      <c r="E45180"/>
      <c r="I45180"/>
    </row>
    <row r="45181" spans="5:9" x14ac:dyDescent="0.25">
      <c r="E45181"/>
      <c r="I45181"/>
    </row>
    <row r="45182" spans="5:9" x14ac:dyDescent="0.25">
      <c r="E45182"/>
      <c r="I45182"/>
    </row>
    <row r="45183" spans="5:9" x14ac:dyDescent="0.25">
      <c r="E45183"/>
      <c r="I45183"/>
    </row>
    <row r="45184" spans="5:9" x14ac:dyDescent="0.25">
      <c r="E45184"/>
      <c r="I45184"/>
    </row>
    <row r="45185" spans="5:9" x14ac:dyDescent="0.25">
      <c r="E45185"/>
      <c r="I45185"/>
    </row>
    <row r="45186" spans="5:9" x14ac:dyDescent="0.25">
      <c r="E45186"/>
      <c r="I45186"/>
    </row>
    <row r="45187" spans="5:9" x14ac:dyDescent="0.25">
      <c r="E45187"/>
      <c r="I45187"/>
    </row>
    <row r="45188" spans="5:9" x14ac:dyDescent="0.25">
      <c r="E45188"/>
      <c r="I45188"/>
    </row>
    <row r="45189" spans="5:9" x14ac:dyDescent="0.25">
      <c r="E45189"/>
      <c r="I45189"/>
    </row>
    <row r="45190" spans="5:9" x14ac:dyDescent="0.25">
      <c r="E45190"/>
      <c r="I45190"/>
    </row>
    <row r="45191" spans="5:9" x14ac:dyDescent="0.25">
      <c r="E45191"/>
      <c r="I45191"/>
    </row>
    <row r="45192" spans="5:9" x14ac:dyDescent="0.25">
      <c r="E45192"/>
      <c r="I45192"/>
    </row>
    <row r="45193" spans="5:9" x14ac:dyDescent="0.25">
      <c r="E45193"/>
      <c r="I45193"/>
    </row>
    <row r="45194" spans="5:9" x14ac:dyDescent="0.25">
      <c r="E45194"/>
      <c r="I45194"/>
    </row>
    <row r="45195" spans="5:9" x14ac:dyDescent="0.25">
      <c r="E45195"/>
      <c r="I45195"/>
    </row>
    <row r="45196" spans="5:9" x14ac:dyDescent="0.25">
      <c r="E45196"/>
      <c r="I45196"/>
    </row>
    <row r="45197" spans="5:9" x14ac:dyDescent="0.25">
      <c r="E45197"/>
      <c r="I45197"/>
    </row>
    <row r="45198" spans="5:9" x14ac:dyDescent="0.25">
      <c r="E45198"/>
      <c r="I45198"/>
    </row>
    <row r="45199" spans="5:9" x14ac:dyDescent="0.25">
      <c r="E45199"/>
      <c r="I45199"/>
    </row>
    <row r="45200" spans="5:9" x14ac:dyDescent="0.25">
      <c r="E45200"/>
      <c r="I45200"/>
    </row>
    <row r="45201" spans="5:9" x14ac:dyDescent="0.25">
      <c r="E45201"/>
      <c r="I45201"/>
    </row>
    <row r="45202" spans="5:9" x14ac:dyDescent="0.25">
      <c r="E45202"/>
      <c r="I45202"/>
    </row>
    <row r="45203" spans="5:9" x14ac:dyDescent="0.25">
      <c r="E45203"/>
      <c r="I45203"/>
    </row>
    <row r="45204" spans="5:9" x14ac:dyDescent="0.25">
      <c r="E45204"/>
      <c r="I45204"/>
    </row>
    <row r="45205" spans="5:9" x14ac:dyDescent="0.25">
      <c r="E45205"/>
      <c r="I45205"/>
    </row>
    <row r="45206" spans="5:9" x14ac:dyDescent="0.25">
      <c r="E45206"/>
      <c r="I45206"/>
    </row>
    <row r="45207" spans="5:9" x14ac:dyDescent="0.25">
      <c r="E45207"/>
      <c r="I45207"/>
    </row>
    <row r="45208" spans="5:9" x14ac:dyDescent="0.25">
      <c r="E45208"/>
      <c r="I45208"/>
    </row>
    <row r="45209" spans="5:9" x14ac:dyDescent="0.25">
      <c r="E45209"/>
      <c r="I45209"/>
    </row>
    <row r="45210" spans="5:9" x14ac:dyDescent="0.25">
      <c r="E45210"/>
      <c r="I45210"/>
    </row>
    <row r="45211" spans="5:9" x14ac:dyDescent="0.25">
      <c r="E45211"/>
      <c r="I45211"/>
    </row>
    <row r="45212" spans="5:9" x14ac:dyDescent="0.25">
      <c r="E45212"/>
      <c r="I45212"/>
    </row>
    <row r="45213" spans="5:9" x14ac:dyDescent="0.25">
      <c r="E45213"/>
      <c r="I45213"/>
    </row>
    <row r="45214" spans="5:9" x14ac:dyDescent="0.25">
      <c r="E45214"/>
      <c r="I45214"/>
    </row>
    <row r="45215" spans="5:9" x14ac:dyDescent="0.25">
      <c r="E45215"/>
      <c r="I45215"/>
    </row>
    <row r="45216" spans="5:9" x14ac:dyDescent="0.25">
      <c r="E45216"/>
      <c r="I45216"/>
    </row>
    <row r="45217" spans="5:9" x14ac:dyDescent="0.25">
      <c r="E45217"/>
      <c r="I45217"/>
    </row>
    <row r="45218" spans="5:9" x14ac:dyDescent="0.25">
      <c r="E45218"/>
      <c r="I45218"/>
    </row>
    <row r="45219" spans="5:9" x14ac:dyDescent="0.25">
      <c r="E45219"/>
      <c r="I45219"/>
    </row>
    <row r="45220" spans="5:9" x14ac:dyDescent="0.25">
      <c r="E45220"/>
      <c r="I45220"/>
    </row>
    <row r="45221" spans="5:9" x14ac:dyDescent="0.25">
      <c r="E45221"/>
      <c r="I45221"/>
    </row>
    <row r="45222" spans="5:9" x14ac:dyDescent="0.25">
      <c r="E45222"/>
      <c r="I45222"/>
    </row>
    <row r="45223" spans="5:9" x14ac:dyDescent="0.25">
      <c r="E45223"/>
      <c r="I45223"/>
    </row>
    <row r="45224" spans="5:9" x14ac:dyDescent="0.25">
      <c r="E45224"/>
      <c r="I45224"/>
    </row>
    <row r="45225" spans="5:9" x14ac:dyDescent="0.25">
      <c r="E45225"/>
      <c r="I45225"/>
    </row>
    <row r="45226" spans="5:9" x14ac:dyDescent="0.25">
      <c r="E45226"/>
      <c r="I45226"/>
    </row>
    <row r="45227" spans="5:9" x14ac:dyDescent="0.25">
      <c r="E45227"/>
      <c r="I45227"/>
    </row>
    <row r="45228" spans="5:9" x14ac:dyDescent="0.25">
      <c r="E45228"/>
      <c r="I45228"/>
    </row>
    <row r="45229" spans="5:9" x14ac:dyDescent="0.25">
      <c r="E45229"/>
      <c r="I45229"/>
    </row>
    <row r="45230" spans="5:9" x14ac:dyDescent="0.25">
      <c r="E45230"/>
      <c r="I45230"/>
    </row>
    <row r="45231" spans="5:9" x14ac:dyDescent="0.25">
      <c r="E45231"/>
      <c r="I45231"/>
    </row>
    <row r="45232" spans="5:9" x14ac:dyDescent="0.25">
      <c r="E45232"/>
      <c r="I45232"/>
    </row>
    <row r="45233" spans="5:9" x14ac:dyDescent="0.25">
      <c r="E45233"/>
      <c r="I45233"/>
    </row>
    <row r="45234" spans="5:9" x14ac:dyDescent="0.25">
      <c r="E45234"/>
      <c r="I45234"/>
    </row>
    <row r="45235" spans="5:9" x14ac:dyDescent="0.25">
      <c r="E45235"/>
      <c r="I45235"/>
    </row>
    <row r="45236" spans="5:9" x14ac:dyDescent="0.25">
      <c r="E45236"/>
      <c r="I45236"/>
    </row>
    <row r="45237" spans="5:9" x14ac:dyDescent="0.25">
      <c r="E45237"/>
      <c r="I45237"/>
    </row>
    <row r="45238" spans="5:9" x14ac:dyDescent="0.25">
      <c r="E45238"/>
      <c r="I45238"/>
    </row>
    <row r="45239" spans="5:9" x14ac:dyDescent="0.25">
      <c r="E45239"/>
      <c r="I45239"/>
    </row>
    <row r="45240" spans="5:9" x14ac:dyDescent="0.25">
      <c r="E45240"/>
      <c r="I45240"/>
    </row>
    <row r="45241" spans="5:9" x14ac:dyDescent="0.25">
      <c r="E45241"/>
      <c r="I45241"/>
    </row>
    <row r="45242" spans="5:9" x14ac:dyDescent="0.25">
      <c r="E45242"/>
      <c r="I45242"/>
    </row>
    <row r="45243" spans="5:9" x14ac:dyDescent="0.25">
      <c r="E45243"/>
      <c r="I45243"/>
    </row>
    <row r="45244" spans="5:9" x14ac:dyDescent="0.25">
      <c r="E45244"/>
      <c r="I45244"/>
    </row>
    <row r="45245" spans="5:9" x14ac:dyDescent="0.25">
      <c r="E45245"/>
      <c r="I45245"/>
    </row>
    <row r="45246" spans="5:9" x14ac:dyDescent="0.25">
      <c r="E45246"/>
      <c r="I45246"/>
    </row>
    <row r="45247" spans="5:9" x14ac:dyDescent="0.25">
      <c r="E45247"/>
      <c r="I45247"/>
    </row>
    <row r="45248" spans="5:9" x14ac:dyDescent="0.25">
      <c r="E45248"/>
      <c r="I45248"/>
    </row>
    <row r="45249" spans="5:9" x14ac:dyDescent="0.25">
      <c r="E45249"/>
      <c r="I45249"/>
    </row>
    <row r="45250" spans="5:9" x14ac:dyDescent="0.25">
      <c r="E45250"/>
      <c r="I45250"/>
    </row>
    <row r="45251" spans="5:9" x14ac:dyDescent="0.25">
      <c r="E45251"/>
      <c r="I45251"/>
    </row>
    <row r="45252" spans="5:9" x14ac:dyDescent="0.25">
      <c r="E45252"/>
      <c r="I45252"/>
    </row>
    <row r="45253" spans="5:9" x14ac:dyDescent="0.25">
      <c r="E45253"/>
      <c r="I45253"/>
    </row>
    <row r="45254" spans="5:9" x14ac:dyDescent="0.25">
      <c r="E45254"/>
      <c r="I45254"/>
    </row>
    <row r="45255" spans="5:9" x14ac:dyDescent="0.25">
      <c r="E45255"/>
      <c r="I45255"/>
    </row>
    <row r="45256" spans="5:9" x14ac:dyDescent="0.25">
      <c r="E45256"/>
      <c r="I45256"/>
    </row>
    <row r="45257" spans="5:9" x14ac:dyDescent="0.25">
      <c r="E45257"/>
      <c r="I45257"/>
    </row>
    <row r="45258" spans="5:9" x14ac:dyDescent="0.25">
      <c r="E45258"/>
      <c r="I45258"/>
    </row>
    <row r="45259" spans="5:9" x14ac:dyDescent="0.25">
      <c r="E45259"/>
      <c r="I45259"/>
    </row>
    <row r="45260" spans="5:9" x14ac:dyDescent="0.25">
      <c r="E45260"/>
      <c r="I45260"/>
    </row>
    <row r="45261" spans="5:9" x14ac:dyDescent="0.25">
      <c r="E45261"/>
      <c r="I45261"/>
    </row>
    <row r="45262" spans="5:9" x14ac:dyDescent="0.25">
      <c r="E45262"/>
      <c r="I45262"/>
    </row>
    <row r="45263" spans="5:9" x14ac:dyDescent="0.25">
      <c r="E45263"/>
      <c r="I45263"/>
    </row>
    <row r="45264" spans="5:9" x14ac:dyDescent="0.25">
      <c r="E45264"/>
      <c r="I45264"/>
    </row>
    <row r="45265" spans="5:9" x14ac:dyDescent="0.25">
      <c r="E45265"/>
      <c r="I45265"/>
    </row>
    <row r="45266" spans="5:9" x14ac:dyDescent="0.25">
      <c r="E45266"/>
      <c r="I45266"/>
    </row>
    <row r="45267" spans="5:9" x14ac:dyDescent="0.25">
      <c r="E45267"/>
      <c r="I45267"/>
    </row>
    <row r="45268" spans="5:9" x14ac:dyDescent="0.25">
      <c r="E45268"/>
      <c r="I45268"/>
    </row>
    <row r="45269" spans="5:9" x14ac:dyDescent="0.25">
      <c r="E45269"/>
      <c r="I45269"/>
    </row>
    <row r="45270" spans="5:9" x14ac:dyDescent="0.25">
      <c r="E45270"/>
      <c r="I45270"/>
    </row>
    <row r="45271" spans="5:9" x14ac:dyDescent="0.25">
      <c r="E45271"/>
      <c r="I45271"/>
    </row>
    <row r="45272" spans="5:9" x14ac:dyDescent="0.25">
      <c r="E45272"/>
      <c r="I45272"/>
    </row>
    <row r="45273" spans="5:9" x14ac:dyDescent="0.25">
      <c r="E45273"/>
      <c r="I45273"/>
    </row>
    <row r="45274" spans="5:9" x14ac:dyDescent="0.25">
      <c r="E45274"/>
      <c r="I45274"/>
    </row>
    <row r="45275" spans="5:9" x14ac:dyDescent="0.25">
      <c r="E45275"/>
      <c r="I45275"/>
    </row>
    <row r="45276" spans="5:9" x14ac:dyDescent="0.25">
      <c r="E45276"/>
      <c r="I45276"/>
    </row>
    <row r="45277" spans="5:9" x14ac:dyDescent="0.25">
      <c r="E45277"/>
      <c r="I45277"/>
    </row>
    <row r="45278" spans="5:9" x14ac:dyDescent="0.25">
      <c r="E45278"/>
      <c r="I45278"/>
    </row>
    <row r="45279" spans="5:9" x14ac:dyDescent="0.25">
      <c r="E45279"/>
      <c r="I45279"/>
    </row>
    <row r="45280" spans="5:9" x14ac:dyDescent="0.25">
      <c r="E45280"/>
      <c r="I45280"/>
    </row>
    <row r="45281" spans="5:9" x14ac:dyDescent="0.25">
      <c r="E45281"/>
      <c r="I45281"/>
    </row>
    <row r="45282" spans="5:9" x14ac:dyDescent="0.25">
      <c r="E45282"/>
      <c r="I45282"/>
    </row>
    <row r="45283" spans="5:9" x14ac:dyDescent="0.25">
      <c r="E45283"/>
      <c r="I45283"/>
    </row>
    <row r="45284" spans="5:9" x14ac:dyDescent="0.25">
      <c r="E45284"/>
      <c r="I45284"/>
    </row>
    <row r="45285" spans="5:9" x14ac:dyDescent="0.25">
      <c r="E45285"/>
      <c r="I45285"/>
    </row>
    <row r="45286" spans="5:9" x14ac:dyDescent="0.25">
      <c r="E45286"/>
      <c r="I45286"/>
    </row>
    <row r="45287" spans="5:9" x14ac:dyDescent="0.25">
      <c r="E45287"/>
      <c r="I45287"/>
    </row>
    <row r="45288" spans="5:9" x14ac:dyDescent="0.25">
      <c r="E45288"/>
      <c r="I45288"/>
    </row>
    <row r="45289" spans="5:9" x14ac:dyDescent="0.25">
      <c r="E45289"/>
      <c r="I45289"/>
    </row>
    <row r="45290" spans="5:9" x14ac:dyDescent="0.25">
      <c r="E45290"/>
      <c r="I45290"/>
    </row>
    <row r="45291" spans="5:9" x14ac:dyDescent="0.25">
      <c r="E45291"/>
      <c r="I45291"/>
    </row>
    <row r="45292" spans="5:9" x14ac:dyDescent="0.25">
      <c r="E45292"/>
      <c r="I45292"/>
    </row>
    <row r="45293" spans="5:9" x14ac:dyDescent="0.25">
      <c r="E45293"/>
      <c r="I45293"/>
    </row>
    <row r="45294" spans="5:9" x14ac:dyDescent="0.25">
      <c r="E45294"/>
      <c r="I45294"/>
    </row>
    <row r="45295" spans="5:9" x14ac:dyDescent="0.25">
      <c r="E45295"/>
      <c r="I45295"/>
    </row>
    <row r="45296" spans="5:9" x14ac:dyDescent="0.25">
      <c r="E45296"/>
      <c r="I45296"/>
    </row>
    <row r="45297" spans="5:9" x14ac:dyDescent="0.25">
      <c r="E45297"/>
      <c r="I45297"/>
    </row>
    <row r="45298" spans="5:9" x14ac:dyDescent="0.25">
      <c r="E45298"/>
      <c r="I45298"/>
    </row>
    <row r="45299" spans="5:9" x14ac:dyDescent="0.25">
      <c r="E45299"/>
      <c r="I45299"/>
    </row>
    <row r="45300" spans="5:9" x14ac:dyDescent="0.25">
      <c r="E45300"/>
      <c r="I45300"/>
    </row>
    <row r="45301" spans="5:9" x14ac:dyDescent="0.25">
      <c r="E45301"/>
      <c r="I45301"/>
    </row>
    <row r="45302" spans="5:9" x14ac:dyDescent="0.25">
      <c r="E45302"/>
      <c r="I45302"/>
    </row>
    <row r="45303" spans="5:9" x14ac:dyDescent="0.25">
      <c r="E45303"/>
      <c r="I45303"/>
    </row>
    <row r="45304" spans="5:9" x14ac:dyDescent="0.25">
      <c r="E45304"/>
      <c r="I45304"/>
    </row>
    <row r="45305" spans="5:9" x14ac:dyDescent="0.25">
      <c r="E45305"/>
      <c r="I45305"/>
    </row>
    <row r="45306" spans="5:9" x14ac:dyDescent="0.25">
      <c r="E45306"/>
      <c r="I45306"/>
    </row>
    <row r="45307" spans="5:9" x14ac:dyDescent="0.25">
      <c r="E45307"/>
      <c r="I45307"/>
    </row>
    <row r="45308" spans="5:9" x14ac:dyDescent="0.25">
      <c r="E45308"/>
      <c r="I45308"/>
    </row>
    <row r="45309" spans="5:9" x14ac:dyDescent="0.25">
      <c r="E45309"/>
      <c r="I45309"/>
    </row>
    <row r="45310" spans="5:9" x14ac:dyDescent="0.25">
      <c r="E45310"/>
      <c r="I45310"/>
    </row>
    <row r="45311" spans="5:9" x14ac:dyDescent="0.25">
      <c r="E45311"/>
      <c r="I45311"/>
    </row>
    <row r="45312" spans="5:9" x14ac:dyDescent="0.25">
      <c r="E45312"/>
      <c r="I45312"/>
    </row>
    <row r="45313" spans="5:9" x14ac:dyDescent="0.25">
      <c r="E45313"/>
      <c r="I45313"/>
    </row>
    <row r="45314" spans="5:9" x14ac:dyDescent="0.25">
      <c r="E45314"/>
      <c r="I45314"/>
    </row>
    <row r="45315" spans="5:9" x14ac:dyDescent="0.25">
      <c r="E45315"/>
      <c r="I45315"/>
    </row>
    <row r="45316" spans="5:9" x14ac:dyDescent="0.25">
      <c r="E45316"/>
      <c r="I45316"/>
    </row>
    <row r="45317" spans="5:9" x14ac:dyDescent="0.25">
      <c r="E45317"/>
      <c r="I45317"/>
    </row>
    <row r="45318" spans="5:9" x14ac:dyDescent="0.25">
      <c r="E45318"/>
      <c r="I45318"/>
    </row>
    <row r="45319" spans="5:9" x14ac:dyDescent="0.25">
      <c r="E45319"/>
      <c r="I45319"/>
    </row>
    <row r="45320" spans="5:9" x14ac:dyDescent="0.25">
      <c r="E45320"/>
      <c r="I45320"/>
    </row>
    <row r="45321" spans="5:9" x14ac:dyDescent="0.25">
      <c r="E45321"/>
      <c r="I45321"/>
    </row>
    <row r="45322" spans="5:9" x14ac:dyDescent="0.25">
      <c r="E45322"/>
      <c r="I45322"/>
    </row>
    <row r="45323" spans="5:9" x14ac:dyDescent="0.25">
      <c r="E45323"/>
      <c r="I45323"/>
    </row>
    <row r="45324" spans="5:9" x14ac:dyDescent="0.25">
      <c r="E45324"/>
      <c r="I45324"/>
    </row>
    <row r="45325" spans="5:9" x14ac:dyDescent="0.25">
      <c r="E45325"/>
      <c r="I45325"/>
    </row>
    <row r="45326" spans="5:9" x14ac:dyDescent="0.25">
      <c r="E45326"/>
      <c r="I45326"/>
    </row>
    <row r="45327" spans="5:9" x14ac:dyDescent="0.25">
      <c r="E45327"/>
      <c r="I45327"/>
    </row>
    <row r="45328" spans="5:9" x14ac:dyDescent="0.25">
      <c r="E45328"/>
      <c r="I45328"/>
    </row>
    <row r="45329" spans="5:9" x14ac:dyDescent="0.25">
      <c r="E45329"/>
      <c r="I45329"/>
    </row>
    <row r="45330" spans="5:9" x14ac:dyDescent="0.25">
      <c r="E45330"/>
      <c r="I45330"/>
    </row>
    <row r="45331" spans="5:9" x14ac:dyDescent="0.25">
      <c r="E45331"/>
      <c r="I45331"/>
    </row>
    <row r="45332" spans="5:9" x14ac:dyDescent="0.25">
      <c r="E45332"/>
      <c r="I45332"/>
    </row>
    <row r="45333" spans="5:9" x14ac:dyDescent="0.25">
      <c r="E45333"/>
      <c r="I45333"/>
    </row>
    <row r="45334" spans="5:9" x14ac:dyDescent="0.25">
      <c r="E45334"/>
      <c r="I45334"/>
    </row>
    <row r="45335" spans="5:9" x14ac:dyDescent="0.25">
      <c r="E45335"/>
      <c r="I45335"/>
    </row>
    <row r="45336" spans="5:9" x14ac:dyDescent="0.25">
      <c r="E45336"/>
      <c r="I45336"/>
    </row>
    <row r="45337" spans="5:9" x14ac:dyDescent="0.25">
      <c r="E45337"/>
      <c r="I45337"/>
    </row>
    <row r="45338" spans="5:9" x14ac:dyDescent="0.25">
      <c r="E45338"/>
      <c r="I45338"/>
    </row>
    <row r="45339" spans="5:9" x14ac:dyDescent="0.25">
      <c r="E45339"/>
      <c r="I45339"/>
    </row>
    <row r="45340" spans="5:9" x14ac:dyDescent="0.25">
      <c r="E45340"/>
      <c r="I45340"/>
    </row>
    <row r="45341" spans="5:9" x14ac:dyDescent="0.25">
      <c r="E45341"/>
      <c r="I45341"/>
    </row>
    <row r="45342" spans="5:9" x14ac:dyDescent="0.25">
      <c r="E45342"/>
      <c r="I45342"/>
    </row>
    <row r="45343" spans="5:9" x14ac:dyDescent="0.25">
      <c r="E45343"/>
      <c r="I45343"/>
    </row>
    <row r="45344" spans="5:9" x14ac:dyDescent="0.25">
      <c r="E45344"/>
      <c r="I45344"/>
    </row>
    <row r="45345" spans="5:9" x14ac:dyDescent="0.25">
      <c r="E45345"/>
      <c r="I45345"/>
    </row>
    <row r="45346" spans="5:9" x14ac:dyDescent="0.25">
      <c r="E45346"/>
      <c r="I45346"/>
    </row>
    <row r="45347" spans="5:9" x14ac:dyDescent="0.25">
      <c r="E45347"/>
      <c r="I45347"/>
    </row>
    <row r="45348" spans="5:9" x14ac:dyDescent="0.25">
      <c r="E45348"/>
      <c r="I45348"/>
    </row>
    <row r="45349" spans="5:9" x14ac:dyDescent="0.25">
      <c r="E45349"/>
      <c r="I45349"/>
    </row>
    <row r="45350" spans="5:9" x14ac:dyDescent="0.25">
      <c r="E45350"/>
      <c r="I45350"/>
    </row>
    <row r="45351" spans="5:9" x14ac:dyDescent="0.25">
      <c r="E45351"/>
      <c r="I45351"/>
    </row>
    <row r="45352" spans="5:9" x14ac:dyDescent="0.25">
      <c r="E45352"/>
      <c r="I45352"/>
    </row>
    <row r="45353" spans="5:9" x14ac:dyDescent="0.25">
      <c r="E45353"/>
      <c r="I45353"/>
    </row>
    <row r="45354" spans="5:9" x14ac:dyDescent="0.25">
      <c r="E45354"/>
      <c r="I45354"/>
    </row>
    <row r="45355" spans="5:9" x14ac:dyDescent="0.25">
      <c r="E45355"/>
      <c r="I45355"/>
    </row>
    <row r="45356" spans="5:9" x14ac:dyDescent="0.25">
      <c r="E45356"/>
      <c r="I45356"/>
    </row>
    <row r="45357" spans="5:9" x14ac:dyDescent="0.25">
      <c r="E45357"/>
      <c r="I45357"/>
    </row>
    <row r="45358" spans="5:9" x14ac:dyDescent="0.25">
      <c r="E45358"/>
      <c r="I45358"/>
    </row>
    <row r="45359" spans="5:9" x14ac:dyDescent="0.25">
      <c r="E45359"/>
      <c r="I45359"/>
    </row>
    <row r="45360" spans="5:9" x14ac:dyDescent="0.25">
      <c r="E45360"/>
      <c r="I45360"/>
    </row>
    <row r="45361" spans="5:9" x14ac:dyDescent="0.25">
      <c r="E45361"/>
      <c r="I45361"/>
    </row>
    <row r="45362" spans="5:9" x14ac:dyDescent="0.25">
      <c r="E45362"/>
      <c r="I45362"/>
    </row>
    <row r="45363" spans="5:9" x14ac:dyDescent="0.25">
      <c r="E45363"/>
      <c r="I45363"/>
    </row>
    <row r="45364" spans="5:9" x14ac:dyDescent="0.25">
      <c r="E45364"/>
      <c r="I45364"/>
    </row>
    <row r="45365" spans="5:9" x14ac:dyDescent="0.25">
      <c r="E45365"/>
      <c r="I45365"/>
    </row>
    <row r="45366" spans="5:9" x14ac:dyDescent="0.25">
      <c r="E45366"/>
      <c r="I45366"/>
    </row>
    <row r="45367" spans="5:9" x14ac:dyDescent="0.25">
      <c r="E45367"/>
      <c r="I45367"/>
    </row>
    <row r="45368" spans="5:9" x14ac:dyDescent="0.25">
      <c r="E45368"/>
      <c r="I45368"/>
    </row>
    <row r="45369" spans="5:9" x14ac:dyDescent="0.25">
      <c r="E45369"/>
      <c r="I45369"/>
    </row>
    <row r="45370" spans="5:9" x14ac:dyDescent="0.25">
      <c r="E45370"/>
      <c r="I45370"/>
    </row>
    <row r="45371" spans="5:9" x14ac:dyDescent="0.25">
      <c r="E45371"/>
      <c r="I45371"/>
    </row>
    <row r="45372" spans="5:9" x14ac:dyDescent="0.25">
      <c r="E45372"/>
      <c r="I45372"/>
    </row>
    <row r="45373" spans="5:9" x14ac:dyDescent="0.25">
      <c r="E45373"/>
      <c r="I45373"/>
    </row>
    <row r="45374" spans="5:9" x14ac:dyDescent="0.25">
      <c r="E45374"/>
      <c r="I45374"/>
    </row>
    <row r="45375" spans="5:9" x14ac:dyDescent="0.25">
      <c r="E45375"/>
      <c r="I45375"/>
    </row>
    <row r="45376" spans="5:9" x14ac:dyDescent="0.25">
      <c r="E45376"/>
      <c r="I45376"/>
    </row>
    <row r="45377" spans="5:9" x14ac:dyDescent="0.25">
      <c r="E45377"/>
      <c r="I45377"/>
    </row>
    <row r="45378" spans="5:9" x14ac:dyDescent="0.25">
      <c r="E45378"/>
      <c r="I45378"/>
    </row>
    <row r="45379" spans="5:9" x14ac:dyDescent="0.25">
      <c r="E45379"/>
      <c r="I45379"/>
    </row>
    <row r="45380" spans="5:9" x14ac:dyDescent="0.25">
      <c r="E45380"/>
      <c r="I45380"/>
    </row>
    <row r="45381" spans="5:9" x14ac:dyDescent="0.25">
      <c r="E45381"/>
      <c r="I45381"/>
    </row>
    <row r="45382" spans="5:9" x14ac:dyDescent="0.25">
      <c r="E45382"/>
      <c r="I45382"/>
    </row>
    <row r="45383" spans="5:9" x14ac:dyDescent="0.25">
      <c r="E45383"/>
      <c r="I45383"/>
    </row>
    <row r="45384" spans="5:9" x14ac:dyDescent="0.25">
      <c r="E45384"/>
      <c r="I45384"/>
    </row>
    <row r="45385" spans="5:9" x14ac:dyDescent="0.25">
      <c r="E45385"/>
      <c r="I45385"/>
    </row>
    <row r="45386" spans="5:9" x14ac:dyDescent="0.25">
      <c r="E45386"/>
      <c r="I45386"/>
    </row>
    <row r="45387" spans="5:9" x14ac:dyDescent="0.25">
      <c r="E45387"/>
      <c r="I45387"/>
    </row>
    <row r="45388" spans="5:9" x14ac:dyDescent="0.25">
      <c r="E45388"/>
      <c r="I45388"/>
    </row>
    <row r="45389" spans="5:9" x14ac:dyDescent="0.25">
      <c r="E45389"/>
      <c r="I45389"/>
    </row>
    <row r="45390" spans="5:9" x14ac:dyDescent="0.25">
      <c r="E45390"/>
      <c r="I45390"/>
    </row>
    <row r="45391" spans="5:9" x14ac:dyDescent="0.25">
      <c r="E45391"/>
      <c r="I45391"/>
    </row>
    <row r="45392" spans="5:9" x14ac:dyDescent="0.25">
      <c r="E45392"/>
      <c r="I45392"/>
    </row>
    <row r="45393" spans="5:9" x14ac:dyDescent="0.25">
      <c r="E45393"/>
      <c r="I45393"/>
    </row>
    <row r="45394" spans="5:9" x14ac:dyDescent="0.25">
      <c r="E45394"/>
      <c r="I45394"/>
    </row>
    <row r="45395" spans="5:9" x14ac:dyDescent="0.25">
      <c r="E45395"/>
      <c r="I45395"/>
    </row>
    <row r="45396" spans="5:9" x14ac:dyDescent="0.25">
      <c r="E45396"/>
      <c r="I45396"/>
    </row>
    <row r="45397" spans="5:9" x14ac:dyDescent="0.25">
      <c r="E45397"/>
      <c r="I45397"/>
    </row>
    <row r="45398" spans="5:9" x14ac:dyDescent="0.25">
      <c r="E45398"/>
      <c r="I45398"/>
    </row>
    <row r="45399" spans="5:9" x14ac:dyDescent="0.25">
      <c r="E45399"/>
      <c r="I45399"/>
    </row>
    <row r="45400" spans="5:9" x14ac:dyDescent="0.25">
      <c r="E45400"/>
      <c r="I45400"/>
    </row>
    <row r="45401" spans="5:9" x14ac:dyDescent="0.25">
      <c r="E45401"/>
      <c r="I45401"/>
    </row>
    <row r="45402" spans="5:9" x14ac:dyDescent="0.25">
      <c r="E45402"/>
      <c r="I45402"/>
    </row>
    <row r="45403" spans="5:9" x14ac:dyDescent="0.25">
      <c r="E45403"/>
      <c r="I45403"/>
    </row>
    <row r="45404" spans="5:9" x14ac:dyDescent="0.25">
      <c r="E45404"/>
      <c r="I45404"/>
    </row>
    <row r="45405" spans="5:9" x14ac:dyDescent="0.25">
      <c r="E45405"/>
      <c r="I45405"/>
    </row>
    <row r="45406" spans="5:9" x14ac:dyDescent="0.25">
      <c r="E45406"/>
      <c r="I45406"/>
    </row>
    <row r="45407" spans="5:9" x14ac:dyDescent="0.25">
      <c r="E45407"/>
      <c r="I45407"/>
    </row>
    <row r="45408" spans="5:9" x14ac:dyDescent="0.25">
      <c r="E45408"/>
      <c r="I45408"/>
    </row>
    <row r="45409" spans="5:9" x14ac:dyDescent="0.25">
      <c r="E45409"/>
      <c r="I45409"/>
    </row>
    <row r="45410" spans="5:9" x14ac:dyDescent="0.25">
      <c r="E45410"/>
      <c r="I45410"/>
    </row>
    <row r="45411" spans="5:9" x14ac:dyDescent="0.25">
      <c r="E45411"/>
      <c r="I45411"/>
    </row>
    <row r="45412" spans="5:9" x14ac:dyDescent="0.25">
      <c r="E45412"/>
      <c r="I45412"/>
    </row>
    <row r="45413" spans="5:9" x14ac:dyDescent="0.25">
      <c r="E45413"/>
      <c r="I45413"/>
    </row>
    <row r="45414" spans="5:9" x14ac:dyDescent="0.25">
      <c r="E45414"/>
      <c r="I45414"/>
    </row>
    <row r="45415" spans="5:9" x14ac:dyDescent="0.25">
      <c r="E45415"/>
      <c r="I45415"/>
    </row>
    <row r="45416" spans="5:9" x14ac:dyDescent="0.25">
      <c r="E45416"/>
      <c r="I45416"/>
    </row>
    <row r="45417" spans="5:9" x14ac:dyDescent="0.25">
      <c r="E45417"/>
      <c r="I45417"/>
    </row>
    <row r="45418" spans="5:9" x14ac:dyDescent="0.25">
      <c r="E45418"/>
      <c r="I45418"/>
    </row>
    <row r="45419" spans="5:9" x14ac:dyDescent="0.25">
      <c r="E45419"/>
      <c r="I45419"/>
    </row>
    <row r="45420" spans="5:9" x14ac:dyDescent="0.25">
      <c r="E45420"/>
      <c r="I45420"/>
    </row>
    <row r="45421" spans="5:9" x14ac:dyDescent="0.25">
      <c r="E45421"/>
      <c r="I45421"/>
    </row>
    <row r="45422" spans="5:9" x14ac:dyDescent="0.25">
      <c r="E45422"/>
      <c r="I45422"/>
    </row>
    <row r="45423" spans="5:9" x14ac:dyDescent="0.25">
      <c r="E45423"/>
      <c r="I45423"/>
    </row>
    <row r="45424" spans="5:9" x14ac:dyDescent="0.25">
      <c r="E45424"/>
      <c r="I45424"/>
    </row>
    <row r="45425" spans="5:9" x14ac:dyDescent="0.25">
      <c r="E45425"/>
      <c r="I45425"/>
    </row>
    <row r="45426" spans="5:9" x14ac:dyDescent="0.25">
      <c r="E45426"/>
      <c r="I45426"/>
    </row>
    <row r="45427" spans="5:9" x14ac:dyDescent="0.25">
      <c r="E45427"/>
      <c r="I45427"/>
    </row>
    <row r="45428" spans="5:9" x14ac:dyDescent="0.25">
      <c r="E45428"/>
      <c r="I45428"/>
    </row>
    <row r="45429" spans="5:9" x14ac:dyDescent="0.25">
      <c r="E45429"/>
      <c r="I45429"/>
    </row>
    <row r="45430" spans="5:9" x14ac:dyDescent="0.25">
      <c r="E45430"/>
      <c r="I45430"/>
    </row>
    <row r="45431" spans="5:9" x14ac:dyDescent="0.25">
      <c r="E45431"/>
      <c r="I45431"/>
    </row>
    <row r="45432" spans="5:9" x14ac:dyDescent="0.25">
      <c r="E45432"/>
      <c r="I45432"/>
    </row>
    <row r="45433" spans="5:9" x14ac:dyDescent="0.25">
      <c r="E45433"/>
      <c r="I45433"/>
    </row>
    <row r="45434" spans="5:9" x14ac:dyDescent="0.25">
      <c r="E45434"/>
      <c r="I45434"/>
    </row>
    <row r="45435" spans="5:9" x14ac:dyDescent="0.25">
      <c r="E45435"/>
      <c r="I45435"/>
    </row>
    <row r="45436" spans="5:9" x14ac:dyDescent="0.25">
      <c r="E45436"/>
      <c r="I45436"/>
    </row>
    <row r="45437" spans="5:9" x14ac:dyDescent="0.25">
      <c r="E45437"/>
      <c r="I45437"/>
    </row>
    <row r="45438" spans="5:9" x14ac:dyDescent="0.25">
      <c r="E45438"/>
      <c r="I45438"/>
    </row>
    <row r="45439" spans="5:9" x14ac:dyDescent="0.25">
      <c r="E45439"/>
      <c r="I45439"/>
    </row>
    <row r="45440" spans="5:9" x14ac:dyDescent="0.25">
      <c r="E45440"/>
      <c r="I45440"/>
    </row>
    <row r="45441" spans="5:9" x14ac:dyDescent="0.25">
      <c r="E45441"/>
      <c r="I45441"/>
    </row>
    <row r="45442" spans="5:9" x14ac:dyDescent="0.25">
      <c r="E45442"/>
      <c r="I45442"/>
    </row>
    <row r="45443" spans="5:9" x14ac:dyDescent="0.25">
      <c r="E45443"/>
      <c r="I45443"/>
    </row>
    <row r="45444" spans="5:9" x14ac:dyDescent="0.25">
      <c r="E45444"/>
      <c r="I45444"/>
    </row>
    <row r="45445" spans="5:9" x14ac:dyDescent="0.25">
      <c r="E45445"/>
      <c r="I45445"/>
    </row>
    <row r="45446" spans="5:9" x14ac:dyDescent="0.25">
      <c r="E45446"/>
      <c r="I45446"/>
    </row>
    <row r="45447" spans="5:9" x14ac:dyDescent="0.25">
      <c r="E45447"/>
      <c r="I45447"/>
    </row>
    <row r="45448" spans="5:9" x14ac:dyDescent="0.25">
      <c r="E45448"/>
      <c r="I45448"/>
    </row>
    <row r="45449" spans="5:9" x14ac:dyDescent="0.25">
      <c r="E45449"/>
      <c r="I45449"/>
    </row>
    <row r="45450" spans="5:9" x14ac:dyDescent="0.25">
      <c r="E45450"/>
      <c r="I45450"/>
    </row>
    <row r="45451" spans="5:9" x14ac:dyDescent="0.25">
      <c r="E45451"/>
      <c r="I45451"/>
    </row>
    <row r="45452" spans="5:9" x14ac:dyDescent="0.25">
      <c r="E45452"/>
      <c r="I45452"/>
    </row>
    <row r="45453" spans="5:9" x14ac:dyDescent="0.25">
      <c r="E45453"/>
      <c r="I45453"/>
    </row>
    <row r="45454" spans="5:9" x14ac:dyDescent="0.25">
      <c r="E45454"/>
      <c r="I45454"/>
    </row>
    <row r="45455" spans="5:9" x14ac:dyDescent="0.25">
      <c r="E45455"/>
      <c r="I45455"/>
    </row>
    <row r="45456" spans="5:9" x14ac:dyDescent="0.25">
      <c r="E45456"/>
      <c r="I45456"/>
    </row>
    <row r="45457" spans="5:9" x14ac:dyDescent="0.25">
      <c r="E45457"/>
      <c r="I45457"/>
    </row>
    <row r="45458" spans="5:9" x14ac:dyDescent="0.25">
      <c r="E45458"/>
      <c r="I45458"/>
    </row>
    <row r="45459" spans="5:9" x14ac:dyDescent="0.25">
      <c r="E45459"/>
      <c r="I45459"/>
    </row>
    <row r="45460" spans="5:9" x14ac:dyDescent="0.25">
      <c r="E45460"/>
      <c r="I45460"/>
    </row>
    <row r="45461" spans="5:9" x14ac:dyDescent="0.25">
      <c r="E45461"/>
      <c r="I45461"/>
    </row>
    <row r="45462" spans="5:9" x14ac:dyDescent="0.25">
      <c r="E45462"/>
      <c r="I45462"/>
    </row>
    <row r="45463" spans="5:9" x14ac:dyDescent="0.25">
      <c r="E45463"/>
      <c r="I45463"/>
    </row>
    <row r="45464" spans="5:9" x14ac:dyDescent="0.25">
      <c r="E45464"/>
      <c r="I45464"/>
    </row>
    <row r="45465" spans="5:9" x14ac:dyDescent="0.25">
      <c r="E45465"/>
      <c r="I45465"/>
    </row>
    <row r="45466" spans="5:9" x14ac:dyDescent="0.25">
      <c r="E45466"/>
      <c r="I45466"/>
    </row>
    <row r="45467" spans="5:9" x14ac:dyDescent="0.25">
      <c r="E45467"/>
      <c r="I45467"/>
    </row>
    <row r="45468" spans="5:9" x14ac:dyDescent="0.25">
      <c r="E45468"/>
      <c r="I45468"/>
    </row>
    <row r="45469" spans="5:9" x14ac:dyDescent="0.25">
      <c r="E45469"/>
      <c r="I45469"/>
    </row>
    <row r="45470" spans="5:9" x14ac:dyDescent="0.25">
      <c r="E45470"/>
      <c r="I45470"/>
    </row>
    <row r="45471" spans="5:9" x14ac:dyDescent="0.25">
      <c r="E45471"/>
      <c r="I45471"/>
    </row>
    <row r="45472" spans="5:9" x14ac:dyDescent="0.25">
      <c r="E45472"/>
      <c r="I45472"/>
    </row>
    <row r="45473" spans="5:9" x14ac:dyDescent="0.25">
      <c r="E45473"/>
      <c r="I45473"/>
    </row>
    <row r="45474" spans="5:9" x14ac:dyDescent="0.25">
      <c r="E45474"/>
      <c r="I45474"/>
    </row>
    <row r="45475" spans="5:9" x14ac:dyDescent="0.25">
      <c r="E45475"/>
      <c r="I45475"/>
    </row>
    <row r="45476" spans="5:9" x14ac:dyDescent="0.25">
      <c r="E45476"/>
      <c r="I45476"/>
    </row>
    <row r="45477" spans="5:9" x14ac:dyDescent="0.25">
      <c r="E45477"/>
      <c r="I45477"/>
    </row>
    <row r="45478" spans="5:9" x14ac:dyDescent="0.25">
      <c r="E45478"/>
      <c r="I45478"/>
    </row>
    <row r="45479" spans="5:9" x14ac:dyDescent="0.25">
      <c r="E45479"/>
      <c r="I45479"/>
    </row>
    <row r="45480" spans="5:9" x14ac:dyDescent="0.25">
      <c r="E45480"/>
      <c r="I45480"/>
    </row>
    <row r="45481" spans="5:9" x14ac:dyDescent="0.25">
      <c r="E45481"/>
      <c r="I45481"/>
    </row>
    <row r="45482" spans="5:9" x14ac:dyDescent="0.25">
      <c r="E45482"/>
      <c r="I45482"/>
    </row>
    <row r="45483" spans="5:9" x14ac:dyDescent="0.25">
      <c r="E45483"/>
      <c r="I45483"/>
    </row>
    <row r="45484" spans="5:9" x14ac:dyDescent="0.25">
      <c r="E45484"/>
      <c r="I45484"/>
    </row>
    <row r="45485" spans="5:9" x14ac:dyDescent="0.25">
      <c r="E45485"/>
      <c r="I45485"/>
    </row>
    <row r="45486" spans="5:9" x14ac:dyDescent="0.25">
      <c r="E45486"/>
      <c r="I45486"/>
    </row>
    <row r="45487" spans="5:9" x14ac:dyDescent="0.25">
      <c r="E45487"/>
      <c r="I45487"/>
    </row>
    <row r="45488" spans="5:9" x14ac:dyDescent="0.25">
      <c r="E45488"/>
      <c r="I45488"/>
    </row>
    <row r="45489" spans="5:9" x14ac:dyDescent="0.25">
      <c r="E45489"/>
      <c r="I45489"/>
    </row>
    <row r="45490" spans="5:9" x14ac:dyDescent="0.25">
      <c r="E45490"/>
      <c r="I45490"/>
    </row>
    <row r="45491" spans="5:9" x14ac:dyDescent="0.25">
      <c r="E45491"/>
      <c r="I45491"/>
    </row>
    <row r="45492" spans="5:9" x14ac:dyDescent="0.25">
      <c r="E45492"/>
      <c r="I45492"/>
    </row>
    <row r="45493" spans="5:9" x14ac:dyDescent="0.25">
      <c r="E45493"/>
      <c r="I45493"/>
    </row>
    <row r="45494" spans="5:9" x14ac:dyDescent="0.25">
      <c r="E45494"/>
      <c r="I45494"/>
    </row>
    <row r="45495" spans="5:9" x14ac:dyDescent="0.25">
      <c r="E45495"/>
      <c r="I45495"/>
    </row>
    <row r="45496" spans="5:9" x14ac:dyDescent="0.25">
      <c r="E45496"/>
      <c r="I45496"/>
    </row>
    <row r="45497" spans="5:9" x14ac:dyDescent="0.25">
      <c r="E45497"/>
      <c r="I45497"/>
    </row>
    <row r="45498" spans="5:9" x14ac:dyDescent="0.25">
      <c r="E45498"/>
      <c r="I45498"/>
    </row>
    <row r="45499" spans="5:9" x14ac:dyDescent="0.25">
      <c r="E45499"/>
      <c r="I45499"/>
    </row>
    <row r="45500" spans="5:9" x14ac:dyDescent="0.25">
      <c r="E45500"/>
      <c r="I45500"/>
    </row>
    <row r="45501" spans="5:9" x14ac:dyDescent="0.25">
      <c r="E45501"/>
      <c r="I45501"/>
    </row>
    <row r="45502" spans="5:9" x14ac:dyDescent="0.25">
      <c r="E45502"/>
      <c r="I45502"/>
    </row>
    <row r="45503" spans="5:9" x14ac:dyDescent="0.25">
      <c r="E45503"/>
      <c r="I45503"/>
    </row>
    <row r="45504" spans="5:9" x14ac:dyDescent="0.25">
      <c r="E45504"/>
      <c r="I45504"/>
    </row>
    <row r="45505" spans="5:9" x14ac:dyDescent="0.25">
      <c r="E45505"/>
      <c r="I45505"/>
    </row>
    <row r="45506" spans="5:9" x14ac:dyDescent="0.25">
      <c r="E45506"/>
      <c r="I45506"/>
    </row>
    <row r="45507" spans="5:9" x14ac:dyDescent="0.25">
      <c r="E45507"/>
      <c r="I45507"/>
    </row>
    <row r="45508" spans="5:9" x14ac:dyDescent="0.25">
      <c r="E45508"/>
      <c r="I45508"/>
    </row>
    <row r="45509" spans="5:9" x14ac:dyDescent="0.25">
      <c r="E45509"/>
      <c r="I45509"/>
    </row>
    <row r="45510" spans="5:9" x14ac:dyDescent="0.25">
      <c r="E45510"/>
      <c r="I45510"/>
    </row>
    <row r="45511" spans="5:9" x14ac:dyDescent="0.25">
      <c r="E45511"/>
      <c r="I45511"/>
    </row>
    <row r="45512" spans="5:9" x14ac:dyDescent="0.25">
      <c r="E45512"/>
      <c r="I45512"/>
    </row>
    <row r="45513" spans="5:9" x14ac:dyDescent="0.25">
      <c r="E45513"/>
      <c r="I45513"/>
    </row>
    <row r="45514" spans="5:9" x14ac:dyDescent="0.25">
      <c r="E45514"/>
      <c r="I45514"/>
    </row>
    <row r="45515" spans="5:9" x14ac:dyDescent="0.25">
      <c r="E45515"/>
      <c r="I45515"/>
    </row>
    <row r="45516" spans="5:9" x14ac:dyDescent="0.25">
      <c r="E45516"/>
      <c r="I45516"/>
    </row>
    <row r="45517" spans="5:9" x14ac:dyDescent="0.25">
      <c r="E45517"/>
      <c r="I45517"/>
    </row>
    <row r="45518" spans="5:9" x14ac:dyDescent="0.25">
      <c r="E45518"/>
      <c r="I45518"/>
    </row>
    <row r="45519" spans="5:9" x14ac:dyDescent="0.25">
      <c r="E45519"/>
      <c r="I45519"/>
    </row>
    <row r="45520" spans="5:9" x14ac:dyDescent="0.25">
      <c r="E45520"/>
      <c r="I45520"/>
    </row>
    <row r="45521" spans="5:9" x14ac:dyDescent="0.25">
      <c r="E45521"/>
      <c r="I45521"/>
    </row>
    <row r="45522" spans="5:9" x14ac:dyDescent="0.25">
      <c r="E45522"/>
      <c r="I45522"/>
    </row>
    <row r="45523" spans="5:9" x14ac:dyDescent="0.25">
      <c r="E45523"/>
      <c r="I45523"/>
    </row>
    <row r="45524" spans="5:9" x14ac:dyDescent="0.25">
      <c r="E45524"/>
      <c r="I45524"/>
    </row>
    <row r="45525" spans="5:9" x14ac:dyDescent="0.25">
      <c r="E45525"/>
      <c r="I45525"/>
    </row>
    <row r="45526" spans="5:9" x14ac:dyDescent="0.25">
      <c r="E45526"/>
      <c r="I45526"/>
    </row>
    <row r="45527" spans="5:9" x14ac:dyDescent="0.25">
      <c r="E45527"/>
      <c r="I45527"/>
    </row>
    <row r="45528" spans="5:9" x14ac:dyDescent="0.25">
      <c r="E45528"/>
      <c r="I45528"/>
    </row>
    <row r="45529" spans="5:9" x14ac:dyDescent="0.25">
      <c r="E45529"/>
      <c r="I45529"/>
    </row>
    <row r="45530" spans="5:9" x14ac:dyDescent="0.25">
      <c r="E45530"/>
      <c r="I45530"/>
    </row>
    <row r="45531" spans="5:9" x14ac:dyDescent="0.25">
      <c r="E45531"/>
      <c r="I45531"/>
    </row>
    <row r="45532" spans="5:9" x14ac:dyDescent="0.25">
      <c r="E45532"/>
      <c r="I45532"/>
    </row>
    <row r="45533" spans="5:9" x14ac:dyDescent="0.25">
      <c r="E45533"/>
      <c r="I45533"/>
    </row>
    <row r="45534" spans="5:9" x14ac:dyDescent="0.25">
      <c r="E45534"/>
      <c r="I45534"/>
    </row>
    <row r="45535" spans="5:9" x14ac:dyDescent="0.25">
      <c r="E45535"/>
      <c r="I45535"/>
    </row>
    <row r="45536" spans="5:9" x14ac:dyDescent="0.25">
      <c r="E45536"/>
      <c r="I45536"/>
    </row>
    <row r="45537" spans="5:9" x14ac:dyDescent="0.25">
      <c r="E45537"/>
      <c r="I45537"/>
    </row>
    <row r="45538" spans="5:9" x14ac:dyDescent="0.25">
      <c r="E45538"/>
      <c r="I45538"/>
    </row>
    <row r="45539" spans="5:9" x14ac:dyDescent="0.25">
      <c r="E45539"/>
      <c r="I45539"/>
    </row>
    <row r="45540" spans="5:9" x14ac:dyDescent="0.25">
      <c r="E45540"/>
      <c r="I45540"/>
    </row>
    <row r="45541" spans="5:9" x14ac:dyDescent="0.25">
      <c r="E45541"/>
      <c r="I45541"/>
    </row>
    <row r="45542" spans="5:9" x14ac:dyDescent="0.25">
      <c r="E45542"/>
      <c r="I45542"/>
    </row>
    <row r="45543" spans="5:9" x14ac:dyDescent="0.25">
      <c r="E45543"/>
      <c r="I45543"/>
    </row>
    <row r="45544" spans="5:9" x14ac:dyDescent="0.25">
      <c r="E45544"/>
      <c r="I45544"/>
    </row>
    <row r="45545" spans="5:9" x14ac:dyDescent="0.25">
      <c r="E45545"/>
      <c r="I45545"/>
    </row>
    <row r="45546" spans="5:9" x14ac:dyDescent="0.25">
      <c r="E45546"/>
      <c r="I45546"/>
    </row>
    <row r="45547" spans="5:9" x14ac:dyDescent="0.25">
      <c r="E45547"/>
      <c r="I45547"/>
    </row>
    <row r="45548" spans="5:9" x14ac:dyDescent="0.25">
      <c r="E45548"/>
      <c r="I45548"/>
    </row>
    <row r="45549" spans="5:9" x14ac:dyDescent="0.25">
      <c r="E45549"/>
      <c r="I45549"/>
    </row>
    <row r="45550" spans="5:9" x14ac:dyDescent="0.25">
      <c r="E45550"/>
      <c r="I45550"/>
    </row>
    <row r="45551" spans="5:9" x14ac:dyDescent="0.25">
      <c r="E45551"/>
      <c r="I45551"/>
    </row>
    <row r="45552" spans="5:9" x14ac:dyDescent="0.25">
      <c r="E45552"/>
      <c r="I45552"/>
    </row>
    <row r="45553" spans="5:9" x14ac:dyDescent="0.25">
      <c r="E45553"/>
      <c r="I45553"/>
    </row>
    <row r="45554" spans="5:9" x14ac:dyDescent="0.25">
      <c r="E45554"/>
      <c r="I45554"/>
    </row>
    <row r="45555" spans="5:9" x14ac:dyDescent="0.25">
      <c r="E45555"/>
      <c r="I45555"/>
    </row>
    <row r="45556" spans="5:9" x14ac:dyDescent="0.25">
      <c r="E45556"/>
      <c r="I45556"/>
    </row>
    <row r="45557" spans="5:9" x14ac:dyDescent="0.25">
      <c r="E45557"/>
      <c r="I45557"/>
    </row>
    <row r="45558" spans="5:9" x14ac:dyDescent="0.25">
      <c r="E45558"/>
      <c r="I45558"/>
    </row>
    <row r="45559" spans="5:9" x14ac:dyDescent="0.25">
      <c r="E45559"/>
      <c r="I45559"/>
    </row>
    <row r="45560" spans="5:9" x14ac:dyDescent="0.25">
      <c r="E45560"/>
      <c r="I45560"/>
    </row>
    <row r="45561" spans="5:9" x14ac:dyDescent="0.25">
      <c r="E45561"/>
      <c r="I45561"/>
    </row>
    <row r="45562" spans="5:9" x14ac:dyDescent="0.25">
      <c r="E45562"/>
      <c r="I45562"/>
    </row>
    <row r="45563" spans="5:9" x14ac:dyDescent="0.25">
      <c r="E45563"/>
      <c r="I45563"/>
    </row>
    <row r="45564" spans="5:9" x14ac:dyDescent="0.25">
      <c r="E45564"/>
      <c r="I45564"/>
    </row>
    <row r="45565" spans="5:9" x14ac:dyDescent="0.25">
      <c r="E45565"/>
      <c r="I45565"/>
    </row>
    <row r="45566" spans="5:9" x14ac:dyDescent="0.25">
      <c r="E45566"/>
      <c r="I45566"/>
    </row>
    <row r="45567" spans="5:9" x14ac:dyDescent="0.25">
      <c r="E45567"/>
      <c r="I45567"/>
    </row>
    <row r="45568" spans="5:9" x14ac:dyDescent="0.25">
      <c r="E45568"/>
      <c r="I45568"/>
    </row>
    <row r="45569" spans="5:9" x14ac:dyDescent="0.25">
      <c r="E45569"/>
      <c r="I45569"/>
    </row>
    <row r="45570" spans="5:9" x14ac:dyDescent="0.25">
      <c r="E45570"/>
      <c r="I45570"/>
    </row>
    <row r="45571" spans="5:9" x14ac:dyDescent="0.25">
      <c r="E45571"/>
      <c r="I45571"/>
    </row>
    <row r="45572" spans="5:9" x14ac:dyDescent="0.25">
      <c r="E45572"/>
      <c r="I45572"/>
    </row>
    <row r="45573" spans="5:9" x14ac:dyDescent="0.25">
      <c r="E45573"/>
      <c r="I45573"/>
    </row>
    <row r="45574" spans="5:9" x14ac:dyDescent="0.25">
      <c r="E45574"/>
      <c r="I45574"/>
    </row>
    <row r="45575" spans="5:9" x14ac:dyDescent="0.25">
      <c r="E45575"/>
      <c r="I45575"/>
    </row>
    <row r="45576" spans="5:9" x14ac:dyDescent="0.25">
      <c r="E45576"/>
      <c r="I45576"/>
    </row>
    <row r="45577" spans="5:9" x14ac:dyDescent="0.25">
      <c r="E45577"/>
      <c r="I45577"/>
    </row>
    <row r="45578" spans="5:9" x14ac:dyDescent="0.25">
      <c r="E45578"/>
      <c r="I45578"/>
    </row>
    <row r="45579" spans="5:9" x14ac:dyDescent="0.25">
      <c r="E45579"/>
      <c r="I45579"/>
    </row>
    <row r="45580" spans="5:9" x14ac:dyDescent="0.25">
      <c r="E45580"/>
      <c r="I45580"/>
    </row>
    <row r="45581" spans="5:9" x14ac:dyDescent="0.25">
      <c r="E45581"/>
      <c r="I45581"/>
    </row>
    <row r="45582" spans="5:9" x14ac:dyDescent="0.25">
      <c r="E45582"/>
      <c r="I45582"/>
    </row>
    <row r="45583" spans="5:9" x14ac:dyDescent="0.25">
      <c r="E45583"/>
      <c r="I45583"/>
    </row>
    <row r="45584" spans="5:9" x14ac:dyDescent="0.25">
      <c r="E45584"/>
      <c r="I45584"/>
    </row>
    <row r="45585" spans="5:9" x14ac:dyDescent="0.25">
      <c r="E45585"/>
      <c r="I45585"/>
    </row>
    <row r="45586" spans="5:9" x14ac:dyDescent="0.25">
      <c r="E45586"/>
      <c r="I45586"/>
    </row>
    <row r="45587" spans="5:9" x14ac:dyDescent="0.25">
      <c r="E45587"/>
      <c r="I45587"/>
    </row>
    <row r="45588" spans="5:9" x14ac:dyDescent="0.25">
      <c r="E45588"/>
      <c r="I45588"/>
    </row>
    <row r="45589" spans="5:9" x14ac:dyDescent="0.25">
      <c r="E45589"/>
      <c r="I45589"/>
    </row>
    <row r="45590" spans="5:9" x14ac:dyDescent="0.25">
      <c r="E45590"/>
      <c r="I45590"/>
    </row>
    <row r="45591" spans="5:9" x14ac:dyDescent="0.25">
      <c r="E45591"/>
      <c r="I45591"/>
    </row>
    <row r="45592" spans="5:9" x14ac:dyDescent="0.25">
      <c r="E45592"/>
      <c r="I45592"/>
    </row>
    <row r="45593" spans="5:9" x14ac:dyDescent="0.25">
      <c r="E45593"/>
      <c r="I45593"/>
    </row>
    <row r="45594" spans="5:9" x14ac:dyDescent="0.25">
      <c r="E45594"/>
      <c r="I45594"/>
    </row>
    <row r="45595" spans="5:9" x14ac:dyDescent="0.25">
      <c r="E45595"/>
      <c r="I45595"/>
    </row>
    <row r="45596" spans="5:9" x14ac:dyDescent="0.25">
      <c r="E45596"/>
      <c r="I45596"/>
    </row>
    <row r="45597" spans="5:9" x14ac:dyDescent="0.25">
      <c r="E45597"/>
      <c r="I45597"/>
    </row>
    <row r="45598" spans="5:9" x14ac:dyDescent="0.25">
      <c r="E45598"/>
      <c r="I45598"/>
    </row>
    <row r="45599" spans="5:9" x14ac:dyDescent="0.25">
      <c r="E45599"/>
      <c r="I45599"/>
    </row>
    <row r="45600" spans="5:9" x14ac:dyDescent="0.25">
      <c r="E45600"/>
      <c r="I45600"/>
    </row>
    <row r="45601" spans="5:9" x14ac:dyDescent="0.25">
      <c r="E45601"/>
      <c r="I45601"/>
    </row>
    <row r="45602" spans="5:9" x14ac:dyDescent="0.25">
      <c r="E45602"/>
      <c r="I45602"/>
    </row>
    <row r="45603" spans="5:9" x14ac:dyDescent="0.25">
      <c r="E45603"/>
      <c r="I45603"/>
    </row>
    <row r="45604" spans="5:9" x14ac:dyDescent="0.25">
      <c r="E45604"/>
      <c r="I45604"/>
    </row>
    <row r="45605" spans="5:9" x14ac:dyDescent="0.25">
      <c r="E45605"/>
      <c r="I45605"/>
    </row>
    <row r="45606" spans="5:9" x14ac:dyDescent="0.25">
      <c r="E45606"/>
      <c r="I45606"/>
    </row>
    <row r="45607" spans="5:9" x14ac:dyDescent="0.25">
      <c r="E45607"/>
      <c r="I45607"/>
    </row>
    <row r="45608" spans="5:9" x14ac:dyDescent="0.25">
      <c r="E45608"/>
      <c r="I45608"/>
    </row>
    <row r="45609" spans="5:9" x14ac:dyDescent="0.25">
      <c r="E45609"/>
      <c r="I45609"/>
    </row>
    <row r="45610" spans="5:9" x14ac:dyDescent="0.25">
      <c r="E45610"/>
      <c r="I45610"/>
    </row>
    <row r="45611" spans="5:9" x14ac:dyDescent="0.25">
      <c r="E45611"/>
      <c r="I45611"/>
    </row>
    <row r="45612" spans="5:9" x14ac:dyDescent="0.25">
      <c r="E45612"/>
      <c r="I45612"/>
    </row>
    <row r="45613" spans="5:9" x14ac:dyDescent="0.25">
      <c r="E45613"/>
      <c r="I45613"/>
    </row>
    <row r="45614" spans="5:9" x14ac:dyDescent="0.25">
      <c r="E45614"/>
      <c r="I45614"/>
    </row>
    <row r="45615" spans="5:9" x14ac:dyDescent="0.25">
      <c r="E45615"/>
      <c r="I45615"/>
    </row>
    <row r="45616" spans="5:9" x14ac:dyDescent="0.25">
      <c r="E45616"/>
      <c r="I45616"/>
    </row>
    <row r="45617" spans="5:9" x14ac:dyDescent="0.25">
      <c r="E45617"/>
      <c r="I45617"/>
    </row>
    <row r="45618" spans="5:9" x14ac:dyDescent="0.25">
      <c r="E45618"/>
      <c r="I45618"/>
    </row>
    <row r="45619" spans="5:9" x14ac:dyDescent="0.25">
      <c r="E45619"/>
      <c r="I45619"/>
    </row>
    <row r="45620" spans="5:9" x14ac:dyDescent="0.25">
      <c r="E45620"/>
      <c r="I45620"/>
    </row>
    <row r="45621" spans="5:9" x14ac:dyDescent="0.25">
      <c r="E45621"/>
      <c r="I45621"/>
    </row>
    <row r="45622" spans="5:9" x14ac:dyDescent="0.25">
      <c r="E45622"/>
      <c r="I45622"/>
    </row>
    <row r="45623" spans="5:9" x14ac:dyDescent="0.25">
      <c r="E45623"/>
      <c r="I45623"/>
    </row>
    <row r="45624" spans="5:9" x14ac:dyDescent="0.25">
      <c r="E45624"/>
      <c r="I45624"/>
    </row>
    <row r="45625" spans="5:9" x14ac:dyDescent="0.25">
      <c r="E45625"/>
      <c r="I45625"/>
    </row>
    <row r="45626" spans="5:9" x14ac:dyDescent="0.25">
      <c r="E45626"/>
      <c r="I45626"/>
    </row>
    <row r="45627" spans="5:9" x14ac:dyDescent="0.25">
      <c r="E45627"/>
      <c r="I45627"/>
    </row>
    <row r="45628" spans="5:9" x14ac:dyDescent="0.25">
      <c r="E45628"/>
      <c r="I45628"/>
    </row>
    <row r="45629" spans="5:9" x14ac:dyDescent="0.25">
      <c r="E45629"/>
      <c r="I45629"/>
    </row>
    <row r="45630" spans="5:9" x14ac:dyDescent="0.25">
      <c r="E45630"/>
      <c r="I45630"/>
    </row>
    <row r="45631" spans="5:9" x14ac:dyDescent="0.25">
      <c r="E45631"/>
      <c r="I45631"/>
    </row>
    <row r="45632" spans="5:9" x14ac:dyDescent="0.25">
      <c r="E45632"/>
      <c r="I45632"/>
    </row>
    <row r="45633" spans="5:9" x14ac:dyDescent="0.25">
      <c r="E45633"/>
      <c r="I45633"/>
    </row>
    <row r="45634" spans="5:9" x14ac:dyDescent="0.25">
      <c r="E45634"/>
      <c r="I45634"/>
    </row>
    <row r="45635" spans="5:9" x14ac:dyDescent="0.25">
      <c r="E45635"/>
      <c r="I45635"/>
    </row>
    <row r="45636" spans="5:9" x14ac:dyDescent="0.25">
      <c r="E45636"/>
      <c r="I45636"/>
    </row>
    <row r="45637" spans="5:9" x14ac:dyDescent="0.25">
      <c r="E45637"/>
      <c r="I45637"/>
    </row>
    <row r="45638" spans="5:9" x14ac:dyDescent="0.25">
      <c r="E45638"/>
      <c r="I45638"/>
    </row>
    <row r="45639" spans="5:9" x14ac:dyDescent="0.25">
      <c r="E45639"/>
      <c r="I45639"/>
    </row>
    <row r="45640" spans="5:9" x14ac:dyDescent="0.25">
      <c r="E45640"/>
      <c r="I45640"/>
    </row>
    <row r="45641" spans="5:9" x14ac:dyDescent="0.25">
      <c r="E45641"/>
      <c r="I45641"/>
    </row>
    <row r="45642" spans="5:9" x14ac:dyDescent="0.25">
      <c r="E45642"/>
      <c r="I45642"/>
    </row>
    <row r="45643" spans="5:9" x14ac:dyDescent="0.25">
      <c r="E45643"/>
      <c r="I45643"/>
    </row>
    <row r="45644" spans="5:9" x14ac:dyDescent="0.25">
      <c r="E45644"/>
      <c r="I45644"/>
    </row>
    <row r="45645" spans="5:9" x14ac:dyDescent="0.25">
      <c r="E45645"/>
      <c r="I45645"/>
    </row>
    <row r="45646" spans="5:9" x14ac:dyDescent="0.25">
      <c r="E45646"/>
      <c r="I45646"/>
    </row>
    <row r="45647" spans="5:9" x14ac:dyDescent="0.25">
      <c r="E45647"/>
      <c r="I45647"/>
    </row>
    <row r="45648" spans="5:9" x14ac:dyDescent="0.25">
      <c r="E45648"/>
      <c r="I45648"/>
    </row>
    <row r="45649" spans="5:9" x14ac:dyDescent="0.25">
      <c r="E45649"/>
      <c r="I45649"/>
    </row>
    <row r="45650" spans="5:9" x14ac:dyDescent="0.25">
      <c r="E45650"/>
      <c r="I45650"/>
    </row>
    <row r="45651" spans="5:9" x14ac:dyDescent="0.25">
      <c r="E45651"/>
      <c r="I45651"/>
    </row>
    <row r="45652" spans="5:9" x14ac:dyDescent="0.25">
      <c r="E45652"/>
      <c r="I45652"/>
    </row>
    <row r="45653" spans="5:9" x14ac:dyDescent="0.25">
      <c r="E45653"/>
      <c r="I45653"/>
    </row>
    <row r="45654" spans="5:9" x14ac:dyDescent="0.25">
      <c r="E45654"/>
      <c r="I45654"/>
    </row>
    <row r="45655" spans="5:9" x14ac:dyDescent="0.25">
      <c r="E45655"/>
      <c r="I45655"/>
    </row>
    <row r="45656" spans="5:9" x14ac:dyDescent="0.25">
      <c r="E45656"/>
      <c r="I45656"/>
    </row>
    <row r="45657" spans="5:9" x14ac:dyDescent="0.25">
      <c r="E45657"/>
      <c r="I45657"/>
    </row>
    <row r="45658" spans="5:9" x14ac:dyDescent="0.25">
      <c r="E45658"/>
      <c r="I45658"/>
    </row>
    <row r="45659" spans="5:9" x14ac:dyDescent="0.25">
      <c r="E45659"/>
      <c r="I45659"/>
    </row>
    <row r="45660" spans="5:9" x14ac:dyDescent="0.25">
      <c r="E45660"/>
      <c r="I45660"/>
    </row>
    <row r="45661" spans="5:9" x14ac:dyDescent="0.25">
      <c r="E45661"/>
      <c r="I45661"/>
    </row>
    <row r="45662" spans="5:9" x14ac:dyDescent="0.25">
      <c r="E45662"/>
      <c r="I45662"/>
    </row>
    <row r="45663" spans="5:9" x14ac:dyDescent="0.25">
      <c r="E45663"/>
      <c r="I45663"/>
    </row>
    <row r="45664" spans="5:9" x14ac:dyDescent="0.25">
      <c r="E45664"/>
      <c r="I45664"/>
    </row>
    <row r="45665" spans="5:9" x14ac:dyDescent="0.25">
      <c r="E45665"/>
      <c r="I45665"/>
    </row>
    <row r="45666" spans="5:9" x14ac:dyDescent="0.25">
      <c r="E45666"/>
      <c r="I45666"/>
    </row>
    <row r="45667" spans="5:9" x14ac:dyDescent="0.25">
      <c r="E45667"/>
      <c r="I45667"/>
    </row>
    <row r="45668" spans="5:9" x14ac:dyDescent="0.25">
      <c r="E45668"/>
      <c r="I45668"/>
    </row>
    <row r="45669" spans="5:9" x14ac:dyDescent="0.25">
      <c r="E45669"/>
      <c r="I45669"/>
    </row>
    <row r="45670" spans="5:9" x14ac:dyDescent="0.25">
      <c r="E45670"/>
      <c r="I45670"/>
    </row>
    <row r="45671" spans="5:9" x14ac:dyDescent="0.25">
      <c r="E45671"/>
      <c r="I45671"/>
    </row>
    <row r="45672" spans="5:9" x14ac:dyDescent="0.25">
      <c r="E45672"/>
      <c r="I45672"/>
    </row>
    <row r="45673" spans="5:9" x14ac:dyDescent="0.25">
      <c r="E45673"/>
      <c r="I45673"/>
    </row>
    <row r="45674" spans="5:9" x14ac:dyDescent="0.25">
      <c r="E45674"/>
      <c r="I45674"/>
    </row>
    <row r="45675" spans="5:9" x14ac:dyDescent="0.25">
      <c r="E45675"/>
      <c r="I45675"/>
    </row>
    <row r="45676" spans="5:9" x14ac:dyDescent="0.25">
      <c r="E45676"/>
      <c r="I45676"/>
    </row>
    <row r="45677" spans="5:9" x14ac:dyDescent="0.25">
      <c r="E45677"/>
      <c r="I45677"/>
    </row>
    <row r="45678" spans="5:9" x14ac:dyDescent="0.25">
      <c r="E45678"/>
      <c r="I45678"/>
    </row>
    <row r="45679" spans="5:9" x14ac:dyDescent="0.25">
      <c r="E45679"/>
      <c r="I45679"/>
    </row>
    <row r="45680" spans="5:9" x14ac:dyDescent="0.25">
      <c r="E45680"/>
      <c r="I45680"/>
    </row>
    <row r="45681" spans="5:9" x14ac:dyDescent="0.25">
      <c r="E45681"/>
      <c r="I45681"/>
    </row>
    <row r="45682" spans="5:9" x14ac:dyDescent="0.25">
      <c r="E45682"/>
      <c r="I45682"/>
    </row>
    <row r="45683" spans="5:9" x14ac:dyDescent="0.25">
      <c r="E45683"/>
      <c r="I45683"/>
    </row>
    <row r="45684" spans="5:9" x14ac:dyDescent="0.25">
      <c r="E45684"/>
      <c r="I45684"/>
    </row>
    <row r="45685" spans="5:9" x14ac:dyDescent="0.25">
      <c r="E45685"/>
      <c r="I45685"/>
    </row>
    <row r="45686" spans="5:9" x14ac:dyDescent="0.25">
      <c r="E45686"/>
      <c r="I45686"/>
    </row>
    <row r="45687" spans="5:9" x14ac:dyDescent="0.25">
      <c r="E45687"/>
      <c r="I45687"/>
    </row>
    <row r="45688" spans="5:9" x14ac:dyDescent="0.25">
      <c r="E45688"/>
      <c r="I45688"/>
    </row>
    <row r="45689" spans="5:9" x14ac:dyDescent="0.25">
      <c r="E45689"/>
      <c r="I45689"/>
    </row>
    <row r="45690" spans="5:9" x14ac:dyDescent="0.25">
      <c r="E45690"/>
      <c r="I45690"/>
    </row>
    <row r="45691" spans="5:9" x14ac:dyDescent="0.25">
      <c r="E45691"/>
      <c r="I45691"/>
    </row>
    <row r="45692" spans="5:9" x14ac:dyDescent="0.25">
      <c r="E45692"/>
      <c r="I45692"/>
    </row>
    <row r="45693" spans="5:9" x14ac:dyDescent="0.25">
      <c r="E45693"/>
      <c r="I45693"/>
    </row>
    <row r="45694" spans="5:9" x14ac:dyDescent="0.25">
      <c r="E45694"/>
      <c r="I45694"/>
    </row>
    <row r="45695" spans="5:9" x14ac:dyDescent="0.25">
      <c r="E45695"/>
      <c r="I45695"/>
    </row>
    <row r="45696" spans="5:9" x14ac:dyDescent="0.25">
      <c r="E45696"/>
      <c r="I45696"/>
    </row>
    <row r="45697" spans="5:9" x14ac:dyDescent="0.25">
      <c r="E45697"/>
      <c r="I45697"/>
    </row>
    <row r="45698" spans="5:9" x14ac:dyDescent="0.25">
      <c r="E45698"/>
      <c r="I45698"/>
    </row>
    <row r="45699" spans="5:9" x14ac:dyDescent="0.25">
      <c r="E45699"/>
      <c r="I45699"/>
    </row>
    <row r="45700" spans="5:9" x14ac:dyDescent="0.25">
      <c r="E45700"/>
      <c r="I45700"/>
    </row>
    <row r="45701" spans="5:9" x14ac:dyDescent="0.25">
      <c r="E45701"/>
      <c r="I45701"/>
    </row>
    <row r="45702" spans="5:9" x14ac:dyDescent="0.25">
      <c r="E45702"/>
      <c r="I45702"/>
    </row>
    <row r="45703" spans="5:9" x14ac:dyDescent="0.25">
      <c r="E45703"/>
      <c r="I45703"/>
    </row>
    <row r="45704" spans="5:9" x14ac:dyDescent="0.25">
      <c r="E45704"/>
      <c r="I45704"/>
    </row>
    <row r="45705" spans="5:9" x14ac:dyDescent="0.25">
      <c r="E45705"/>
      <c r="I45705"/>
    </row>
    <row r="45706" spans="5:9" x14ac:dyDescent="0.25">
      <c r="E45706"/>
      <c r="I45706"/>
    </row>
    <row r="45707" spans="5:9" x14ac:dyDescent="0.25">
      <c r="E45707"/>
      <c r="I45707"/>
    </row>
    <row r="45708" spans="5:9" x14ac:dyDescent="0.25">
      <c r="E45708"/>
      <c r="I45708"/>
    </row>
    <row r="45709" spans="5:9" x14ac:dyDescent="0.25">
      <c r="E45709"/>
      <c r="I45709"/>
    </row>
    <row r="45710" spans="5:9" x14ac:dyDescent="0.25">
      <c r="E45710"/>
      <c r="I45710"/>
    </row>
    <row r="45711" spans="5:9" x14ac:dyDescent="0.25">
      <c r="E45711"/>
      <c r="I45711"/>
    </row>
    <row r="45712" spans="5:9" x14ac:dyDescent="0.25">
      <c r="E45712"/>
      <c r="I45712"/>
    </row>
    <row r="45713" spans="5:9" x14ac:dyDescent="0.25">
      <c r="E45713"/>
      <c r="I45713"/>
    </row>
    <row r="45714" spans="5:9" x14ac:dyDescent="0.25">
      <c r="E45714"/>
      <c r="I45714"/>
    </row>
    <row r="45715" spans="5:9" x14ac:dyDescent="0.25">
      <c r="E45715"/>
      <c r="I45715"/>
    </row>
    <row r="45716" spans="5:9" x14ac:dyDescent="0.25">
      <c r="E45716"/>
      <c r="I45716"/>
    </row>
    <row r="45717" spans="5:9" x14ac:dyDescent="0.25">
      <c r="E45717"/>
      <c r="I45717"/>
    </row>
    <row r="45718" spans="5:9" x14ac:dyDescent="0.25">
      <c r="E45718"/>
      <c r="I45718"/>
    </row>
    <row r="45719" spans="5:9" x14ac:dyDescent="0.25">
      <c r="E45719"/>
      <c r="I45719"/>
    </row>
    <row r="45720" spans="5:9" x14ac:dyDescent="0.25">
      <c r="E45720"/>
      <c r="I45720"/>
    </row>
    <row r="45721" spans="5:9" x14ac:dyDescent="0.25">
      <c r="E45721"/>
      <c r="I45721"/>
    </row>
    <row r="45722" spans="5:9" x14ac:dyDescent="0.25">
      <c r="E45722"/>
      <c r="I45722"/>
    </row>
    <row r="45723" spans="5:9" x14ac:dyDescent="0.25">
      <c r="E45723"/>
      <c r="I45723"/>
    </row>
    <row r="45724" spans="5:9" x14ac:dyDescent="0.25">
      <c r="E45724"/>
      <c r="I45724"/>
    </row>
    <row r="45725" spans="5:9" x14ac:dyDescent="0.25">
      <c r="E45725"/>
      <c r="I45725"/>
    </row>
    <row r="45726" spans="5:9" x14ac:dyDescent="0.25">
      <c r="E45726"/>
      <c r="I45726"/>
    </row>
    <row r="45727" spans="5:9" x14ac:dyDescent="0.25">
      <c r="E45727"/>
      <c r="I45727"/>
    </row>
    <row r="45728" spans="5:9" x14ac:dyDescent="0.25">
      <c r="E45728"/>
      <c r="I45728"/>
    </row>
    <row r="45729" spans="5:9" x14ac:dyDescent="0.25">
      <c r="E45729"/>
      <c r="I45729"/>
    </row>
    <row r="45730" spans="5:9" x14ac:dyDescent="0.25">
      <c r="E45730"/>
      <c r="I45730"/>
    </row>
    <row r="45731" spans="5:9" x14ac:dyDescent="0.25">
      <c r="E45731"/>
      <c r="I45731"/>
    </row>
    <row r="45732" spans="5:9" x14ac:dyDescent="0.25">
      <c r="E45732"/>
      <c r="I45732"/>
    </row>
    <row r="45733" spans="5:9" x14ac:dyDescent="0.25">
      <c r="E45733"/>
      <c r="I45733"/>
    </row>
    <row r="45734" spans="5:9" x14ac:dyDescent="0.25">
      <c r="E45734"/>
      <c r="I45734"/>
    </row>
    <row r="45735" spans="5:9" x14ac:dyDescent="0.25">
      <c r="E45735"/>
      <c r="I45735"/>
    </row>
    <row r="45736" spans="5:9" x14ac:dyDescent="0.25">
      <c r="E45736"/>
      <c r="I45736"/>
    </row>
    <row r="45737" spans="5:9" x14ac:dyDescent="0.25">
      <c r="E45737"/>
      <c r="I45737"/>
    </row>
    <row r="45738" spans="5:9" x14ac:dyDescent="0.25">
      <c r="E45738"/>
      <c r="I45738"/>
    </row>
    <row r="45739" spans="5:9" x14ac:dyDescent="0.25">
      <c r="E45739"/>
      <c r="I45739"/>
    </row>
    <row r="45740" spans="5:9" x14ac:dyDescent="0.25">
      <c r="E45740"/>
      <c r="I45740"/>
    </row>
    <row r="45741" spans="5:9" x14ac:dyDescent="0.25">
      <c r="E45741"/>
      <c r="I45741"/>
    </row>
    <row r="45742" spans="5:9" x14ac:dyDescent="0.25">
      <c r="E45742"/>
      <c r="I45742"/>
    </row>
    <row r="45743" spans="5:9" x14ac:dyDescent="0.25">
      <c r="E45743"/>
      <c r="I45743"/>
    </row>
    <row r="45744" spans="5:9" x14ac:dyDescent="0.25">
      <c r="E45744"/>
      <c r="I45744"/>
    </row>
    <row r="45745" spans="5:9" x14ac:dyDescent="0.25">
      <c r="E45745"/>
      <c r="I45745"/>
    </row>
    <row r="45746" spans="5:9" x14ac:dyDescent="0.25">
      <c r="E45746"/>
      <c r="I45746"/>
    </row>
    <row r="45747" spans="5:9" x14ac:dyDescent="0.25">
      <c r="E45747"/>
      <c r="I45747"/>
    </row>
    <row r="45748" spans="5:9" x14ac:dyDescent="0.25">
      <c r="E45748"/>
      <c r="I45748"/>
    </row>
    <row r="45749" spans="5:9" x14ac:dyDescent="0.25">
      <c r="E45749"/>
      <c r="I45749"/>
    </row>
    <row r="45750" spans="5:9" x14ac:dyDescent="0.25">
      <c r="E45750"/>
      <c r="I45750"/>
    </row>
    <row r="45751" spans="5:9" x14ac:dyDescent="0.25">
      <c r="E45751"/>
      <c r="I45751"/>
    </row>
    <row r="45752" spans="5:9" x14ac:dyDescent="0.25">
      <c r="E45752"/>
      <c r="I45752"/>
    </row>
    <row r="45753" spans="5:9" x14ac:dyDescent="0.25">
      <c r="E45753"/>
      <c r="I45753"/>
    </row>
    <row r="45754" spans="5:9" x14ac:dyDescent="0.25">
      <c r="E45754"/>
      <c r="I45754"/>
    </row>
    <row r="45755" spans="5:9" x14ac:dyDescent="0.25">
      <c r="E45755"/>
      <c r="I45755"/>
    </row>
    <row r="45756" spans="5:9" x14ac:dyDescent="0.25">
      <c r="E45756"/>
      <c r="I45756"/>
    </row>
    <row r="45757" spans="5:9" x14ac:dyDescent="0.25">
      <c r="E45757"/>
      <c r="I45757"/>
    </row>
    <row r="45758" spans="5:9" x14ac:dyDescent="0.25">
      <c r="E45758"/>
      <c r="I45758"/>
    </row>
    <row r="45759" spans="5:9" x14ac:dyDescent="0.25">
      <c r="E45759"/>
      <c r="I45759"/>
    </row>
    <row r="45760" spans="5:9" x14ac:dyDescent="0.25">
      <c r="E45760"/>
      <c r="I45760"/>
    </row>
    <row r="45761" spans="5:9" x14ac:dyDescent="0.25">
      <c r="E45761"/>
      <c r="I45761"/>
    </row>
    <row r="45762" spans="5:9" x14ac:dyDescent="0.25">
      <c r="E45762"/>
      <c r="I45762"/>
    </row>
    <row r="45763" spans="5:9" x14ac:dyDescent="0.25">
      <c r="E45763"/>
      <c r="I45763"/>
    </row>
    <row r="45764" spans="5:9" x14ac:dyDescent="0.25">
      <c r="E45764"/>
      <c r="I45764"/>
    </row>
    <row r="45765" spans="5:9" x14ac:dyDescent="0.25">
      <c r="E45765"/>
      <c r="I45765"/>
    </row>
    <row r="45766" spans="5:9" x14ac:dyDescent="0.25">
      <c r="E45766"/>
      <c r="I45766"/>
    </row>
    <row r="45767" spans="5:9" x14ac:dyDescent="0.25">
      <c r="E45767"/>
      <c r="I45767"/>
    </row>
    <row r="45768" spans="5:9" x14ac:dyDescent="0.25">
      <c r="E45768"/>
      <c r="I45768"/>
    </row>
    <row r="45769" spans="5:9" x14ac:dyDescent="0.25">
      <c r="E45769"/>
      <c r="I45769"/>
    </row>
    <row r="45770" spans="5:9" x14ac:dyDescent="0.25">
      <c r="E45770"/>
      <c r="I45770"/>
    </row>
    <row r="45771" spans="5:9" x14ac:dyDescent="0.25">
      <c r="E45771"/>
      <c r="I45771"/>
    </row>
    <row r="45772" spans="5:9" x14ac:dyDescent="0.25">
      <c r="E45772"/>
      <c r="I45772"/>
    </row>
    <row r="45773" spans="5:9" x14ac:dyDescent="0.25">
      <c r="E45773"/>
      <c r="I45773"/>
    </row>
    <row r="45774" spans="5:9" x14ac:dyDescent="0.25">
      <c r="E45774"/>
      <c r="I45774"/>
    </row>
    <row r="45775" spans="5:9" x14ac:dyDescent="0.25">
      <c r="E45775"/>
      <c r="I45775"/>
    </row>
    <row r="45776" spans="5:9" x14ac:dyDescent="0.25">
      <c r="E45776"/>
      <c r="I45776"/>
    </row>
    <row r="45777" spans="5:9" x14ac:dyDescent="0.25">
      <c r="E45777"/>
      <c r="I45777"/>
    </row>
    <row r="45778" spans="5:9" x14ac:dyDescent="0.25">
      <c r="E45778"/>
      <c r="I45778"/>
    </row>
    <row r="45779" spans="5:9" x14ac:dyDescent="0.25">
      <c r="E45779"/>
      <c r="I45779"/>
    </row>
    <row r="45780" spans="5:9" x14ac:dyDescent="0.25">
      <c r="E45780"/>
      <c r="I45780"/>
    </row>
    <row r="45781" spans="5:9" x14ac:dyDescent="0.25">
      <c r="E45781"/>
      <c r="I45781"/>
    </row>
    <row r="45782" spans="5:9" x14ac:dyDescent="0.25">
      <c r="E45782"/>
      <c r="I45782"/>
    </row>
    <row r="45783" spans="5:9" x14ac:dyDescent="0.25">
      <c r="E45783"/>
      <c r="I45783"/>
    </row>
    <row r="45784" spans="5:9" x14ac:dyDescent="0.25">
      <c r="E45784"/>
      <c r="I45784"/>
    </row>
    <row r="45785" spans="5:9" x14ac:dyDescent="0.25">
      <c r="E45785"/>
      <c r="I45785"/>
    </row>
    <row r="45786" spans="5:9" x14ac:dyDescent="0.25">
      <c r="E45786"/>
      <c r="I45786"/>
    </row>
    <row r="45787" spans="5:9" x14ac:dyDescent="0.25">
      <c r="E45787"/>
      <c r="I45787"/>
    </row>
    <row r="45788" spans="5:9" x14ac:dyDescent="0.25">
      <c r="E45788"/>
      <c r="I45788"/>
    </row>
    <row r="45789" spans="5:9" x14ac:dyDescent="0.25">
      <c r="E45789"/>
      <c r="I45789"/>
    </row>
    <row r="45790" spans="5:9" x14ac:dyDescent="0.25">
      <c r="E45790"/>
      <c r="I45790"/>
    </row>
    <row r="45791" spans="5:9" x14ac:dyDescent="0.25">
      <c r="E45791"/>
      <c r="I45791"/>
    </row>
    <row r="45792" spans="5:9" x14ac:dyDescent="0.25">
      <c r="E45792"/>
      <c r="I45792"/>
    </row>
    <row r="45793" spans="5:9" x14ac:dyDescent="0.25">
      <c r="E45793"/>
      <c r="I45793"/>
    </row>
    <row r="45794" spans="5:9" x14ac:dyDescent="0.25">
      <c r="E45794"/>
      <c r="I45794"/>
    </row>
    <row r="45795" spans="5:9" x14ac:dyDescent="0.25">
      <c r="E45795"/>
      <c r="I45795"/>
    </row>
    <row r="45796" spans="5:9" x14ac:dyDescent="0.25">
      <c r="E45796"/>
      <c r="I45796"/>
    </row>
    <row r="45797" spans="5:9" x14ac:dyDescent="0.25">
      <c r="E45797"/>
      <c r="I45797"/>
    </row>
    <row r="45798" spans="5:9" x14ac:dyDescent="0.25">
      <c r="E45798"/>
      <c r="I45798"/>
    </row>
    <row r="45799" spans="5:9" x14ac:dyDescent="0.25">
      <c r="E45799"/>
      <c r="I45799"/>
    </row>
    <row r="45800" spans="5:9" x14ac:dyDescent="0.25">
      <c r="E45800"/>
      <c r="I45800"/>
    </row>
    <row r="45801" spans="5:9" x14ac:dyDescent="0.25">
      <c r="E45801"/>
      <c r="I45801"/>
    </row>
    <row r="45802" spans="5:9" x14ac:dyDescent="0.25">
      <c r="E45802"/>
      <c r="I45802"/>
    </row>
    <row r="45803" spans="5:9" x14ac:dyDescent="0.25">
      <c r="E45803"/>
      <c r="I45803"/>
    </row>
    <row r="45804" spans="5:9" x14ac:dyDescent="0.25">
      <c r="E45804"/>
      <c r="I45804"/>
    </row>
    <row r="45805" spans="5:9" x14ac:dyDescent="0.25">
      <c r="E45805"/>
      <c r="I45805"/>
    </row>
    <row r="45806" spans="5:9" x14ac:dyDescent="0.25">
      <c r="E45806"/>
      <c r="I45806"/>
    </row>
    <row r="45807" spans="5:9" x14ac:dyDescent="0.25">
      <c r="E45807"/>
      <c r="I45807"/>
    </row>
    <row r="45808" spans="5:9" x14ac:dyDescent="0.25">
      <c r="E45808"/>
      <c r="I45808"/>
    </row>
    <row r="45809" spans="5:9" x14ac:dyDescent="0.25">
      <c r="E45809"/>
      <c r="I45809"/>
    </row>
    <row r="45810" spans="5:9" x14ac:dyDescent="0.25">
      <c r="E45810"/>
      <c r="I45810"/>
    </row>
    <row r="45811" spans="5:9" x14ac:dyDescent="0.25">
      <c r="E45811"/>
      <c r="I45811"/>
    </row>
    <row r="45812" spans="5:9" x14ac:dyDescent="0.25">
      <c r="E45812"/>
      <c r="I45812"/>
    </row>
    <row r="45813" spans="5:9" x14ac:dyDescent="0.25">
      <c r="E45813"/>
      <c r="I45813"/>
    </row>
    <row r="45814" spans="5:9" x14ac:dyDescent="0.25">
      <c r="E45814"/>
      <c r="I45814"/>
    </row>
    <row r="45815" spans="5:9" x14ac:dyDescent="0.25">
      <c r="E45815"/>
      <c r="I45815"/>
    </row>
    <row r="45816" spans="5:9" x14ac:dyDescent="0.25">
      <c r="E45816"/>
      <c r="I45816"/>
    </row>
    <row r="45817" spans="5:9" x14ac:dyDescent="0.25">
      <c r="E45817"/>
      <c r="I45817"/>
    </row>
    <row r="45818" spans="5:9" x14ac:dyDescent="0.25">
      <c r="E45818"/>
      <c r="I45818"/>
    </row>
    <row r="45819" spans="5:9" x14ac:dyDescent="0.25">
      <c r="E45819"/>
      <c r="I45819"/>
    </row>
    <row r="45820" spans="5:9" x14ac:dyDescent="0.25">
      <c r="E45820"/>
      <c r="I45820"/>
    </row>
    <row r="45821" spans="5:9" x14ac:dyDescent="0.25">
      <c r="E45821"/>
      <c r="I45821"/>
    </row>
    <row r="45822" spans="5:9" x14ac:dyDescent="0.25">
      <c r="E45822"/>
      <c r="I45822"/>
    </row>
    <row r="45823" spans="5:9" x14ac:dyDescent="0.25">
      <c r="E45823"/>
      <c r="I45823"/>
    </row>
    <row r="45824" spans="5:9" x14ac:dyDescent="0.25">
      <c r="E45824"/>
      <c r="I45824"/>
    </row>
    <row r="45825" spans="5:9" x14ac:dyDescent="0.25">
      <c r="E45825"/>
      <c r="I45825"/>
    </row>
    <row r="45826" spans="5:9" x14ac:dyDescent="0.25">
      <c r="E45826"/>
      <c r="I45826"/>
    </row>
    <row r="45827" spans="5:9" x14ac:dyDescent="0.25">
      <c r="E45827"/>
      <c r="I45827"/>
    </row>
    <row r="45828" spans="5:9" x14ac:dyDescent="0.25">
      <c r="E45828"/>
      <c r="I45828"/>
    </row>
    <row r="45829" spans="5:9" x14ac:dyDescent="0.25">
      <c r="E45829"/>
      <c r="I45829"/>
    </row>
    <row r="45830" spans="5:9" x14ac:dyDescent="0.25">
      <c r="E45830"/>
      <c r="I45830"/>
    </row>
    <row r="45831" spans="5:9" x14ac:dyDescent="0.25">
      <c r="E45831"/>
      <c r="I45831"/>
    </row>
    <row r="45832" spans="5:9" x14ac:dyDescent="0.25">
      <c r="E45832"/>
      <c r="I45832"/>
    </row>
    <row r="45833" spans="5:9" x14ac:dyDescent="0.25">
      <c r="E45833"/>
      <c r="I45833"/>
    </row>
    <row r="45834" spans="5:9" x14ac:dyDescent="0.25">
      <c r="E45834"/>
      <c r="I45834"/>
    </row>
    <row r="45835" spans="5:9" x14ac:dyDescent="0.25">
      <c r="E45835"/>
      <c r="I45835"/>
    </row>
    <row r="45836" spans="5:9" x14ac:dyDescent="0.25">
      <c r="E45836"/>
      <c r="I45836"/>
    </row>
    <row r="45837" spans="5:9" x14ac:dyDescent="0.25">
      <c r="E45837"/>
      <c r="I45837"/>
    </row>
    <row r="45838" spans="5:9" x14ac:dyDescent="0.25">
      <c r="E45838"/>
      <c r="I45838"/>
    </row>
    <row r="45839" spans="5:9" x14ac:dyDescent="0.25">
      <c r="E45839"/>
      <c r="I45839"/>
    </row>
    <row r="45840" spans="5:9" x14ac:dyDescent="0.25">
      <c r="E45840"/>
      <c r="I45840"/>
    </row>
    <row r="45841" spans="5:9" x14ac:dyDescent="0.25">
      <c r="E45841"/>
      <c r="I45841"/>
    </row>
    <row r="45842" spans="5:9" x14ac:dyDescent="0.25">
      <c r="E45842"/>
      <c r="I45842"/>
    </row>
    <row r="45843" spans="5:9" x14ac:dyDescent="0.25">
      <c r="E45843"/>
      <c r="I45843"/>
    </row>
    <row r="45844" spans="5:9" x14ac:dyDescent="0.25">
      <c r="E45844"/>
      <c r="I45844"/>
    </row>
    <row r="45845" spans="5:9" x14ac:dyDescent="0.25">
      <c r="E45845"/>
      <c r="I45845"/>
    </row>
    <row r="45846" spans="5:9" x14ac:dyDescent="0.25">
      <c r="E45846"/>
      <c r="I45846"/>
    </row>
    <row r="45847" spans="5:9" x14ac:dyDescent="0.25">
      <c r="E45847"/>
      <c r="I45847"/>
    </row>
    <row r="45848" spans="5:9" x14ac:dyDescent="0.25">
      <c r="E45848"/>
      <c r="I45848"/>
    </row>
    <row r="45849" spans="5:9" x14ac:dyDescent="0.25">
      <c r="E45849"/>
      <c r="I45849"/>
    </row>
    <row r="45850" spans="5:9" x14ac:dyDescent="0.25">
      <c r="E45850"/>
      <c r="I45850"/>
    </row>
    <row r="45851" spans="5:9" x14ac:dyDescent="0.25">
      <c r="E45851"/>
      <c r="I45851"/>
    </row>
    <row r="45852" spans="5:9" x14ac:dyDescent="0.25">
      <c r="E45852"/>
      <c r="I45852"/>
    </row>
    <row r="45853" spans="5:9" x14ac:dyDescent="0.25">
      <c r="E45853"/>
      <c r="I45853"/>
    </row>
    <row r="45854" spans="5:9" x14ac:dyDescent="0.25">
      <c r="E45854"/>
      <c r="I45854"/>
    </row>
    <row r="45855" spans="5:9" x14ac:dyDescent="0.25">
      <c r="E45855"/>
      <c r="I45855"/>
    </row>
    <row r="45856" spans="5:9" x14ac:dyDescent="0.25">
      <c r="E45856"/>
      <c r="I45856"/>
    </row>
    <row r="45857" spans="5:9" x14ac:dyDescent="0.25">
      <c r="E45857"/>
      <c r="I45857"/>
    </row>
    <row r="45858" spans="5:9" x14ac:dyDescent="0.25">
      <c r="E45858"/>
      <c r="I45858"/>
    </row>
    <row r="45859" spans="5:9" x14ac:dyDescent="0.25">
      <c r="E45859"/>
      <c r="I45859"/>
    </row>
    <row r="45860" spans="5:9" x14ac:dyDescent="0.25">
      <c r="E45860"/>
      <c r="I45860"/>
    </row>
    <row r="45861" spans="5:9" x14ac:dyDescent="0.25">
      <c r="E45861"/>
      <c r="I45861"/>
    </row>
    <row r="45862" spans="5:9" x14ac:dyDescent="0.25">
      <c r="E45862"/>
      <c r="I45862"/>
    </row>
    <row r="45863" spans="5:9" x14ac:dyDescent="0.25">
      <c r="E45863"/>
      <c r="I45863"/>
    </row>
    <row r="45864" spans="5:9" x14ac:dyDescent="0.25">
      <c r="E45864"/>
      <c r="I45864"/>
    </row>
    <row r="45865" spans="5:9" x14ac:dyDescent="0.25">
      <c r="E45865"/>
      <c r="I45865"/>
    </row>
    <row r="45866" spans="5:9" x14ac:dyDescent="0.25">
      <c r="E45866"/>
      <c r="I45866"/>
    </row>
    <row r="45867" spans="5:9" x14ac:dyDescent="0.25">
      <c r="E45867"/>
      <c r="I45867"/>
    </row>
    <row r="45868" spans="5:9" x14ac:dyDescent="0.25">
      <c r="E45868"/>
      <c r="I45868"/>
    </row>
    <row r="45869" spans="5:9" x14ac:dyDescent="0.25">
      <c r="E45869"/>
      <c r="I45869"/>
    </row>
    <row r="45870" spans="5:9" x14ac:dyDescent="0.25">
      <c r="E45870"/>
      <c r="I45870"/>
    </row>
    <row r="45871" spans="5:9" x14ac:dyDescent="0.25">
      <c r="E45871"/>
      <c r="I45871"/>
    </row>
    <row r="45872" spans="5:9" x14ac:dyDescent="0.25">
      <c r="E45872"/>
      <c r="I45872"/>
    </row>
    <row r="45873" spans="5:9" x14ac:dyDescent="0.25">
      <c r="E45873"/>
      <c r="I45873"/>
    </row>
    <row r="45874" spans="5:9" x14ac:dyDescent="0.25">
      <c r="E45874"/>
      <c r="I45874"/>
    </row>
    <row r="45875" spans="5:9" x14ac:dyDescent="0.25">
      <c r="E45875"/>
      <c r="I45875"/>
    </row>
    <row r="45876" spans="5:9" x14ac:dyDescent="0.25">
      <c r="E45876"/>
      <c r="I45876"/>
    </row>
    <row r="45877" spans="5:9" x14ac:dyDescent="0.25">
      <c r="E45877"/>
      <c r="I45877"/>
    </row>
    <row r="45878" spans="5:9" x14ac:dyDescent="0.25">
      <c r="E45878"/>
      <c r="I45878"/>
    </row>
    <row r="45879" spans="5:9" x14ac:dyDescent="0.25">
      <c r="E45879"/>
      <c r="I45879"/>
    </row>
    <row r="45880" spans="5:9" x14ac:dyDescent="0.25">
      <c r="E45880"/>
      <c r="I45880"/>
    </row>
    <row r="45881" spans="5:9" x14ac:dyDescent="0.25">
      <c r="E45881"/>
      <c r="I45881"/>
    </row>
    <row r="45882" spans="5:9" x14ac:dyDescent="0.25">
      <c r="E45882"/>
      <c r="I45882"/>
    </row>
    <row r="45883" spans="5:9" x14ac:dyDescent="0.25">
      <c r="E45883"/>
      <c r="I45883"/>
    </row>
    <row r="45884" spans="5:9" x14ac:dyDescent="0.25">
      <c r="E45884"/>
      <c r="I45884"/>
    </row>
    <row r="45885" spans="5:9" x14ac:dyDescent="0.25">
      <c r="E45885"/>
      <c r="I45885"/>
    </row>
    <row r="45886" spans="5:9" x14ac:dyDescent="0.25">
      <c r="E45886"/>
      <c r="I45886"/>
    </row>
    <row r="45887" spans="5:9" x14ac:dyDescent="0.25">
      <c r="E45887"/>
      <c r="I45887"/>
    </row>
    <row r="45888" spans="5:9" x14ac:dyDescent="0.25">
      <c r="E45888"/>
      <c r="I45888"/>
    </row>
    <row r="45889" spans="5:9" x14ac:dyDescent="0.25">
      <c r="E45889"/>
      <c r="I45889"/>
    </row>
    <row r="45890" spans="5:9" x14ac:dyDescent="0.25">
      <c r="E45890"/>
      <c r="I45890"/>
    </row>
    <row r="45891" spans="5:9" x14ac:dyDescent="0.25">
      <c r="E45891"/>
      <c r="I45891"/>
    </row>
    <row r="45892" spans="5:9" x14ac:dyDescent="0.25">
      <c r="E45892"/>
      <c r="I45892"/>
    </row>
    <row r="45893" spans="5:9" x14ac:dyDescent="0.25">
      <c r="E45893"/>
      <c r="I45893"/>
    </row>
    <row r="45894" spans="5:9" x14ac:dyDescent="0.25">
      <c r="E45894"/>
      <c r="I45894"/>
    </row>
    <row r="45895" spans="5:9" x14ac:dyDescent="0.25">
      <c r="E45895"/>
      <c r="I45895"/>
    </row>
    <row r="45896" spans="5:9" x14ac:dyDescent="0.25">
      <c r="E45896"/>
      <c r="I45896"/>
    </row>
    <row r="45897" spans="5:9" x14ac:dyDescent="0.25">
      <c r="E45897"/>
      <c r="I45897"/>
    </row>
    <row r="45898" spans="5:9" x14ac:dyDescent="0.25">
      <c r="E45898"/>
      <c r="I45898"/>
    </row>
    <row r="45899" spans="5:9" x14ac:dyDescent="0.25">
      <c r="E45899"/>
      <c r="I45899"/>
    </row>
    <row r="45900" spans="5:9" x14ac:dyDescent="0.25">
      <c r="E45900"/>
      <c r="I45900"/>
    </row>
    <row r="45901" spans="5:9" x14ac:dyDescent="0.25">
      <c r="E45901"/>
      <c r="I45901"/>
    </row>
    <row r="45902" spans="5:9" x14ac:dyDescent="0.25">
      <c r="E45902"/>
      <c r="I45902"/>
    </row>
    <row r="45903" spans="5:9" x14ac:dyDescent="0.25">
      <c r="E45903"/>
      <c r="I45903"/>
    </row>
    <row r="45904" spans="5:9" x14ac:dyDescent="0.25">
      <c r="E45904"/>
      <c r="I45904"/>
    </row>
    <row r="45905" spans="5:9" x14ac:dyDescent="0.25">
      <c r="E45905"/>
      <c r="I45905"/>
    </row>
    <row r="45906" spans="5:9" x14ac:dyDescent="0.25">
      <c r="E45906"/>
      <c r="I45906"/>
    </row>
    <row r="45907" spans="5:9" x14ac:dyDescent="0.25">
      <c r="E45907"/>
      <c r="I45907"/>
    </row>
    <row r="45908" spans="5:9" x14ac:dyDescent="0.25">
      <c r="E45908"/>
      <c r="I45908"/>
    </row>
    <row r="45909" spans="5:9" x14ac:dyDescent="0.25">
      <c r="E45909"/>
      <c r="I45909"/>
    </row>
    <row r="45910" spans="5:9" x14ac:dyDescent="0.25">
      <c r="E45910"/>
      <c r="I45910"/>
    </row>
    <row r="45911" spans="5:9" x14ac:dyDescent="0.25">
      <c r="E45911"/>
      <c r="I45911"/>
    </row>
    <row r="45912" spans="5:9" x14ac:dyDescent="0.25">
      <c r="E45912"/>
      <c r="I45912"/>
    </row>
    <row r="45913" spans="5:9" x14ac:dyDescent="0.25">
      <c r="E45913"/>
      <c r="I45913"/>
    </row>
    <row r="45914" spans="5:9" x14ac:dyDescent="0.25">
      <c r="E45914"/>
      <c r="I45914"/>
    </row>
    <row r="45915" spans="5:9" x14ac:dyDescent="0.25">
      <c r="E45915"/>
      <c r="I45915"/>
    </row>
    <row r="45916" spans="5:9" x14ac:dyDescent="0.25">
      <c r="E45916"/>
      <c r="I45916"/>
    </row>
    <row r="45917" spans="5:9" x14ac:dyDescent="0.25">
      <c r="E45917"/>
      <c r="I45917"/>
    </row>
    <row r="45918" spans="5:9" x14ac:dyDescent="0.25">
      <c r="E45918"/>
      <c r="I45918"/>
    </row>
    <row r="45919" spans="5:9" x14ac:dyDescent="0.25">
      <c r="E45919"/>
      <c r="I45919"/>
    </row>
    <row r="45920" spans="5:9" x14ac:dyDescent="0.25">
      <c r="E45920"/>
      <c r="I45920"/>
    </row>
    <row r="45921" spans="5:9" x14ac:dyDescent="0.25">
      <c r="E45921"/>
      <c r="I45921"/>
    </row>
    <row r="45922" spans="5:9" x14ac:dyDescent="0.25">
      <c r="E45922"/>
      <c r="I45922"/>
    </row>
    <row r="45923" spans="5:9" x14ac:dyDescent="0.25">
      <c r="E45923"/>
      <c r="I45923"/>
    </row>
    <row r="45924" spans="5:9" x14ac:dyDescent="0.25">
      <c r="E45924"/>
      <c r="I45924"/>
    </row>
    <row r="45925" spans="5:9" x14ac:dyDescent="0.25">
      <c r="E45925"/>
      <c r="I45925"/>
    </row>
    <row r="45926" spans="5:9" x14ac:dyDescent="0.25">
      <c r="E45926"/>
      <c r="I45926"/>
    </row>
    <row r="45927" spans="5:9" x14ac:dyDescent="0.25">
      <c r="E45927"/>
      <c r="I45927"/>
    </row>
    <row r="45928" spans="5:9" x14ac:dyDescent="0.25">
      <c r="E45928"/>
      <c r="I45928"/>
    </row>
    <row r="45929" spans="5:9" x14ac:dyDescent="0.25">
      <c r="E45929"/>
      <c r="I45929"/>
    </row>
    <row r="45930" spans="5:9" x14ac:dyDescent="0.25">
      <c r="E45930"/>
      <c r="I45930"/>
    </row>
    <row r="45931" spans="5:9" x14ac:dyDescent="0.25">
      <c r="E45931"/>
      <c r="I45931"/>
    </row>
    <row r="45932" spans="5:9" x14ac:dyDescent="0.25">
      <c r="E45932"/>
      <c r="I45932"/>
    </row>
    <row r="45933" spans="5:9" x14ac:dyDescent="0.25">
      <c r="E45933"/>
      <c r="I45933"/>
    </row>
    <row r="45934" spans="5:9" x14ac:dyDescent="0.25">
      <c r="E45934"/>
      <c r="I45934"/>
    </row>
    <row r="45935" spans="5:9" x14ac:dyDescent="0.25">
      <c r="E45935"/>
      <c r="I45935"/>
    </row>
    <row r="45936" spans="5:9" x14ac:dyDescent="0.25">
      <c r="E45936"/>
      <c r="I45936"/>
    </row>
    <row r="45937" spans="5:9" x14ac:dyDescent="0.25">
      <c r="E45937"/>
      <c r="I45937"/>
    </row>
    <row r="45938" spans="5:9" x14ac:dyDescent="0.25">
      <c r="E45938"/>
      <c r="I45938"/>
    </row>
    <row r="45939" spans="5:9" x14ac:dyDescent="0.25">
      <c r="E45939"/>
      <c r="I45939"/>
    </row>
    <row r="45940" spans="5:9" x14ac:dyDescent="0.25">
      <c r="E45940"/>
      <c r="I45940"/>
    </row>
    <row r="45941" spans="5:9" x14ac:dyDescent="0.25">
      <c r="E45941"/>
      <c r="I45941"/>
    </row>
    <row r="45942" spans="5:9" x14ac:dyDescent="0.25">
      <c r="E45942"/>
      <c r="I45942"/>
    </row>
    <row r="45943" spans="5:9" x14ac:dyDescent="0.25">
      <c r="E45943"/>
      <c r="I45943"/>
    </row>
    <row r="45944" spans="5:9" x14ac:dyDescent="0.25">
      <c r="E45944"/>
      <c r="I45944"/>
    </row>
    <row r="45945" spans="5:9" x14ac:dyDescent="0.25">
      <c r="E45945"/>
      <c r="I45945"/>
    </row>
    <row r="45946" spans="5:9" x14ac:dyDescent="0.25">
      <c r="E45946"/>
      <c r="I45946"/>
    </row>
    <row r="45947" spans="5:9" x14ac:dyDescent="0.25">
      <c r="E45947"/>
      <c r="I45947"/>
    </row>
    <row r="45948" spans="5:9" x14ac:dyDescent="0.25">
      <c r="E45948"/>
      <c r="I45948"/>
    </row>
    <row r="45949" spans="5:9" x14ac:dyDescent="0.25">
      <c r="E45949"/>
      <c r="I45949"/>
    </row>
    <row r="45950" spans="5:9" x14ac:dyDescent="0.25">
      <c r="E45950"/>
      <c r="I45950"/>
    </row>
    <row r="45951" spans="5:9" x14ac:dyDescent="0.25">
      <c r="E45951"/>
      <c r="I45951"/>
    </row>
    <row r="45952" spans="5:9" x14ac:dyDescent="0.25">
      <c r="E45952"/>
      <c r="I45952"/>
    </row>
    <row r="45953" spans="5:9" x14ac:dyDescent="0.25">
      <c r="E45953"/>
      <c r="I45953"/>
    </row>
    <row r="45954" spans="5:9" x14ac:dyDescent="0.25">
      <c r="E45954"/>
      <c r="I45954"/>
    </row>
    <row r="45955" spans="5:9" x14ac:dyDescent="0.25">
      <c r="E45955"/>
      <c r="I45955"/>
    </row>
    <row r="45956" spans="5:9" x14ac:dyDescent="0.25">
      <c r="E45956"/>
      <c r="I45956"/>
    </row>
    <row r="45957" spans="5:9" x14ac:dyDescent="0.25">
      <c r="E45957"/>
      <c r="I45957"/>
    </row>
    <row r="45958" spans="5:9" x14ac:dyDescent="0.25">
      <c r="E45958"/>
      <c r="I45958"/>
    </row>
    <row r="45959" spans="5:9" x14ac:dyDescent="0.25">
      <c r="E45959"/>
      <c r="I45959"/>
    </row>
    <row r="45960" spans="5:9" x14ac:dyDescent="0.25">
      <c r="E45960"/>
      <c r="I45960"/>
    </row>
    <row r="45961" spans="5:9" x14ac:dyDescent="0.25">
      <c r="E45961"/>
      <c r="I45961"/>
    </row>
    <row r="45962" spans="5:9" x14ac:dyDescent="0.25">
      <c r="E45962"/>
      <c r="I45962"/>
    </row>
    <row r="45963" spans="5:9" x14ac:dyDescent="0.25">
      <c r="E45963"/>
      <c r="I45963"/>
    </row>
    <row r="45964" spans="5:9" x14ac:dyDescent="0.25">
      <c r="E45964"/>
      <c r="I45964"/>
    </row>
    <row r="45965" spans="5:9" x14ac:dyDescent="0.25">
      <c r="E45965"/>
      <c r="I45965"/>
    </row>
    <row r="45966" spans="5:9" x14ac:dyDescent="0.25">
      <c r="E45966"/>
      <c r="I45966"/>
    </row>
    <row r="45967" spans="5:9" x14ac:dyDescent="0.25">
      <c r="E45967"/>
      <c r="I45967"/>
    </row>
    <row r="45968" spans="5:9" x14ac:dyDescent="0.25">
      <c r="E45968"/>
      <c r="I45968"/>
    </row>
    <row r="45969" spans="5:9" x14ac:dyDescent="0.25">
      <c r="E45969"/>
      <c r="I45969"/>
    </row>
    <row r="45970" spans="5:9" x14ac:dyDescent="0.25">
      <c r="E45970"/>
      <c r="I45970"/>
    </row>
    <row r="45971" spans="5:9" x14ac:dyDescent="0.25">
      <c r="E45971"/>
      <c r="I45971"/>
    </row>
    <row r="45972" spans="5:9" x14ac:dyDescent="0.25">
      <c r="E45972"/>
      <c r="I45972"/>
    </row>
    <row r="45973" spans="5:9" x14ac:dyDescent="0.25">
      <c r="E45973"/>
      <c r="I45973"/>
    </row>
    <row r="45974" spans="5:9" x14ac:dyDescent="0.25">
      <c r="E45974"/>
      <c r="I45974"/>
    </row>
    <row r="45975" spans="5:9" x14ac:dyDescent="0.25">
      <c r="E45975"/>
      <c r="I45975"/>
    </row>
    <row r="45976" spans="5:9" x14ac:dyDescent="0.25">
      <c r="E45976"/>
      <c r="I45976"/>
    </row>
    <row r="45977" spans="5:9" x14ac:dyDescent="0.25">
      <c r="E45977"/>
      <c r="I45977"/>
    </row>
    <row r="45978" spans="5:9" x14ac:dyDescent="0.25">
      <c r="E45978"/>
      <c r="I45978"/>
    </row>
    <row r="45979" spans="5:9" x14ac:dyDescent="0.25">
      <c r="E45979"/>
      <c r="I45979"/>
    </row>
    <row r="45980" spans="5:9" x14ac:dyDescent="0.25">
      <c r="E45980"/>
      <c r="I45980"/>
    </row>
    <row r="45981" spans="5:9" x14ac:dyDescent="0.25">
      <c r="E45981"/>
      <c r="I45981"/>
    </row>
    <row r="45982" spans="5:9" x14ac:dyDescent="0.25">
      <c r="E45982"/>
      <c r="I45982"/>
    </row>
    <row r="45983" spans="5:9" x14ac:dyDescent="0.25">
      <c r="E45983"/>
      <c r="I45983"/>
    </row>
    <row r="45984" spans="5:9" x14ac:dyDescent="0.25">
      <c r="E45984"/>
      <c r="I45984"/>
    </row>
    <row r="45985" spans="5:9" x14ac:dyDescent="0.25">
      <c r="E45985"/>
      <c r="I45985"/>
    </row>
    <row r="45986" spans="5:9" x14ac:dyDescent="0.25">
      <c r="E45986"/>
      <c r="I45986"/>
    </row>
    <row r="45987" spans="5:9" x14ac:dyDescent="0.25">
      <c r="E45987"/>
      <c r="I45987"/>
    </row>
    <row r="45988" spans="5:9" x14ac:dyDescent="0.25">
      <c r="E45988"/>
      <c r="I45988"/>
    </row>
    <row r="45989" spans="5:9" x14ac:dyDescent="0.25">
      <c r="E45989"/>
      <c r="I45989"/>
    </row>
    <row r="45990" spans="5:9" x14ac:dyDescent="0.25">
      <c r="E45990"/>
      <c r="I45990"/>
    </row>
    <row r="45991" spans="5:9" x14ac:dyDescent="0.25">
      <c r="E45991"/>
      <c r="I45991"/>
    </row>
    <row r="45992" spans="5:9" x14ac:dyDescent="0.25">
      <c r="E45992"/>
      <c r="I45992"/>
    </row>
    <row r="45993" spans="5:9" x14ac:dyDescent="0.25">
      <c r="E45993"/>
      <c r="I45993"/>
    </row>
    <row r="45994" spans="5:9" x14ac:dyDescent="0.25">
      <c r="E45994"/>
      <c r="I45994"/>
    </row>
    <row r="45995" spans="5:9" x14ac:dyDescent="0.25">
      <c r="E45995"/>
      <c r="I45995"/>
    </row>
    <row r="45996" spans="5:9" x14ac:dyDescent="0.25">
      <c r="E45996"/>
      <c r="I45996"/>
    </row>
    <row r="45997" spans="5:9" x14ac:dyDescent="0.25">
      <c r="E45997"/>
      <c r="I45997"/>
    </row>
    <row r="45998" spans="5:9" x14ac:dyDescent="0.25">
      <c r="E45998"/>
      <c r="I45998"/>
    </row>
    <row r="45999" spans="5:9" x14ac:dyDescent="0.25">
      <c r="E45999"/>
      <c r="I45999"/>
    </row>
    <row r="46000" spans="5:9" x14ac:dyDescent="0.25">
      <c r="E46000"/>
      <c r="I46000"/>
    </row>
    <row r="46001" spans="5:9" x14ac:dyDescent="0.25">
      <c r="E46001"/>
      <c r="I46001"/>
    </row>
    <row r="46002" spans="5:9" x14ac:dyDescent="0.25">
      <c r="E46002"/>
      <c r="I46002"/>
    </row>
    <row r="46003" spans="5:9" x14ac:dyDescent="0.25">
      <c r="E46003"/>
      <c r="I46003"/>
    </row>
    <row r="46004" spans="5:9" x14ac:dyDescent="0.25">
      <c r="E46004"/>
      <c r="I46004"/>
    </row>
    <row r="46005" spans="5:9" x14ac:dyDescent="0.25">
      <c r="E46005"/>
      <c r="I46005"/>
    </row>
    <row r="46006" spans="5:9" x14ac:dyDescent="0.25">
      <c r="E46006"/>
      <c r="I46006"/>
    </row>
    <row r="46007" spans="5:9" x14ac:dyDescent="0.25">
      <c r="E46007"/>
      <c r="I46007"/>
    </row>
    <row r="46008" spans="5:9" x14ac:dyDescent="0.25">
      <c r="E46008"/>
      <c r="I46008"/>
    </row>
    <row r="46009" spans="5:9" x14ac:dyDescent="0.25">
      <c r="E46009"/>
      <c r="I46009"/>
    </row>
    <row r="46010" spans="5:9" x14ac:dyDescent="0.25">
      <c r="E46010"/>
      <c r="I46010"/>
    </row>
    <row r="46011" spans="5:9" x14ac:dyDescent="0.25">
      <c r="E46011"/>
      <c r="I46011"/>
    </row>
    <row r="46012" spans="5:9" x14ac:dyDescent="0.25">
      <c r="E46012"/>
      <c r="I46012"/>
    </row>
    <row r="46013" spans="5:9" x14ac:dyDescent="0.25">
      <c r="E46013"/>
      <c r="I46013"/>
    </row>
    <row r="46014" spans="5:9" x14ac:dyDescent="0.25">
      <c r="E46014"/>
      <c r="I46014"/>
    </row>
    <row r="46015" spans="5:9" x14ac:dyDescent="0.25">
      <c r="E46015"/>
      <c r="I46015"/>
    </row>
    <row r="46016" spans="5:9" x14ac:dyDescent="0.25">
      <c r="E46016"/>
      <c r="I46016"/>
    </row>
    <row r="46017" spans="5:9" x14ac:dyDescent="0.25">
      <c r="E46017"/>
      <c r="I46017"/>
    </row>
    <row r="46018" spans="5:9" x14ac:dyDescent="0.25">
      <c r="E46018"/>
      <c r="I46018"/>
    </row>
    <row r="46019" spans="5:9" x14ac:dyDescent="0.25">
      <c r="E46019"/>
      <c r="I46019"/>
    </row>
    <row r="46020" spans="5:9" x14ac:dyDescent="0.25">
      <c r="E46020"/>
      <c r="I46020"/>
    </row>
    <row r="46021" spans="5:9" x14ac:dyDescent="0.25">
      <c r="E46021"/>
      <c r="I46021"/>
    </row>
    <row r="46022" spans="5:9" x14ac:dyDescent="0.25">
      <c r="E46022"/>
      <c r="I46022"/>
    </row>
    <row r="46023" spans="5:9" x14ac:dyDescent="0.25">
      <c r="E46023"/>
      <c r="I46023"/>
    </row>
    <row r="46024" spans="5:9" x14ac:dyDescent="0.25">
      <c r="E46024"/>
      <c r="I46024"/>
    </row>
    <row r="46025" spans="5:9" x14ac:dyDescent="0.25">
      <c r="E46025"/>
      <c r="I46025"/>
    </row>
    <row r="46026" spans="5:9" x14ac:dyDescent="0.25">
      <c r="E46026"/>
      <c r="I46026"/>
    </row>
    <row r="46027" spans="5:9" x14ac:dyDescent="0.25">
      <c r="E46027"/>
      <c r="I46027"/>
    </row>
    <row r="46028" spans="5:9" x14ac:dyDescent="0.25">
      <c r="E46028"/>
      <c r="I46028"/>
    </row>
    <row r="46029" spans="5:9" x14ac:dyDescent="0.25">
      <c r="E46029"/>
      <c r="I46029"/>
    </row>
    <row r="46030" spans="5:9" x14ac:dyDescent="0.25">
      <c r="E46030"/>
      <c r="I46030"/>
    </row>
    <row r="46031" spans="5:9" x14ac:dyDescent="0.25">
      <c r="E46031"/>
      <c r="I46031"/>
    </row>
    <row r="46032" spans="5:9" x14ac:dyDescent="0.25">
      <c r="E46032"/>
      <c r="I46032"/>
    </row>
    <row r="46033" spans="5:9" x14ac:dyDescent="0.25">
      <c r="E46033"/>
      <c r="I46033"/>
    </row>
    <row r="46034" spans="5:9" x14ac:dyDescent="0.25">
      <c r="E46034"/>
      <c r="I46034"/>
    </row>
    <row r="46035" spans="5:9" x14ac:dyDescent="0.25">
      <c r="E46035"/>
      <c r="I46035"/>
    </row>
    <row r="46036" spans="5:9" x14ac:dyDescent="0.25">
      <c r="E46036"/>
      <c r="I46036"/>
    </row>
    <row r="46037" spans="5:9" x14ac:dyDescent="0.25">
      <c r="E46037"/>
      <c r="I46037"/>
    </row>
    <row r="46038" spans="5:9" x14ac:dyDescent="0.25">
      <c r="E46038"/>
      <c r="I46038"/>
    </row>
    <row r="46039" spans="5:9" x14ac:dyDescent="0.25">
      <c r="E46039"/>
      <c r="I46039"/>
    </row>
    <row r="46040" spans="5:9" x14ac:dyDescent="0.25">
      <c r="E46040"/>
      <c r="I46040"/>
    </row>
    <row r="46041" spans="5:9" x14ac:dyDescent="0.25">
      <c r="E46041"/>
      <c r="I46041"/>
    </row>
    <row r="46042" spans="5:9" x14ac:dyDescent="0.25">
      <c r="E46042"/>
      <c r="I46042"/>
    </row>
    <row r="46043" spans="5:9" x14ac:dyDescent="0.25">
      <c r="E46043"/>
      <c r="I46043"/>
    </row>
    <row r="46044" spans="5:9" x14ac:dyDescent="0.25">
      <c r="E46044"/>
      <c r="I46044"/>
    </row>
    <row r="46045" spans="5:9" x14ac:dyDescent="0.25">
      <c r="E46045"/>
      <c r="I46045"/>
    </row>
    <row r="46046" spans="5:9" x14ac:dyDescent="0.25">
      <c r="E46046"/>
      <c r="I46046"/>
    </row>
    <row r="46047" spans="5:9" x14ac:dyDescent="0.25">
      <c r="E46047"/>
      <c r="I46047"/>
    </row>
    <row r="46048" spans="5:9" x14ac:dyDescent="0.25">
      <c r="E46048"/>
      <c r="I46048"/>
    </row>
    <row r="46049" spans="5:9" x14ac:dyDescent="0.25">
      <c r="E46049"/>
      <c r="I46049"/>
    </row>
    <row r="46050" spans="5:9" x14ac:dyDescent="0.25">
      <c r="E46050"/>
      <c r="I46050"/>
    </row>
    <row r="46051" spans="5:9" x14ac:dyDescent="0.25">
      <c r="E46051"/>
      <c r="I46051"/>
    </row>
    <row r="46052" spans="5:9" x14ac:dyDescent="0.25">
      <c r="E46052"/>
      <c r="I46052"/>
    </row>
    <row r="46053" spans="5:9" x14ac:dyDescent="0.25">
      <c r="E46053"/>
      <c r="I46053"/>
    </row>
    <row r="46054" spans="5:9" x14ac:dyDescent="0.25">
      <c r="E46054"/>
      <c r="I46054"/>
    </row>
    <row r="46055" spans="5:9" x14ac:dyDescent="0.25">
      <c r="E46055"/>
      <c r="I46055"/>
    </row>
    <row r="46056" spans="5:9" x14ac:dyDescent="0.25">
      <c r="E46056"/>
      <c r="I46056"/>
    </row>
    <row r="46057" spans="5:9" x14ac:dyDescent="0.25">
      <c r="E46057"/>
      <c r="I46057"/>
    </row>
    <row r="46058" spans="5:9" x14ac:dyDescent="0.25">
      <c r="E46058"/>
      <c r="I46058"/>
    </row>
    <row r="46059" spans="5:9" x14ac:dyDescent="0.25">
      <c r="E46059"/>
      <c r="I46059"/>
    </row>
    <row r="46060" spans="5:9" x14ac:dyDescent="0.25">
      <c r="E46060"/>
      <c r="I46060"/>
    </row>
    <row r="46061" spans="5:9" x14ac:dyDescent="0.25">
      <c r="E46061"/>
      <c r="I46061"/>
    </row>
    <row r="46062" spans="5:9" x14ac:dyDescent="0.25">
      <c r="E46062"/>
      <c r="I46062"/>
    </row>
    <row r="46063" spans="5:9" x14ac:dyDescent="0.25">
      <c r="E46063"/>
      <c r="I46063"/>
    </row>
    <row r="46064" spans="5:9" x14ac:dyDescent="0.25">
      <c r="E46064"/>
      <c r="I46064"/>
    </row>
    <row r="46065" spans="5:9" x14ac:dyDescent="0.25">
      <c r="E46065"/>
      <c r="I46065"/>
    </row>
    <row r="46066" spans="5:9" x14ac:dyDescent="0.25">
      <c r="E46066"/>
      <c r="I46066"/>
    </row>
    <row r="46067" spans="5:9" x14ac:dyDescent="0.25">
      <c r="E46067"/>
      <c r="I46067"/>
    </row>
    <row r="46068" spans="5:9" x14ac:dyDescent="0.25">
      <c r="E46068"/>
      <c r="I46068"/>
    </row>
    <row r="46069" spans="5:9" x14ac:dyDescent="0.25">
      <c r="E46069"/>
      <c r="I46069"/>
    </row>
    <row r="46070" spans="5:9" x14ac:dyDescent="0.25">
      <c r="E46070"/>
      <c r="I46070"/>
    </row>
    <row r="46071" spans="5:9" x14ac:dyDescent="0.25">
      <c r="E46071"/>
      <c r="I46071"/>
    </row>
    <row r="46072" spans="5:9" x14ac:dyDescent="0.25">
      <c r="E46072"/>
      <c r="I46072"/>
    </row>
    <row r="46073" spans="5:9" x14ac:dyDescent="0.25">
      <c r="E46073"/>
      <c r="I46073"/>
    </row>
    <row r="46074" spans="5:9" x14ac:dyDescent="0.25">
      <c r="E46074"/>
      <c r="I46074"/>
    </row>
    <row r="46075" spans="5:9" x14ac:dyDescent="0.25">
      <c r="E46075"/>
      <c r="I46075"/>
    </row>
    <row r="46076" spans="5:9" x14ac:dyDescent="0.25">
      <c r="E46076"/>
      <c r="I46076"/>
    </row>
    <row r="46077" spans="5:9" x14ac:dyDescent="0.25">
      <c r="E46077"/>
      <c r="I46077"/>
    </row>
    <row r="46078" spans="5:9" x14ac:dyDescent="0.25">
      <c r="E46078"/>
      <c r="I46078"/>
    </row>
    <row r="46079" spans="5:9" x14ac:dyDescent="0.25">
      <c r="E46079"/>
      <c r="I46079"/>
    </row>
    <row r="46080" spans="5:9" x14ac:dyDescent="0.25">
      <c r="E46080"/>
      <c r="I46080"/>
    </row>
    <row r="46081" spans="5:9" x14ac:dyDescent="0.25">
      <c r="E46081"/>
      <c r="I46081"/>
    </row>
    <row r="46082" spans="5:9" x14ac:dyDescent="0.25">
      <c r="E46082"/>
      <c r="I46082"/>
    </row>
    <row r="46083" spans="5:9" x14ac:dyDescent="0.25">
      <c r="E46083"/>
      <c r="I46083"/>
    </row>
    <row r="46084" spans="5:9" x14ac:dyDescent="0.25">
      <c r="E46084"/>
      <c r="I46084"/>
    </row>
    <row r="46085" spans="5:9" x14ac:dyDescent="0.25">
      <c r="E46085"/>
      <c r="I46085"/>
    </row>
    <row r="46086" spans="5:9" x14ac:dyDescent="0.25">
      <c r="E46086"/>
      <c r="I46086"/>
    </row>
    <row r="46087" spans="5:9" x14ac:dyDescent="0.25">
      <c r="E46087"/>
      <c r="I46087"/>
    </row>
    <row r="46088" spans="5:9" x14ac:dyDescent="0.25">
      <c r="E46088"/>
      <c r="I46088"/>
    </row>
    <row r="46089" spans="5:9" x14ac:dyDescent="0.25">
      <c r="E46089"/>
      <c r="I46089"/>
    </row>
    <row r="46090" spans="5:9" x14ac:dyDescent="0.25">
      <c r="E46090"/>
      <c r="I46090"/>
    </row>
    <row r="46091" spans="5:9" x14ac:dyDescent="0.25">
      <c r="E46091"/>
      <c r="I46091"/>
    </row>
    <row r="46092" spans="5:9" x14ac:dyDescent="0.25">
      <c r="E46092"/>
      <c r="I46092"/>
    </row>
    <row r="46093" spans="5:9" x14ac:dyDescent="0.25">
      <c r="E46093"/>
      <c r="I46093"/>
    </row>
    <row r="46094" spans="5:9" x14ac:dyDescent="0.25">
      <c r="E46094"/>
      <c r="I46094"/>
    </row>
    <row r="46095" spans="5:9" x14ac:dyDescent="0.25">
      <c r="E46095"/>
      <c r="I46095"/>
    </row>
    <row r="46096" spans="5:9" x14ac:dyDescent="0.25">
      <c r="E46096"/>
      <c r="I46096"/>
    </row>
    <row r="46097" spans="5:9" x14ac:dyDescent="0.25">
      <c r="E46097"/>
      <c r="I46097"/>
    </row>
    <row r="46098" spans="5:9" x14ac:dyDescent="0.25">
      <c r="E46098"/>
      <c r="I46098"/>
    </row>
    <row r="46099" spans="5:9" x14ac:dyDescent="0.25">
      <c r="E46099"/>
      <c r="I46099"/>
    </row>
    <row r="46100" spans="5:9" x14ac:dyDescent="0.25">
      <c r="E46100"/>
      <c r="I46100"/>
    </row>
    <row r="46101" spans="5:9" x14ac:dyDescent="0.25">
      <c r="E46101"/>
      <c r="I46101"/>
    </row>
    <row r="46102" spans="5:9" x14ac:dyDescent="0.25">
      <c r="E46102"/>
      <c r="I46102"/>
    </row>
    <row r="46103" spans="5:9" x14ac:dyDescent="0.25">
      <c r="E46103"/>
      <c r="I46103"/>
    </row>
    <row r="46104" spans="5:9" x14ac:dyDescent="0.25">
      <c r="E46104"/>
      <c r="I46104"/>
    </row>
    <row r="46105" spans="5:9" x14ac:dyDescent="0.25">
      <c r="E46105"/>
      <c r="I46105"/>
    </row>
    <row r="46106" spans="5:9" x14ac:dyDescent="0.25">
      <c r="E46106"/>
      <c r="I46106"/>
    </row>
    <row r="46107" spans="5:9" x14ac:dyDescent="0.25">
      <c r="E46107"/>
      <c r="I46107"/>
    </row>
    <row r="46108" spans="5:9" x14ac:dyDescent="0.25">
      <c r="E46108"/>
      <c r="I46108"/>
    </row>
    <row r="46109" spans="5:9" x14ac:dyDescent="0.25">
      <c r="E46109"/>
      <c r="I46109"/>
    </row>
    <row r="46110" spans="5:9" x14ac:dyDescent="0.25">
      <c r="E46110"/>
      <c r="I46110"/>
    </row>
    <row r="46111" spans="5:9" x14ac:dyDescent="0.25">
      <c r="E46111"/>
      <c r="I46111"/>
    </row>
    <row r="46112" spans="5:9" x14ac:dyDescent="0.25">
      <c r="E46112"/>
      <c r="I46112"/>
    </row>
    <row r="46113" spans="5:9" x14ac:dyDescent="0.25">
      <c r="E46113"/>
      <c r="I46113"/>
    </row>
    <row r="46114" spans="5:9" x14ac:dyDescent="0.25">
      <c r="E46114"/>
      <c r="I46114"/>
    </row>
    <row r="46115" spans="5:9" x14ac:dyDescent="0.25">
      <c r="E46115"/>
      <c r="I46115"/>
    </row>
    <row r="46116" spans="5:9" x14ac:dyDescent="0.25">
      <c r="E46116"/>
      <c r="I46116"/>
    </row>
    <row r="46117" spans="5:9" x14ac:dyDescent="0.25">
      <c r="E46117"/>
      <c r="I46117"/>
    </row>
    <row r="46118" spans="5:9" x14ac:dyDescent="0.25">
      <c r="E46118"/>
      <c r="I46118"/>
    </row>
    <row r="46119" spans="5:9" x14ac:dyDescent="0.25">
      <c r="E46119"/>
      <c r="I46119"/>
    </row>
    <row r="46120" spans="5:9" x14ac:dyDescent="0.25">
      <c r="E46120"/>
      <c r="I46120"/>
    </row>
    <row r="46121" spans="5:9" x14ac:dyDescent="0.25">
      <c r="E46121"/>
      <c r="I46121"/>
    </row>
    <row r="46122" spans="5:9" x14ac:dyDescent="0.25">
      <c r="E46122"/>
      <c r="I46122"/>
    </row>
    <row r="46123" spans="5:9" x14ac:dyDescent="0.25">
      <c r="E46123"/>
      <c r="I46123"/>
    </row>
    <row r="46124" spans="5:9" x14ac:dyDescent="0.25">
      <c r="E46124"/>
      <c r="I46124"/>
    </row>
    <row r="46125" spans="5:9" x14ac:dyDescent="0.25">
      <c r="E46125"/>
      <c r="I46125"/>
    </row>
    <row r="46126" spans="5:9" x14ac:dyDescent="0.25">
      <c r="E46126"/>
      <c r="I46126"/>
    </row>
    <row r="46127" spans="5:9" x14ac:dyDescent="0.25">
      <c r="E46127"/>
      <c r="I46127"/>
    </row>
    <row r="46128" spans="5:9" x14ac:dyDescent="0.25">
      <c r="E46128"/>
      <c r="I46128"/>
    </row>
    <row r="46129" spans="5:9" x14ac:dyDescent="0.25">
      <c r="E46129"/>
      <c r="I46129"/>
    </row>
    <row r="46130" spans="5:9" x14ac:dyDescent="0.25">
      <c r="E46130"/>
      <c r="I46130"/>
    </row>
    <row r="46131" spans="5:9" x14ac:dyDescent="0.25">
      <c r="E46131"/>
      <c r="I46131"/>
    </row>
    <row r="46132" spans="5:9" x14ac:dyDescent="0.25">
      <c r="E46132"/>
      <c r="I46132"/>
    </row>
    <row r="46133" spans="5:9" x14ac:dyDescent="0.25">
      <c r="E46133"/>
      <c r="I46133"/>
    </row>
    <row r="46134" spans="5:9" x14ac:dyDescent="0.25">
      <c r="E46134"/>
      <c r="I46134"/>
    </row>
    <row r="46135" spans="5:9" x14ac:dyDescent="0.25">
      <c r="E46135"/>
      <c r="I46135"/>
    </row>
    <row r="46136" spans="5:9" x14ac:dyDescent="0.25">
      <c r="E46136"/>
      <c r="I46136"/>
    </row>
    <row r="46137" spans="5:9" x14ac:dyDescent="0.25">
      <c r="E46137"/>
      <c r="I46137"/>
    </row>
    <row r="46138" spans="5:9" x14ac:dyDescent="0.25">
      <c r="E46138"/>
      <c r="I46138"/>
    </row>
    <row r="46139" spans="5:9" x14ac:dyDescent="0.25">
      <c r="E46139"/>
      <c r="I46139"/>
    </row>
    <row r="46140" spans="5:9" x14ac:dyDescent="0.25">
      <c r="E46140"/>
      <c r="I46140"/>
    </row>
    <row r="46141" spans="5:9" x14ac:dyDescent="0.25">
      <c r="E46141"/>
      <c r="I46141"/>
    </row>
    <row r="46142" spans="5:9" x14ac:dyDescent="0.25">
      <c r="E46142"/>
      <c r="I46142"/>
    </row>
    <row r="46143" spans="5:9" x14ac:dyDescent="0.25">
      <c r="E46143"/>
      <c r="I46143"/>
    </row>
    <row r="46144" spans="5:9" x14ac:dyDescent="0.25">
      <c r="E46144"/>
      <c r="I46144"/>
    </row>
    <row r="46145" spans="5:9" x14ac:dyDescent="0.25">
      <c r="E46145"/>
      <c r="I46145"/>
    </row>
    <row r="46146" spans="5:9" x14ac:dyDescent="0.25">
      <c r="E46146"/>
      <c r="I46146"/>
    </row>
    <row r="46147" spans="5:9" x14ac:dyDescent="0.25">
      <c r="E46147"/>
      <c r="I46147"/>
    </row>
    <row r="46148" spans="5:9" x14ac:dyDescent="0.25">
      <c r="E46148"/>
      <c r="I46148"/>
    </row>
    <row r="46149" spans="5:9" x14ac:dyDescent="0.25">
      <c r="E46149"/>
      <c r="I46149"/>
    </row>
    <row r="46150" spans="5:9" x14ac:dyDescent="0.25">
      <c r="E46150"/>
      <c r="I46150"/>
    </row>
    <row r="46151" spans="5:9" x14ac:dyDescent="0.25">
      <c r="E46151"/>
      <c r="I46151"/>
    </row>
    <row r="46152" spans="5:9" x14ac:dyDescent="0.25">
      <c r="E46152"/>
      <c r="I46152"/>
    </row>
    <row r="46153" spans="5:9" x14ac:dyDescent="0.25">
      <c r="E46153"/>
      <c r="I46153"/>
    </row>
    <row r="46154" spans="5:9" x14ac:dyDescent="0.25">
      <c r="E46154"/>
      <c r="I46154"/>
    </row>
    <row r="46155" spans="5:9" x14ac:dyDescent="0.25">
      <c r="E46155"/>
      <c r="I46155"/>
    </row>
    <row r="46156" spans="5:9" x14ac:dyDescent="0.25">
      <c r="E46156"/>
      <c r="I46156"/>
    </row>
    <row r="46157" spans="5:9" x14ac:dyDescent="0.25">
      <c r="E46157"/>
      <c r="I46157"/>
    </row>
    <row r="46158" spans="5:9" x14ac:dyDescent="0.25">
      <c r="E46158"/>
      <c r="I46158"/>
    </row>
    <row r="46159" spans="5:9" x14ac:dyDescent="0.25">
      <c r="E46159"/>
      <c r="I46159"/>
    </row>
    <row r="46160" spans="5:9" x14ac:dyDescent="0.25">
      <c r="E46160"/>
      <c r="I46160"/>
    </row>
    <row r="46161" spans="5:9" x14ac:dyDescent="0.25">
      <c r="E46161"/>
      <c r="I46161"/>
    </row>
    <row r="46162" spans="5:9" x14ac:dyDescent="0.25">
      <c r="E46162"/>
      <c r="I46162"/>
    </row>
    <row r="46163" spans="5:9" x14ac:dyDescent="0.25">
      <c r="E46163"/>
      <c r="I46163"/>
    </row>
    <row r="46164" spans="5:9" x14ac:dyDescent="0.25">
      <c r="E46164"/>
      <c r="I46164"/>
    </row>
    <row r="46165" spans="5:9" x14ac:dyDescent="0.25">
      <c r="E46165"/>
      <c r="I46165"/>
    </row>
    <row r="46166" spans="5:9" x14ac:dyDescent="0.25">
      <c r="E46166"/>
      <c r="I46166"/>
    </row>
    <row r="46167" spans="5:9" x14ac:dyDescent="0.25">
      <c r="E46167"/>
      <c r="I46167"/>
    </row>
    <row r="46168" spans="5:9" x14ac:dyDescent="0.25">
      <c r="E46168"/>
      <c r="I46168"/>
    </row>
    <row r="46169" spans="5:9" x14ac:dyDescent="0.25">
      <c r="E46169"/>
      <c r="I46169"/>
    </row>
    <row r="46170" spans="5:9" x14ac:dyDescent="0.25">
      <c r="E46170"/>
      <c r="I46170"/>
    </row>
    <row r="46171" spans="5:9" x14ac:dyDescent="0.25">
      <c r="E46171"/>
      <c r="I46171"/>
    </row>
    <row r="46172" spans="5:9" x14ac:dyDescent="0.25">
      <c r="E46172"/>
      <c r="I46172"/>
    </row>
    <row r="46173" spans="5:9" x14ac:dyDescent="0.25">
      <c r="E46173"/>
      <c r="I46173"/>
    </row>
    <row r="46174" spans="5:9" x14ac:dyDescent="0.25">
      <c r="E46174"/>
      <c r="I46174"/>
    </row>
    <row r="46175" spans="5:9" x14ac:dyDescent="0.25">
      <c r="E46175"/>
      <c r="I46175"/>
    </row>
    <row r="46176" spans="5:9" x14ac:dyDescent="0.25">
      <c r="E46176"/>
      <c r="I46176"/>
    </row>
    <row r="46177" spans="5:9" x14ac:dyDescent="0.25">
      <c r="E46177"/>
      <c r="I46177"/>
    </row>
    <row r="46178" spans="5:9" x14ac:dyDescent="0.25">
      <c r="E46178"/>
      <c r="I46178"/>
    </row>
    <row r="46179" spans="5:9" x14ac:dyDescent="0.25">
      <c r="E46179"/>
      <c r="I46179"/>
    </row>
    <row r="46180" spans="5:9" x14ac:dyDescent="0.25">
      <c r="E46180"/>
      <c r="I46180"/>
    </row>
    <row r="46181" spans="5:9" x14ac:dyDescent="0.25">
      <c r="E46181"/>
      <c r="I46181"/>
    </row>
    <row r="46182" spans="5:9" x14ac:dyDescent="0.25">
      <c r="E46182"/>
      <c r="I46182"/>
    </row>
    <row r="46183" spans="5:9" x14ac:dyDescent="0.25">
      <c r="E46183"/>
      <c r="I46183"/>
    </row>
    <row r="46184" spans="5:9" x14ac:dyDescent="0.25">
      <c r="E46184"/>
      <c r="I46184"/>
    </row>
    <row r="46185" spans="5:9" x14ac:dyDescent="0.25">
      <c r="E46185"/>
      <c r="I46185"/>
    </row>
    <row r="46186" spans="5:9" x14ac:dyDescent="0.25">
      <c r="E46186"/>
      <c r="I46186"/>
    </row>
    <row r="46187" spans="5:9" x14ac:dyDescent="0.25">
      <c r="E46187"/>
      <c r="I46187"/>
    </row>
    <row r="46188" spans="5:9" x14ac:dyDescent="0.25">
      <c r="E46188"/>
      <c r="I46188"/>
    </row>
    <row r="46189" spans="5:9" x14ac:dyDescent="0.25">
      <c r="E46189"/>
      <c r="I46189"/>
    </row>
    <row r="46190" spans="5:9" x14ac:dyDescent="0.25">
      <c r="E46190"/>
      <c r="I46190"/>
    </row>
    <row r="46191" spans="5:9" x14ac:dyDescent="0.25">
      <c r="E46191"/>
      <c r="I46191"/>
    </row>
    <row r="46192" spans="5:9" x14ac:dyDescent="0.25">
      <c r="E46192"/>
      <c r="I46192"/>
    </row>
    <row r="46193" spans="5:9" x14ac:dyDescent="0.25">
      <c r="E46193"/>
      <c r="I46193"/>
    </row>
    <row r="46194" spans="5:9" x14ac:dyDescent="0.25">
      <c r="E46194"/>
      <c r="I46194"/>
    </row>
    <row r="46195" spans="5:9" x14ac:dyDescent="0.25">
      <c r="E46195"/>
      <c r="I46195"/>
    </row>
    <row r="46196" spans="5:9" x14ac:dyDescent="0.25">
      <c r="E46196"/>
      <c r="I46196"/>
    </row>
    <row r="46197" spans="5:9" x14ac:dyDescent="0.25">
      <c r="E46197"/>
      <c r="I46197"/>
    </row>
    <row r="46198" spans="5:9" x14ac:dyDescent="0.25">
      <c r="E46198"/>
      <c r="I46198"/>
    </row>
    <row r="46199" spans="5:9" x14ac:dyDescent="0.25">
      <c r="E46199"/>
      <c r="I46199"/>
    </row>
    <row r="46200" spans="5:9" x14ac:dyDescent="0.25">
      <c r="E46200"/>
      <c r="I46200"/>
    </row>
    <row r="46201" spans="5:9" x14ac:dyDescent="0.25">
      <c r="E46201"/>
      <c r="I46201"/>
    </row>
    <row r="46202" spans="5:9" x14ac:dyDescent="0.25">
      <c r="E46202"/>
      <c r="I46202"/>
    </row>
    <row r="46203" spans="5:9" x14ac:dyDescent="0.25">
      <c r="E46203"/>
      <c r="I46203"/>
    </row>
    <row r="46204" spans="5:9" x14ac:dyDescent="0.25">
      <c r="E46204"/>
      <c r="I46204"/>
    </row>
    <row r="46205" spans="5:9" x14ac:dyDescent="0.25">
      <c r="E46205"/>
      <c r="I46205"/>
    </row>
    <row r="46206" spans="5:9" x14ac:dyDescent="0.25">
      <c r="E46206"/>
      <c r="I46206"/>
    </row>
    <row r="46207" spans="5:9" x14ac:dyDescent="0.25">
      <c r="E46207"/>
      <c r="I46207"/>
    </row>
    <row r="46208" spans="5:9" x14ac:dyDescent="0.25">
      <c r="E46208"/>
      <c r="I46208"/>
    </row>
    <row r="46209" spans="5:9" x14ac:dyDescent="0.25">
      <c r="E46209"/>
      <c r="I46209"/>
    </row>
    <row r="46210" spans="5:9" x14ac:dyDescent="0.25">
      <c r="E46210"/>
      <c r="I46210"/>
    </row>
    <row r="46211" spans="5:9" x14ac:dyDescent="0.25">
      <c r="E46211"/>
      <c r="I46211"/>
    </row>
    <row r="46212" spans="5:9" x14ac:dyDescent="0.25">
      <c r="E46212"/>
      <c r="I46212"/>
    </row>
    <row r="46213" spans="5:9" x14ac:dyDescent="0.25">
      <c r="E46213"/>
      <c r="I46213"/>
    </row>
    <row r="46214" spans="5:9" x14ac:dyDescent="0.25">
      <c r="E46214"/>
      <c r="I46214"/>
    </row>
    <row r="46215" spans="5:9" x14ac:dyDescent="0.25">
      <c r="E46215"/>
      <c r="I46215"/>
    </row>
    <row r="46216" spans="5:9" x14ac:dyDescent="0.25">
      <c r="E46216"/>
      <c r="I46216"/>
    </row>
    <row r="46217" spans="5:9" x14ac:dyDescent="0.25">
      <c r="E46217"/>
      <c r="I46217"/>
    </row>
    <row r="46218" spans="5:9" x14ac:dyDescent="0.25">
      <c r="E46218"/>
      <c r="I46218"/>
    </row>
    <row r="46219" spans="5:9" x14ac:dyDescent="0.25">
      <c r="E46219"/>
      <c r="I46219"/>
    </row>
    <row r="46220" spans="5:9" x14ac:dyDescent="0.25">
      <c r="E46220"/>
      <c r="I46220"/>
    </row>
    <row r="46221" spans="5:9" x14ac:dyDescent="0.25">
      <c r="E46221"/>
      <c r="I46221"/>
    </row>
    <row r="46222" spans="5:9" x14ac:dyDescent="0.25">
      <c r="E46222"/>
      <c r="I46222"/>
    </row>
    <row r="46223" spans="5:9" x14ac:dyDescent="0.25">
      <c r="E46223"/>
      <c r="I46223"/>
    </row>
    <row r="46224" spans="5:9" x14ac:dyDescent="0.25">
      <c r="E46224"/>
      <c r="I46224"/>
    </row>
    <row r="46225" spans="5:9" x14ac:dyDescent="0.25">
      <c r="E46225"/>
      <c r="I46225"/>
    </row>
    <row r="46226" spans="5:9" x14ac:dyDescent="0.25">
      <c r="E46226"/>
      <c r="I46226"/>
    </row>
    <row r="46227" spans="5:9" x14ac:dyDescent="0.25">
      <c r="E46227"/>
      <c r="I46227"/>
    </row>
    <row r="46228" spans="5:9" x14ac:dyDescent="0.25">
      <c r="E46228"/>
      <c r="I46228"/>
    </row>
    <row r="46229" spans="5:9" x14ac:dyDescent="0.25">
      <c r="E46229"/>
      <c r="I46229"/>
    </row>
    <row r="46230" spans="5:9" x14ac:dyDescent="0.25">
      <c r="E46230"/>
      <c r="I46230"/>
    </row>
    <row r="46231" spans="5:9" x14ac:dyDescent="0.25">
      <c r="E46231"/>
      <c r="I46231"/>
    </row>
    <row r="46232" spans="5:9" x14ac:dyDescent="0.25">
      <c r="E46232"/>
      <c r="I46232"/>
    </row>
    <row r="46233" spans="5:9" x14ac:dyDescent="0.25">
      <c r="E46233"/>
      <c r="I46233"/>
    </row>
    <row r="46234" spans="5:9" x14ac:dyDescent="0.25">
      <c r="E46234"/>
      <c r="I46234"/>
    </row>
    <row r="46235" spans="5:9" x14ac:dyDescent="0.25">
      <c r="E46235"/>
      <c r="I46235"/>
    </row>
    <row r="46236" spans="5:9" x14ac:dyDescent="0.25">
      <c r="E46236"/>
      <c r="I46236"/>
    </row>
    <row r="46237" spans="5:9" x14ac:dyDescent="0.25">
      <c r="E46237"/>
      <c r="I46237"/>
    </row>
    <row r="46238" spans="5:9" x14ac:dyDescent="0.25">
      <c r="E46238"/>
      <c r="I46238"/>
    </row>
    <row r="46239" spans="5:9" x14ac:dyDescent="0.25">
      <c r="E46239"/>
      <c r="I46239"/>
    </row>
    <row r="46240" spans="5:9" x14ac:dyDescent="0.25">
      <c r="E46240"/>
      <c r="I46240"/>
    </row>
    <row r="46241" spans="5:9" x14ac:dyDescent="0.25">
      <c r="E46241"/>
      <c r="I46241"/>
    </row>
    <row r="46242" spans="5:9" x14ac:dyDescent="0.25">
      <c r="E46242"/>
      <c r="I46242"/>
    </row>
    <row r="46243" spans="5:9" x14ac:dyDescent="0.25">
      <c r="E46243"/>
      <c r="I46243"/>
    </row>
    <row r="46244" spans="5:9" x14ac:dyDescent="0.25">
      <c r="E46244"/>
      <c r="I46244"/>
    </row>
    <row r="46245" spans="5:9" x14ac:dyDescent="0.25">
      <c r="E46245"/>
      <c r="I46245"/>
    </row>
    <row r="46246" spans="5:9" x14ac:dyDescent="0.25">
      <c r="E46246"/>
      <c r="I46246"/>
    </row>
    <row r="46247" spans="5:9" x14ac:dyDescent="0.25">
      <c r="E46247"/>
      <c r="I46247"/>
    </row>
    <row r="46248" spans="5:9" x14ac:dyDescent="0.25">
      <c r="E46248"/>
      <c r="I46248"/>
    </row>
    <row r="46249" spans="5:9" x14ac:dyDescent="0.25">
      <c r="E46249"/>
      <c r="I46249"/>
    </row>
    <row r="46250" spans="5:9" x14ac:dyDescent="0.25">
      <c r="E46250"/>
      <c r="I46250"/>
    </row>
    <row r="46251" spans="5:9" x14ac:dyDescent="0.25">
      <c r="E46251"/>
      <c r="I46251"/>
    </row>
    <row r="46252" spans="5:9" x14ac:dyDescent="0.25">
      <c r="E46252"/>
      <c r="I46252"/>
    </row>
    <row r="46253" spans="5:9" x14ac:dyDescent="0.25">
      <c r="E46253"/>
      <c r="I46253"/>
    </row>
    <row r="46254" spans="5:9" x14ac:dyDescent="0.25">
      <c r="E46254"/>
      <c r="I46254"/>
    </row>
    <row r="46255" spans="5:9" x14ac:dyDescent="0.25">
      <c r="E46255"/>
      <c r="I46255"/>
    </row>
    <row r="46256" spans="5:9" x14ac:dyDescent="0.25">
      <c r="E46256"/>
      <c r="I46256"/>
    </row>
    <row r="46257" spans="5:9" x14ac:dyDescent="0.25">
      <c r="E46257"/>
      <c r="I46257"/>
    </row>
    <row r="46258" spans="5:9" x14ac:dyDescent="0.25">
      <c r="E46258"/>
      <c r="I46258"/>
    </row>
    <row r="46259" spans="5:9" x14ac:dyDescent="0.25">
      <c r="E46259"/>
      <c r="I46259"/>
    </row>
    <row r="46260" spans="5:9" x14ac:dyDescent="0.25">
      <c r="E46260"/>
      <c r="I46260"/>
    </row>
    <row r="46261" spans="5:9" x14ac:dyDescent="0.25">
      <c r="E46261"/>
      <c r="I46261"/>
    </row>
    <row r="46262" spans="5:9" x14ac:dyDescent="0.25">
      <c r="E46262"/>
      <c r="I46262"/>
    </row>
    <row r="46263" spans="5:9" x14ac:dyDescent="0.25">
      <c r="E46263"/>
      <c r="I46263"/>
    </row>
    <row r="46264" spans="5:9" x14ac:dyDescent="0.25">
      <c r="E46264"/>
      <c r="I46264"/>
    </row>
    <row r="46265" spans="5:9" x14ac:dyDescent="0.25">
      <c r="E46265"/>
      <c r="I46265"/>
    </row>
    <row r="46266" spans="5:9" x14ac:dyDescent="0.25">
      <c r="E46266"/>
      <c r="I46266"/>
    </row>
    <row r="46267" spans="5:9" x14ac:dyDescent="0.25">
      <c r="E46267"/>
      <c r="I46267"/>
    </row>
    <row r="46268" spans="5:9" x14ac:dyDescent="0.25">
      <c r="E46268"/>
      <c r="I46268"/>
    </row>
    <row r="46269" spans="5:9" x14ac:dyDescent="0.25">
      <c r="E46269"/>
      <c r="I46269"/>
    </row>
    <row r="46270" spans="5:9" x14ac:dyDescent="0.25">
      <c r="E46270"/>
      <c r="I46270"/>
    </row>
    <row r="46271" spans="5:9" x14ac:dyDescent="0.25">
      <c r="E46271"/>
      <c r="I46271"/>
    </row>
    <row r="46272" spans="5:9" x14ac:dyDescent="0.25">
      <c r="E46272"/>
      <c r="I46272"/>
    </row>
    <row r="46273" spans="5:9" x14ac:dyDescent="0.25">
      <c r="E46273"/>
      <c r="I46273"/>
    </row>
    <row r="46274" spans="5:9" x14ac:dyDescent="0.25">
      <c r="E46274"/>
      <c r="I46274"/>
    </row>
    <row r="46275" spans="5:9" x14ac:dyDescent="0.25">
      <c r="E46275"/>
      <c r="I46275"/>
    </row>
    <row r="46276" spans="5:9" x14ac:dyDescent="0.25">
      <c r="E46276"/>
      <c r="I46276"/>
    </row>
    <row r="46277" spans="5:9" x14ac:dyDescent="0.25">
      <c r="E46277"/>
      <c r="I46277"/>
    </row>
    <row r="46278" spans="5:9" x14ac:dyDescent="0.25">
      <c r="E46278"/>
      <c r="I46278"/>
    </row>
    <row r="46279" spans="5:9" x14ac:dyDescent="0.25">
      <c r="E46279"/>
      <c r="I46279"/>
    </row>
    <row r="46280" spans="5:9" x14ac:dyDescent="0.25">
      <c r="E46280"/>
      <c r="I46280"/>
    </row>
    <row r="46281" spans="5:9" x14ac:dyDescent="0.25">
      <c r="E46281"/>
      <c r="I46281"/>
    </row>
    <row r="46282" spans="5:9" x14ac:dyDescent="0.25">
      <c r="E46282"/>
      <c r="I46282"/>
    </row>
    <row r="46283" spans="5:9" x14ac:dyDescent="0.25">
      <c r="E46283"/>
      <c r="I46283"/>
    </row>
    <row r="46284" spans="5:9" x14ac:dyDescent="0.25">
      <c r="E46284"/>
      <c r="I46284"/>
    </row>
    <row r="46285" spans="5:9" x14ac:dyDescent="0.25">
      <c r="E46285"/>
      <c r="I46285"/>
    </row>
    <row r="46286" spans="5:9" x14ac:dyDescent="0.25">
      <c r="E46286"/>
      <c r="I46286"/>
    </row>
    <row r="46287" spans="5:9" x14ac:dyDescent="0.25">
      <c r="E46287"/>
      <c r="I46287"/>
    </row>
    <row r="46288" spans="5:9" x14ac:dyDescent="0.25">
      <c r="E46288"/>
      <c r="I46288"/>
    </row>
    <row r="46289" spans="5:9" x14ac:dyDescent="0.25">
      <c r="E46289"/>
      <c r="I46289"/>
    </row>
    <row r="46290" spans="5:9" x14ac:dyDescent="0.25">
      <c r="E46290"/>
      <c r="I46290"/>
    </row>
    <row r="46291" spans="5:9" x14ac:dyDescent="0.25">
      <c r="E46291"/>
      <c r="I46291"/>
    </row>
    <row r="46292" spans="5:9" x14ac:dyDescent="0.25">
      <c r="E46292"/>
      <c r="I46292"/>
    </row>
    <row r="46293" spans="5:9" x14ac:dyDescent="0.25">
      <c r="E46293"/>
      <c r="I46293"/>
    </row>
    <row r="46294" spans="5:9" x14ac:dyDescent="0.25">
      <c r="E46294"/>
      <c r="I46294"/>
    </row>
    <row r="46295" spans="5:9" x14ac:dyDescent="0.25">
      <c r="E46295"/>
      <c r="I46295"/>
    </row>
    <row r="46296" spans="5:9" x14ac:dyDescent="0.25">
      <c r="E46296"/>
      <c r="I46296"/>
    </row>
    <row r="46297" spans="5:9" x14ac:dyDescent="0.25">
      <c r="E46297"/>
      <c r="I46297"/>
    </row>
    <row r="46298" spans="5:9" x14ac:dyDescent="0.25">
      <c r="E46298"/>
      <c r="I46298"/>
    </row>
    <row r="46299" spans="5:9" x14ac:dyDescent="0.25">
      <c r="E46299"/>
      <c r="I46299"/>
    </row>
    <row r="46300" spans="5:9" x14ac:dyDescent="0.25">
      <c r="E46300"/>
      <c r="I46300"/>
    </row>
    <row r="46301" spans="5:9" x14ac:dyDescent="0.25">
      <c r="E46301"/>
      <c r="I46301"/>
    </row>
    <row r="46302" spans="5:9" x14ac:dyDescent="0.25">
      <c r="E46302"/>
      <c r="I46302"/>
    </row>
    <row r="46303" spans="5:9" x14ac:dyDescent="0.25">
      <c r="E46303"/>
      <c r="I46303"/>
    </row>
    <row r="46304" spans="5:9" x14ac:dyDescent="0.25">
      <c r="E46304"/>
      <c r="I46304"/>
    </row>
    <row r="46305" spans="5:9" x14ac:dyDescent="0.25">
      <c r="E46305"/>
      <c r="I46305"/>
    </row>
    <row r="46306" spans="5:9" x14ac:dyDescent="0.25">
      <c r="E46306"/>
      <c r="I46306"/>
    </row>
    <row r="46307" spans="5:9" x14ac:dyDescent="0.25">
      <c r="E46307"/>
      <c r="I46307"/>
    </row>
    <row r="46308" spans="5:9" x14ac:dyDescent="0.25">
      <c r="E46308"/>
      <c r="I46308"/>
    </row>
    <row r="46309" spans="5:9" x14ac:dyDescent="0.25">
      <c r="E46309"/>
      <c r="I46309"/>
    </row>
    <row r="46310" spans="5:9" x14ac:dyDescent="0.25">
      <c r="E46310"/>
      <c r="I46310"/>
    </row>
    <row r="46311" spans="5:9" x14ac:dyDescent="0.25">
      <c r="E46311"/>
      <c r="I46311"/>
    </row>
    <row r="46312" spans="5:9" x14ac:dyDescent="0.25">
      <c r="E46312"/>
      <c r="I46312"/>
    </row>
    <row r="46313" spans="5:9" x14ac:dyDescent="0.25">
      <c r="E46313"/>
      <c r="I46313"/>
    </row>
    <row r="46314" spans="5:9" x14ac:dyDescent="0.25">
      <c r="E46314"/>
      <c r="I46314"/>
    </row>
    <row r="46315" spans="5:9" x14ac:dyDescent="0.25">
      <c r="E46315"/>
      <c r="I46315"/>
    </row>
    <row r="46316" spans="5:9" x14ac:dyDescent="0.25">
      <c r="E46316"/>
      <c r="I46316"/>
    </row>
    <row r="46317" spans="5:9" x14ac:dyDescent="0.25">
      <c r="E46317"/>
      <c r="I46317"/>
    </row>
    <row r="46318" spans="5:9" x14ac:dyDescent="0.25">
      <c r="E46318"/>
      <c r="I46318"/>
    </row>
    <row r="46319" spans="5:9" x14ac:dyDescent="0.25">
      <c r="E46319"/>
      <c r="I46319"/>
    </row>
    <row r="46320" spans="5:9" x14ac:dyDescent="0.25">
      <c r="E46320"/>
      <c r="I46320"/>
    </row>
    <row r="46321" spans="5:9" x14ac:dyDescent="0.25">
      <c r="E46321"/>
      <c r="I46321"/>
    </row>
    <row r="46322" spans="5:9" x14ac:dyDescent="0.25">
      <c r="E46322"/>
      <c r="I46322"/>
    </row>
    <row r="46323" spans="5:9" x14ac:dyDescent="0.25">
      <c r="E46323"/>
      <c r="I46323"/>
    </row>
    <row r="46324" spans="5:9" x14ac:dyDescent="0.25">
      <c r="E46324"/>
      <c r="I46324"/>
    </row>
    <row r="46325" spans="5:9" x14ac:dyDescent="0.25">
      <c r="E46325"/>
      <c r="I46325"/>
    </row>
    <row r="46326" spans="5:9" x14ac:dyDescent="0.25">
      <c r="E46326"/>
      <c r="I46326"/>
    </row>
    <row r="46327" spans="5:9" x14ac:dyDescent="0.25">
      <c r="E46327"/>
      <c r="I46327"/>
    </row>
    <row r="46328" spans="5:9" x14ac:dyDescent="0.25">
      <c r="E46328"/>
      <c r="I46328"/>
    </row>
    <row r="46329" spans="5:9" x14ac:dyDescent="0.25">
      <c r="E46329"/>
      <c r="I46329"/>
    </row>
    <row r="46330" spans="5:9" x14ac:dyDescent="0.25">
      <c r="E46330"/>
      <c r="I46330"/>
    </row>
    <row r="46331" spans="5:9" x14ac:dyDescent="0.25">
      <c r="E46331"/>
      <c r="I46331"/>
    </row>
    <row r="46332" spans="5:9" x14ac:dyDescent="0.25">
      <c r="E46332"/>
      <c r="I46332"/>
    </row>
    <row r="46333" spans="5:9" x14ac:dyDescent="0.25">
      <c r="E46333"/>
      <c r="I46333"/>
    </row>
    <row r="46334" spans="5:9" x14ac:dyDescent="0.25">
      <c r="E46334"/>
      <c r="I46334"/>
    </row>
    <row r="46335" spans="5:9" x14ac:dyDescent="0.25">
      <c r="E46335"/>
      <c r="I46335"/>
    </row>
    <row r="46336" spans="5:9" x14ac:dyDescent="0.25">
      <c r="E46336"/>
      <c r="I46336"/>
    </row>
    <row r="46337" spans="5:9" x14ac:dyDescent="0.25">
      <c r="E46337"/>
      <c r="I46337"/>
    </row>
    <row r="46338" spans="5:9" x14ac:dyDescent="0.25">
      <c r="E46338"/>
      <c r="I46338"/>
    </row>
    <row r="46339" spans="5:9" x14ac:dyDescent="0.25">
      <c r="E46339"/>
      <c r="I46339"/>
    </row>
    <row r="46340" spans="5:9" x14ac:dyDescent="0.25">
      <c r="E46340"/>
      <c r="I46340"/>
    </row>
    <row r="46341" spans="5:9" x14ac:dyDescent="0.25">
      <c r="E46341"/>
      <c r="I46341"/>
    </row>
    <row r="46342" spans="5:9" x14ac:dyDescent="0.25">
      <c r="E46342"/>
      <c r="I46342"/>
    </row>
    <row r="46343" spans="5:9" x14ac:dyDescent="0.25">
      <c r="E46343"/>
      <c r="I46343"/>
    </row>
    <row r="46344" spans="5:9" x14ac:dyDescent="0.25">
      <c r="E46344"/>
      <c r="I46344"/>
    </row>
    <row r="46345" spans="5:9" x14ac:dyDescent="0.25">
      <c r="E46345"/>
      <c r="I46345"/>
    </row>
    <row r="46346" spans="5:9" x14ac:dyDescent="0.25">
      <c r="E46346"/>
      <c r="I46346"/>
    </row>
    <row r="46347" spans="5:9" x14ac:dyDescent="0.25">
      <c r="E46347"/>
      <c r="I46347"/>
    </row>
    <row r="46348" spans="5:9" x14ac:dyDescent="0.25">
      <c r="E46348"/>
      <c r="I46348"/>
    </row>
    <row r="46349" spans="5:9" x14ac:dyDescent="0.25">
      <c r="E46349"/>
      <c r="I46349"/>
    </row>
    <row r="46350" spans="5:9" x14ac:dyDescent="0.25">
      <c r="E46350"/>
      <c r="I46350"/>
    </row>
    <row r="46351" spans="5:9" x14ac:dyDescent="0.25">
      <c r="E46351"/>
      <c r="I46351"/>
    </row>
    <row r="46352" spans="5:9" x14ac:dyDescent="0.25">
      <c r="E46352"/>
      <c r="I46352"/>
    </row>
    <row r="46353" spans="5:9" x14ac:dyDescent="0.25">
      <c r="E46353"/>
      <c r="I46353"/>
    </row>
    <row r="46354" spans="5:9" x14ac:dyDescent="0.25">
      <c r="E46354"/>
      <c r="I46354"/>
    </row>
    <row r="46355" spans="5:9" x14ac:dyDescent="0.25">
      <c r="E46355"/>
      <c r="I46355"/>
    </row>
    <row r="46356" spans="5:9" x14ac:dyDescent="0.25">
      <c r="E46356"/>
      <c r="I46356"/>
    </row>
    <row r="46357" spans="5:9" x14ac:dyDescent="0.25">
      <c r="E46357"/>
      <c r="I46357"/>
    </row>
    <row r="46358" spans="5:9" x14ac:dyDescent="0.25">
      <c r="E46358"/>
      <c r="I46358"/>
    </row>
    <row r="46359" spans="5:9" x14ac:dyDescent="0.25">
      <c r="E46359"/>
      <c r="I46359"/>
    </row>
    <row r="46360" spans="5:9" x14ac:dyDescent="0.25">
      <c r="E46360"/>
      <c r="I46360"/>
    </row>
    <row r="46361" spans="5:9" x14ac:dyDescent="0.25">
      <c r="E46361"/>
      <c r="I46361"/>
    </row>
    <row r="46362" spans="5:9" x14ac:dyDescent="0.25">
      <c r="E46362"/>
      <c r="I46362"/>
    </row>
    <row r="46363" spans="5:9" x14ac:dyDescent="0.25">
      <c r="E46363"/>
      <c r="I46363"/>
    </row>
    <row r="46364" spans="5:9" x14ac:dyDescent="0.25">
      <c r="E46364"/>
      <c r="I46364"/>
    </row>
    <row r="46365" spans="5:9" x14ac:dyDescent="0.25">
      <c r="E46365"/>
      <c r="I46365"/>
    </row>
    <row r="46366" spans="5:9" x14ac:dyDescent="0.25">
      <c r="E46366"/>
      <c r="I46366"/>
    </row>
    <row r="46367" spans="5:9" x14ac:dyDescent="0.25">
      <c r="E46367"/>
      <c r="I46367"/>
    </row>
    <row r="46368" spans="5:9" x14ac:dyDescent="0.25">
      <c r="E46368"/>
      <c r="I46368"/>
    </row>
    <row r="46369" spans="5:9" x14ac:dyDescent="0.25">
      <c r="E46369"/>
      <c r="I46369"/>
    </row>
    <row r="46370" spans="5:9" x14ac:dyDescent="0.25">
      <c r="E46370"/>
      <c r="I46370"/>
    </row>
    <row r="46371" spans="5:9" x14ac:dyDescent="0.25">
      <c r="E46371"/>
      <c r="I46371"/>
    </row>
    <row r="46372" spans="5:9" x14ac:dyDescent="0.25">
      <c r="E46372"/>
      <c r="I46372"/>
    </row>
    <row r="46373" spans="5:9" x14ac:dyDescent="0.25">
      <c r="E46373"/>
      <c r="I46373"/>
    </row>
    <row r="46374" spans="5:9" x14ac:dyDescent="0.25">
      <c r="E46374"/>
      <c r="I46374"/>
    </row>
    <row r="46375" spans="5:9" x14ac:dyDescent="0.25">
      <c r="E46375"/>
      <c r="I46375"/>
    </row>
    <row r="46376" spans="5:9" x14ac:dyDescent="0.25">
      <c r="E46376"/>
      <c r="I46376"/>
    </row>
    <row r="46377" spans="5:9" x14ac:dyDescent="0.25">
      <c r="E46377"/>
      <c r="I46377"/>
    </row>
    <row r="46378" spans="5:9" x14ac:dyDescent="0.25">
      <c r="E46378"/>
      <c r="I46378"/>
    </row>
    <row r="46379" spans="5:9" x14ac:dyDescent="0.25">
      <c r="E46379"/>
      <c r="I46379"/>
    </row>
    <row r="46380" spans="5:9" x14ac:dyDescent="0.25">
      <c r="E46380"/>
      <c r="I46380"/>
    </row>
    <row r="46381" spans="5:9" x14ac:dyDescent="0.25">
      <c r="E46381"/>
      <c r="I46381"/>
    </row>
    <row r="46382" spans="5:9" x14ac:dyDescent="0.25">
      <c r="E46382"/>
      <c r="I46382"/>
    </row>
    <row r="46383" spans="5:9" x14ac:dyDescent="0.25">
      <c r="E46383"/>
      <c r="I46383"/>
    </row>
    <row r="46384" spans="5:9" x14ac:dyDescent="0.25">
      <c r="E46384"/>
      <c r="I46384"/>
    </row>
    <row r="46385" spans="5:9" x14ac:dyDescent="0.25">
      <c r="E46385"/>
      <c r="I46385"/>
    </row>
    <row r="46386" spans="5:9" x14ac:dyDescent="0.25">
      <c r="E46386"/>
      <c r="I46386"/>
    </row>
    <row r="46387" spans="5:9" x14ac:dyDescent="0.25">
      <c r="E46387"/>
      <c r="I46387"/>
    </row>
    <row r="46388" spans="5:9" x14ac:dyDescent="0.25">
      <c r="E46388"/>
      <c r="I46388"/>
    </row>
    <row r="46389" spans="5:9" x14ac:dyDescent="0.25">
      <c r="E46389"/>
      <c r="I46389"/>
    </row>
    <row r="46390" spans="5:9" x14ac:dyDescent="0.25">
      <c r="E46390"/>
      <c r="I46390"/>
    </row>
    <row r="46391" spans="5:9" x14ac:dyDescent="0.25">
      <c r="E46391"/>
      <c r="I46391"/>
    </row>
    <row r="46392" spans="5:9" x14ac:dyDescent="0.25">
      <c r="E46392"/>
      <c r="I46392"/>
    </row>
    <row r="46393" spans="5:9" x14ac:dyDescent="0.25">
      <c r="E46393"/>
      <c r="I46393"/>
    </row>
    <row r="46394" spans="5:9" x14ac:dyDescent="0.25">
      <c r="E46394"/>
      <c r="I46394"/>
    </row>
    <row r="46395" spans="5:9" x14ac:dyDescent="0.25">
      <c r="E46395"/>
      <c r="I46395"/>
    </row>
    <row r="46396" spans="5:9" x14ac:dyDescent="0.25">
      <c r="E46396"/>
      <c r="I46396"/>
    </row>
    <row r="46397" spans="5:9" x14ac:dyDescent="0.25">
      <c r="E46397"/>
      <c r="I46397"/>
    </row>
    <row r="46398" spans="5:9" x14ac:dyDescent="0.25">
      <c r="E46398"/>
      <c r="I46398"/>
    </row>
    <row r="46399" spans="5:9" x14ac:dyDescent="0.25">
      <c r="E46399"/>
      <c r="I46399"/>
    </row>
    <row r="46400" spans="5:9" x14ac:dyDescent="0.25">
      <c r="E46400"/>
      <c r="I46400"/>
    </row>
    <row r="46401" spans="5:9" x14ac:dyDescent="0.25">
      <c r="E46401"/>
      <c r="I46401"/>
    </row>
    <row r="46402" spans="5:9" x14ac:dyDescent="0.25">
      <c r="E46402"/>
      <c r="I46402"/>
    </row>
    <row r="46403" spans="5:9" x14ac:dyDescent="0.25">
      <c r="E46403"/>
      <c r="I46403"/>
    </row>
    <row r="46404" spans="5:9" x14ac:dyDescent="0.25">
      <c r="E46404"/>
      <c r="I46404"/>
    </row>
    <row r="46405" spans="5:9" x14ac:dyDescent="0.25">
      <c r="E46405"/>
      <c r="I46405"/>
    </row>
    <row r="46406" spans="5:9" x14ac:dyDescent="0.25">
      <c r="E46406"/>
      <c r="I46406"/>
    </row>
    <row r="46407" spans="5:9" x14ac:dyDescent="0.25">
      <c r="E46407"/>
      <c r="I46407"/>
    </row>
    <row r="46408" spans="5:9" x14ac:dyDescent="0.25">
      <c r="E46408"/>
      <c r="I46408"/>
    </row>
    <row r="46409" spans="5:9" x14ac:dyDescent="0.25">
      <c r="E46409"/>
      <c r="I46409"/>
    </row>
    <row r="46410" spans="5:9" x14ac:dyDescent="0.25">
      <c r="E46410"/>
      <c r="I46410"/>
    </row>
    <row r="46411" spans="5:9" x14ac:dyDescent="0.25">
      <c r="E46411"/>
      <c r="I46411"/>
    </row>
    <row r="46412" spans="5:9" x14ac:dyDescent="0.25">
      <c r="E46412"/>
      <c r="I46412"/>
    </row>
    <row r="46413" spans="5:9" x14ac:dyDescent="0.25">
      <c r="E46413"/>
      <c r="I46413"/>
    </row>
    <row r="46414" spans="5:9" x14ac:dyDescent="0.25">
      <c r="E46414"/>
      <c r="I46414"/>
    </row>
    <row r="46415" spans="5:9" x14ac:dyDescent="0.25">
      <c r="E46415"/>
      <c r="I46415"/>
    </row>
    <row r="46416" spans="5:9" x14ac:dyDescent="0.25">
      <c r="E46416"/>
      <c r="I46416"/>
    </row>
    <row r="46417" spans="5:9" x14ac:dyDescent="0.25">
      <c r="E46417"/>
      <c r="I46417"/>
    </row>
    <row r="46418" spans="5:9" x14ac:dyDescent="0.25">
      <c r="E46418"/>
      <c r="I46418"/>
    </row>
    <row r="46419" spans="5:9" x14ac:dyDescent="0.25">
      <c r="E46419"/>
      <c r="I46419"/>
    </row>
    <row r="46420" spans="5:9" x14ac:dyDescent="0.25">
      <c r="E46420"/>
      <c r="I46420"/>
    </row>
    <row r="46421" spans="5:9" x14ac:dyDescent="0.25">
      <c r="E46421"/>
      <c r="I46421"/>
    </row>
    <row r="46422" spans="5:9" x14ac:dyDescent="0.25">
      <c r="E46422"/>
      <c r="I46422"/>
    </row>
    <row r="46423" spans="5:9" x14ac:dyDescent="0.25">
      <c r="E46423"/>
      <c r="I46423"/>
    </row>
    <row r="46424" spans="5:9" x14ac:dyDescent="0.25">
      <c r="E46424"/>
      <c r="I46424"/>
    </row>
    <row r="46425" spans="5:9" x14ac:dyDescent="0.25">
      <c r="E46425"/>
      <c r="I46425"/>
    </row>
    <row r="46426" spans="5:9" x14ac:dyDescent="0.25">
      <c r="E46426"/>
      <c r="I46426"/>
    </row>
    <row r="46427" spans="5:9" x14ac:dyDescent="0.25">
      <c r="E46427"/>
      <c r="I46427"/>
    </row>
    <row r="46428" spans="5:9" x14ac:dyDescent="0.25">
      <c r="E46428"/>
      <c r="I46428"/>
    </row>
    <row r="46429" spans="5:9" x14ac:dyDescent="0.25">
      <c r="E46429"/>
      <c r="I46429"/>
    </row>
    <row r="46430" spans="5:9" x14ac:dyDescent="0.25">
      <c r="E46430"/>
      <c r="I46430"/>
    </row>
    <row r="46431" spans="5:9" x14ac:dyDescent="0.25">
      <c r="E46431"/>
      <c r="I46431"/>
    </row>
    <row r="46432" spans="5:9" x14ac:dyDescent="0.25">
      <c r="E46432"/>
      <c r="I46432"/>
    </row>
    <row r="46433" spans="5:9" x14ac:dyDescent="0.25">
      <c r="E46433"/>
      <c r="I46433"/>
    </row>
    <row r="46434" spans="5:9" x14ac:dyDescent="0.25">
      <c r="E46434"/>
      <c r="I46434"/>
    </row>
    <row r="46435" spans="5:9" x14ac:dyDescent="0.25">
      <c r="E46435"/>
      <c r="I46435"/>
    </row>
    <row r="46436" spans="5:9" x14ac:dyDescent="0.25">
      <c r="E46436"/>
      <c r="I46436"/>
    </row>
    <row r="46437" spans="5:9" x14ac:dyDescent="0.25">
      <c r="E46437"/>
      <c r="I46437"/>
    </row>
    <row r="46438" spans="5:9" x14ac:dyDescent="0.25">
      <c r="E46438"/>
      <c r="I46438"/>
    </row>
    <row r="46439" spans="5:9" x14ac:dyDescent="0.25">
      <c r="E46439"/>
      <c r="I46439"/>
    </row>
    <row r="46440" spans="5:9" x14ac:dyDescent="0.25">
      <c r="E46440"/>
      <c r="I46440"/>
    </row>
    <row r="46441" spans="5:9" x14ac:dyDescent="0.25">
      <c r="E46441"/>
      <c r="I46441"/>
    </row>
    <row r="46442" spans="5:9" x14ac:dyDescent="0.25">
      <c r="E46442"/>
      <c r="I46442"/>
    </row>
    <row r="46443" spans="5:9" x14ac:dyDescent="0.25">
      <c r="E46443"/>
      <c r="I46443"/>
    </row>
    <row r="46444" spans="5:9" x14ac:dyDescent="0.25">
      <c r="E46444"/>
      <c r="I46444"/>
    </row>
    <row r="46445" spans="5:9" x14ac:dyDescent="0.25">
      <c r="E46445"/>
      <c r="I46445"/>
    </row>
    <row r="46446" spans="5:9" x14ac:dyDescent="0.25">
      <c r="E46446"/>
      <c r="I46446"/>
    </row>
    <row r="46447" spans="5:9" x14ac:dyDescent="0.25">
      <c r="E46447"/>
      <c r="I46447"/>
    </row>
    <row r="46448" spans="5:9" x14ac:dyDescent="0.25">
      <c r="E46448"/>
      <c r="I46448"/>
    </row>
    <row r="46449" spans="5:9" x14ac:dyDescent="0.25">
      <c r="E46449"/>
      <c r="I46449"/>
    </row>
    <row r="46450" spans="5:9" x14ac:dyDescent="0.25">
      <c r="E46450"/>
      <c r="I46450"/>
    </row>
    <row r="46451" spans="5:9" x14ac:dyDescent="0.25">
      <c r="E46451"/>
      <c r="I46451"/>
    </row>
    <row r="46452" spans="5:9" x14ac:dyDescent="0.25">
      <c r="E46452"/>
      <c r="I46452"/>
    </row>
    <row r="46453" spans="5:9" x14ac:dyDescent="0.25">
      <c r="E46453"/>
      <c r="I46453"/>
    </row>
    <row r="46454" spans="5:9" x14ac:dyDescent="0.25">
      <c r="E46454"/>
      <c r="I46454"/>
    </row>
    <row r="46455" spans="5:9" x14ac:dyDescent="0.25">
      <c r="E46455"/>
      <c r="I46455"/>
    </row>
    <row r="46456" spans="5:9" x14ac:dyDescent="0.25">
      <c r="E46456"/>
      <c r="I46456"/>
    </row>
    <row r="46457" spans="5:9" x14ac:dyDescent="0.25">
      <c r="E46457"/>
      <c r="I46457"/>
    </row>
    <row r="46458" spans="5:9" x14ac:dyDescent="0.25">
      <c r="E46458"/>
      <c r="I46458"/>
    </row>
    <row r="46459" spans="5:9" x14ac:dyDescent="0.25">
      <c r="E46459"/>
      <c r="I46459"/>
    </row>
    <row r="46460" spans="5:9" x14ac:dyDescent="0.25">
      <c r="E46460"/>
      <c r="I46460"/>
    </row>
    <row r="46461" spans="5:9" x14ac:dyDescent="0.25">
      <c r="E46461"/>
      <c r="I46461"/>
    </row>
    <row r="46462" spans="5:9" x14ac:dyDescent="0.25">
      <c r="E46462"/>
      <c r="I46462"/>
    </row>
    <row r="46463" spans="5:9" x14ac:dyDescent="0.25">
      <c r="E46463"/>
      <c r="I46463"/>
    </row>
    <row r="46464" spans="5:9" x14ac:dyDescent="0.25">
      <c r="E46464"/>
      <c r="I46464"/>
    </row>
    <row r="46465" spans="5:9" x14ac:dyDescent="0.25">
      <c r="E46465"/>
      <c r="I46465"/>
    </row>
    <row r="46466" spans="5:9" x14ac:dyDescent="0.25">
      <c r="E46466"/>
      <c r="I46466"/>
    </row>
    <row r="46467" spans="5:9" x14ac:dyDescent="0.25">
      <c r="E46467"/>
      <c r="I46467"/>
    </row>
    <row r="46468" spans="5:9" x14ac:dyDescent="0.25">
      <c r="E46468"/>
      <c r="I46468"/>
    </row>
    <row r="46469" spans="5:9" x14ac:dyDescent="0.25">
      <c r="E46469"/>
      <c r="I46469"/>
    </row>
    <row r="46470" spans="5:9" x14ac:dyDescent="0.25">
      <c r="E46470"/>
      <c r="I46470"/>
    </row>
    <row r="46471" spans="5:9" x14ac:dyDescent="0.25">
      <c r="E46471"/>
      <c r="I46471"/>
    </row>
    <row r="46472" spans="5:9" x14ac:dyDescent="0.25">
      <c r="E46472"/>
      <c r="I46472"/>
    </row>
    <row r="46473" spans="5:9" x14ac:dyDescent="0.25">
      <c r="E46473"/>
      <c r="I46473"/>
    </row>
    <row r="46474" spans="5:9" x14ac:dyDescent="0.25">
      <c r="E46474"/>
      <c r="I46474"/>
    </row>
    <row r="46475" spans="5:9" x14ac:dyDescent="0.25">
      <c r="E46475"/>
      <c r="I46475"/>
    </row>
    <row r="46476" spans="5:9" x14ac:dyDescent="0.25">
      <c r="E46476"/>
      <c r="I46476"/>
    </row>
    <row r="46477" spans="5:9" x14ac:dyDescent="0.25">
      <c r="E46477"/>
      <c r="I46477"/>
    </row>
    <row r="46478" spans="5:9" x14ac:dyDescent="0.25">
      <c r="E46478"/>
      <c r="I46478"/>
    </row>
    <row r="46479" spans="5:9" x14ac:dyDescent="0.25">
      <c r="E46479"/>
      <c r="I46479"/>
    </row>
    <row r="46480" spans="5:9" x14ac:dyDescent="0.25">
      <c r="E46480"/>
      <c r="I46480"/>
    </row>
    <row r="46481" spans="5:9" x14ac:dyDescent="0.25">
      <c r="E46481"/>
      <c r="I46481"/>
    </row>
    <row r="46482" spans="5:9" x14ac:dyDescent="0.25">
      <c r="E46482"/>
      <c r="I46482"/>
    </row>
    <row r="46483" spans="5:9" x14ac:dyDescent="0.25">
      <c r="E46483"/>
      <c r="I46483"/>
    </row>
    <row r="46484" spans="5:9" x14ac:dyDescent="0.25">
      <c r="E46484"/>
      <c r="I46484"/>
    </row>
    <row r="46485" spans="5:9" x14ac:dyDescent="0.25">
      <c r="E46485"/>
      <c r="I46485"/>
    </row>
    <row r="46486" spans="5:9" x14ac:dyDescent="0.25">
      <c r="E46486"/>
      <c r="I46486"/>
    </row>
    <row r="46487" spans="5:9" x14ac:dyDescent="0.25">
      <c r="E46487"/>
      <c r="I46487"/>
    </row>
    <row r="46488" spans="5:9" x14ac:dyDescent="0.25">
      <c r="E46488"/>
      <c r="I46488"/>
    </row>
    <row r="46489" spans="5:9" x14ac:dyDescent="0.25">
      <c r="E46489"/>
      <c r="I46489"/>
    </row>
    <row r="46490" spans="5:9" x14ac:dyDescent="0.25">
      <c r="E46490"/>
      <c r="I46490"/>
    </row>
    <row r="46491" spans="5:9" x14ac:dyDescent="0.25">
      <c r="E46491"/>
      <c r="I46491"/>
    </row>
    <row r="46492" spans="5:9" x14ac:dyDescent="0.25">
      <c r="E46492"/>
      <c r="I46492"/>
    </row>
    <row r="46493" spans="5:9" x14ac:dyDescent="0.25">
      <c r="E46493"/>
      <c r="I46493"/>
    </row>
    <row r="46494" spans="5:9" x14ac:dyDescent="0.25">
      <c r="E46494"/>
      <c r="I46494"/>
    </row>
    <row r="46495" spans="5:9" x14ac:dyDescent="0.25">
      <c r="E46495"/>
      <c r="I46495"/>
    </row>
    <row r="46496" spans="5:9" x14ac:dyDescent="0.25">
      <c r="E46496"/>
      <c r="I46496"/>
    </row>
    <row r="46497" spans="5:9" x14ac:dyDescent="0.25">
      <c r="E46497"/>
      <c r="I46497"/>
    </row>
    <row r="46498" spans="5:9" x14ac:dyDescent="0.25">
      <c r="E46498"/>
      <c r="I46498"/>
    </row>
    <row r="46499" spans="5:9" x14ac:dyDescent="0.25">
      <c r="E46499"/>
      <c r="I46499"/>
    </row>
    <row r="46500" spans="5:9" x14ac:dyDescent="0.25">
      <c r="E46500"/>
      <c r="I46500"/>
    </row>
    <row r="46501" spans="5:9" x14ac:dyDescent="0.25">
      <c r="E46501"/>
      <c r="I46501"/>
    </row>
    <row r="46502" spans="5:9" x14ac:dyDescent="0.25">
      <c r="E46502"/>
      <c r="I46502"/>
    </row>
    <row r="46503" spans="5:9" x14ac:dyDescent="0.25">
      <c r="E46503"/>
      <c r="I46503"/>
    </row>
    <row r="46504" spans="5:9" x14ac:dyDescent="0.25">
      <c r="E46504"/>
      <c r="I46504"/>
    </row>
    <row r="46505" spans="5:9" x14ac:dyDescent="0.25">
      <c r="E46505"/>
      <c r="I46505"/>
    </row>
    <row r="46506" spans="5:9" x14ac:dyDescent="0.25">
      <c r="E46506"/>
      <c r="I46506"/>
    </row>
    <row r="46507" spans="5:9" x14ac:dyDescent="0.25">
      <c r="E46507"/>
      <c r="I46507"/>
    </row>
    <row r="46508" spans="5:9" x14ac:dyDescent="0.25">
      <c r="E46508"/>
      <c r="I46508"/>
    </row>
    <row r="46509" spans="5:9" x14ac:dyDescent="0.25">
      <c r="E46509"/>
      <c r="I46509"/>
    </row>
    <row r="46510" spans="5:9" x14ac:dyDescent="0.25">
      <c r="E46510"/>
      <c r="I46510"/>
    </row>
    <row r="46511" spans="5:9" x14ac:dyDescent="0.25">
      <c r="E46511"/>
      <c r="I46511"/>
    </row>
    <row r="46512" spans="5:9" x14ac:dyDescent="0.25">
      <c r="E46512"/>
      <c r="I46512"/>
    </row>
    <row r="46513" spans="5:9" x14ac:dyDescent="0.25">
      <c r="E46513"/>
      <c r="I46513"/>
    </row>
    <row r="46514" spans="5:9" x14ac:dyDescent="0.25">
      <c r="E46514"/>
      <c r="I46514"/>
    </row>
    <row r="46515" spans="5:9" x14ac:dyDescent="0.25">
      <c r="E46515"/>
      <c r="I46515"/>
    </row>
    <row r="46516" spans="5:9" x14ac:dyDescent="0.25">
      <c r="E46516"/>
      <c r="I46516"/>
    </row>
    <row r="46517" spans="5:9" x14ac:dyDescent="0.25">
      <c r="E46517"/>
      <c r="I46517"/>
    </row>
    <row r="46518" spans="5:9" x14ac:dyDescent="0.25">
      <c r="E46518"/>
      <c r="I46518"/>
    </row>
    <row r="46519" spans="5:9" x14ac:dyDescent="0.25">
      <c r="E46519"/>
      <c r="I46519"/>
    </row>
    <row r="46520" spans="5:9" x14ac:dyDescent="0.25">
      <c r="E46520"/>
      <c r="I46520"/>
    </row>
    <row r="46521" spans="5:9" x14ac:dyDescent="0.25">
      <c r="E46521"/>
      <c r="I46521"/>
    </row>
    <row r="46522" spans="5:9" x14ac:dyDescent="0.25">
      <c r="E46522"/>
      <c r="I46522"/>
    </row>
    <row r="46523" spans="5:9" x14ac:dyDescent="0.25">
      <c r="E46523"/>
      <c r="I46523"/>
    </row>
    <row r="46524" spans="5:9" x14ac:dyDescent="0.25">
      <c r="E46524"/>
      <c r="I46524"/>
    </row>
    <row r="46525" spans="5:9" x14ac:dyDescent="0.25">
      <c r="E46525"/>
      <c r="I46525"/>
    </row>
    <row r="46526" spans="5:9" x14ac:dyDescent="0.25">
      <c r="E46526"/>
      <c r="I46526"/>
    </row>
    <row r="46527" spans="5:9" x14ac:dyDescent="0.25">
      <c r="E46527"/>
      <c r="I46527"/>
    </row>
    <row r="46528" spans="5:9" x14ac:dyDescent="0.25">
      <c r="E46528"/>
      <c r="I46528"/>
    </row>
    <row r="46529" spans="5:9" x14ac:dyDescent="0.25">
      <c r="E46529"/>
      <c r="I46529"/>
    </row>
    <row r="46530" spans="5:9" x14ac:dyDescent="0.25">
      <c r="E46530"/>
      <c r="I46530"/>
    </row>
    <row r="46531" spans="5:9" x14ac:dyDescent="0.25">
      <c r="E46531"/>
      <c r="I46531"/>
    </row>
    <row r="46532" spans="5:9" x14ac:dyDescent="0.25">
      <c r="E46532"/>
      <c r="I46532"/>
    </row>
    <row r="46533" spans="5:9" x14ac:dyDescent="0.25">
      <c r="E46533"/>
      <c r="I46533"/>
    </row>
    <row r="46534" spans="5:9" x14ac:dyDescent="0.25">
      <c r="E46534"/>
      <c r="I46534"/>
    </row>
    <row r="46535" spans="5:9" x14ac:dyDescent="0.25">
      <c r="E46535"/>
      <c r="I46535"/>
    </row>
    <row r="46536" spans="5:9" x14ac:dyDescent="0.25">
      <c r="E46536"/>
      <c r="I46536"/>
    </row>
    <row r="46537" spans="5:9" x14ac:dyDescent="0.25">
      <c r="E46537"/>
      <c r="I46537"/>
    </row>
    <row r="46538" spans="5:9" x14ac:dyDescent="0.25">
      <c r="E46538"/>
      <c r="I46538"/>
    </row>
    <row r="46539" spans="5:9" x14ac:dyDescent="0.25">
      <c r="E46539"/>
      <c r="I46539"/>
    </row>
    <row r="46540" spans="5:9" x14ac:dyDescent="0.25">
      <c r="E46540"/>
      <c r="I46540"/>
    </row>
    <row r="46541" spans="5:9" x14ac:dyDescent="0.25">
      <c r="E46541"/>
      <c r="I46541"/>
    </row>
    <row r="46542" spans="5:9" x14ac:dyDescent="0.25">
      <c r="E46542"/>
      <c r="I46542"/>
    </row>
    <row r="46543" spans="5:9" x14ac:dyDescent="0.25">
      <c r="E46543"/>
      <c r="I46543"/>
    </row>
    <row r="46544" spans="5:9" x14ac:dyDescent="0.25">
      <c r="E46544"/>
      <c r="I46544"/>
    </row>
    <row r="46545" spans="5:9" x14ac:dyDescent="0.25">
      <c r="E46545"/>
      <c r="I46545"/>
    </row>
    <row r="46546" spans="5:9" x14ac:dyDescent="0.25">
      <c r="E46546"/>
      <c r="I46546"/>
    </row>
    <row r="46547" spans="5:9" x14ac:dyDescent="0.25">
      <c r="E46547"/>
      <c r="I46547"/>
    </row>
    <row r="46548" spans="5:9" x14ac:dyDescent="0.25">
      <c r="E46548"/>
      <c r="I46548"/>
    </row>
    <row r="46549" spans="5:9" x14ac:dyDescent="0.25">
      <c r="E46549"/>
      <c r="I46549"/>
    </row>
    <row r="46550" spans="5:9" x14ac:dyDescent="0.25">
      <c r="E46550"/>
      <c r="I46550"/>
    </row>
    <row r="46551" spans="5:9" x14ac:dyDescent="0.25">
      <c r="E46551"/>
      <c r="I46551"/>
    </row>
    <row r="46552" spans="5:9" x14ac:dyDescent="0.25">
      <c r="E46552"/>
      <c r="I46552"/>
    </row>
    <row r="46553" spans="5:9" x14ac:dyDescent="0.25">
      <c r="E46553"/>
      <c r="I46553"/>
    </row>
    <row r="46554" spans="5:9" x14ac:dyDescent="0.25">
      <c r="E46554"/>
      <c r="I46554"/>
    </row>
    <row r="46555" spans="5:9" x14ac:dyDescent="0.25">
      <c r="E46555"/>
      <c r="I46555"/>
    </row>
    <row r="46556" spans="5:9" x14ac:dyDescent="0.25">
      <c r="E46556"/>
      <c r="I46556"/>
    </row>
    <row r="46557" spans="5:9" x14ac:dyDescent="0.25">
      <c r="E46557"/>
      <c r="I46557"/>
    </row>
    <row r="46558" spans="5:9" x14ac:dyDescent="0.25">
      <c r="E46558"/>
      <c r="I46558"/>
    </row>
    <row r="46559" spans="5:9" x14ac:dyDescent="0.25">
      <c r="E46559"/>
      <c r="I46559"/>
    </row>
    <row r="46560" spans="5:9" x14ac:dyDescent="0.25">
      <c r="E46560"/>
      <c r="I46560"/>
    </row>
    <row r="46561" spans="5:9" x14ac:dyDescent="0.25">
      <c r="E46561"/>
      <c r="I46561"/>
    </row>
    <row r="46562" spans="5:9" x14ac:dyDescent="0.25">
      <c r="E46562"/>
      <c r="I46562"/>
    </row>
    <row r="46563" spans="5:9" x14ac:dyDescent="0.25">
      <c r="E46563"/>
      <c r="I46563"/>
    </row>
    <row r="46564" spans="5:9" x14ac:dyDescent="0.25">
      <c r="E46564"/>
      <c r="I46564"/>
    </row>
    <row r="46565" spans="5:9" x14ac:dyDescent="0.25">
      <c r="E46565"/>
      <c r="I46565"/>
    </row>
    <row r="46566" spans="5:9" x14ac:dyDescent="0.25">
      <c r="E46566"/>
      <c r="I46566"/>
    </row>
    <row r="46567" spans="5:9" x14ac:dyDescent="0.25">
      <c r="E46567"/>
      <c r="I46567"/>
    </row>
    <row r="46568" spans="5:9" x14ac:dyDescent="0.25">
      <c r="E46568"/>
      <c r="I46568"/>
    </row>
    <row r="46569" spans="5:9" x14ac:dyDescent="0.25">
      <c r="E46569"/>
      <c r="I46569"/>
    </row>
    <row r="46570" spans="5:9" x14ac:dyDescent="0.25">
      <c r="E46570"/>
      <c r="I46570"/>
    </row>
    <row r="46571" spans="5:9" x14ac:dyDescent="0.25">
      <c r="E46571"/>
      <c r="I46571"/>
    </row>
    <row r="46572" spans="5:9" x14ac:dyDescent="0.25">
      <c r="E46572"/>
      <c r="I46572"/>
    </row>
    <row r="46573" spans="5:9" x14ac:dyDescent="0.25">
      <c r="E46573"/>
      <c r="I46573"/>
    </row>
    <row r="46574" spans="5:9" x14ac:dyDescent="0.25">
      <c r="E46574"/>
      <c r="I46574"/>
    </row>
    <row r="46575" spans="5:9" x14ac:dyDescent="0.25">
      <c r="E46575"/>
      <c r="I46575"/>
    </row>
    <row r="46576" spans="5:9" x14ac:dyDescent="0.25">
      <c r="E46576"/>
      <c r="I46576"/>
    </row>
    <row r="46577" spans="5:9" x14ac:dyDescent="0.25">
      <c r="E46577"/>
      <c r="I46577"/>
    </row>
    <row r="46578" spans="5:9" x14ac:dyDescent="0.25">
      <c r="E46578"/>
      <c r="I46578"/>
    </row>
    <row r="46579" spans="5:9" x14ac:dyDescent="0.25">
      <c r="E46579"/>
      <c r="I46579"/>
    </row>
    <row r="46580" spans="5:9" x14ac:dyDescent="0.25">
      <c r="E46580"/>
      <c r="I46580"/>
    </row>
    <row r="46581" spans="5:9" x14ac:dyDescent="0.25">
      <c r="E46581"/>
      <c r="I46581"/>
    </row>
    <row r="46582" spans="5:9" x14ac:dyDescent="0.25">
      <c r="E46582"/>
      <c r="I46582"/>
    </row>
    <row r="46583" spans="5:9" x14ac:dyDescent="0.25">
      <c r="E46583"/>
      <c r="I46583"/>
    </row>
    <row r="46584" spans="5:9" x14ac:dyDescent="0.25">
      <c r="E46584"/>
      <c r="I46584"/>
    </row>
    <row r="46585" spans="5:9" x14ac:dyDescent="0.25">
      <c r="E46585"/>
      <c r="I46585"/>
    </row>
    <row r="46586" spans="5:9" x14ac:dyDescent="0.25">
      <c r="E46586"/>
      <c r="I46586"/>
    </row>
    <row r="46587" spans="5:9" x14ac:dyDescent="0.25">
      <c r="E46587"/>
      <c r="I46587"/>
    </row>
    <row r="46588" spans="5:9" x14ac:dyDescent="0.25">
      <c r="E46588"/>
      <c r="I46588"/>
    </row>
    <row r="46589" spans="5:9" x14ac:dyDescent="0.25">
      <c r="E46589"/>
      <c r="I46589"/>
    </row>
    <row r="46590" spans="5:9" x14ac:dyDescent="0.25">
      <c r="E46590"/>
      <c r="I46590"/>
    </row>
    <row r="46591" spans="5:9" x14ac:dyDescent="0.25">
      <c r="E46591"/>
      <c r="I46591"/>
    </row>
    <row r="46592" spans="5:9" x14ac:dyDescent="0.25">
      <c r="E46592"/>
      <c r="I46592"/>
    </row>
    <row r="46593" spans="5:9" x14ac:dyDescent="0.25">
      <c r="E46593"/>
      <c r="I46593"/>
    </row>
    <row r="46594" spans="5:9" x14ac:dyDescent="0.25">
      <c r="E46594"/>
      <c r="I46594"/>
    </row>
    <row r="46595" spans="5:9" x14ac:dyDescent="0.25">
      <c r="E46595"/>
      <c r="I46595"/>
    </row>
    <row r="46596" spans="5:9" x14ac:dyDescent="0.25">
      <c r="E46596"/>
      <c r="I46596"/>
    </row>
    <row r="46597" spans="5:9" x14ac:dyDescent="0.25">
      <c r="E46597"/>
      <c r="I46597"/>
    </row>
    <row r="46598" spans="5:9" x14ac:dyDescent="0.25">
      <c r="E46598"/>
      <c r="I46598"/>
    </row>
    <row r="46599" spans="5:9" x14ac:dyDescent="0.25">
      <c r="E46599"/>
      <c r="I46599"/>
    </row>
    <row r="46600" spans="5:9" x14ac:dyDescent="0.25">
      <c r="E46600"/>
      <c r="I46600"/>
    </row>
    <row r="46601" spans="5:9" x14ac:dyDescent="0.25">
      <c r="E46601"/>
      <c r="I46601"/>
    </row>
    <row r="46602" spans="5:9" x14ac:dyDescent="0.25">
      <c r="E46602"/>
      <c r="I46602"/>
    </row>
    <row r="46603" spans="5:9" x14ac:dyDescent="0.25">
      <c r="E46603"/>
      <c r="I46603"/>
    </row>
    <row r="46604" spans="5:9" x14ac:dyDescent="0.25">
      <c r="E46604"/>
      <c r="I46604"/>
    </row>
    <row r="46605" spans="5:9" x14ac:dyDescent="0.25">
      <c r="E46605"/>
      <c r="I46605"/>
    </row>
    <row r="46606" spans="5:9" x14ac:dyDescent="0.25">
      <c r="E46606"/>
      <c r="I46606"/>
    </row>
    <row r="46607" spans="5:9" x14ac:dyDescent="0.25">
      <c r="E46607"/>
      <c r="I46607"/>
    </row>
    <row r="46608" spans="5:9" x14ac:dyDescent="0.25">
      <c r="E46608"/>
      <c r="I46608"/>
    </row>
    <row r="46609" spans="5:9" x14ac:dyDescent="0.25">
      <c r="E46609"/>
      <c r="I46609"/>
    </row>
    <row r="46610" spans="5:9" x14ac:dyDescent="0.25">
      <c r="E46610"/>
      <c r="I46610"/>
    </row>
    <row r="46611" spans="5:9" x14ac:dyDescent="0.25">
      <c r="E46611"/>
      <c r="I46611"/>
    </row>
    <row r="46612" spans="5:9" x14ac:dyDescent="0.25">
      <c r="E46612"/>
      <c r="I46612"/>
    </row>
    <row r="46613" spans="5:9" x14ac:dyDescent="0.25">
      <c r="E46613"/>
      <c r="I46613"/>
    </row>
    <row r="46614" spans="5:9" x14ac:dyDescent="0.25">
      <c r="E46614"/>
      <c r="I46614"/>
    </row>
    <row r="46615" spans="5:9" x14ac:dyDescent="0.25">
      <c r="E46615"/>
      <c r="I46615"/>
    </row>
    <row r="46616" spans="5:9" x14ac:dyDescent="0.25">
      <c r="E46616"/>
      <c r="I46616"/>
    </row>
    <row r="46617" spans="5:9" x14ac:dyDescent="0.25">
      <c r="E46617"/>
      <c r="I46617"/>
    </row>
    <row r="46618" spans="5:9" x14ac:dyDescent="0.25">
      <c r="E46618"/>
      <c r="I46618"/>
    </row>
    <row r="46619" spans="5:9" x14ac:dyDescent="0.25">
      <c r="E46619"/>
      <c r="I46619"/>
    </row>
    <row r="46620" spans="5:9" x14ac:dyDescent="0.25">
      <c r="E46620"/>
      <c r="I46620"/>
    </row>
    <row r="46621" spans="5:9" x14ac:dyDescent="0.25">
      <c r="E46621"/>
      <c r="I46621"/>
    </row>
    <row r="46622" spans="5:9" x14ac:dyDescent="0.25">
      <c r="E46622"/>
      <c r="I46622"/>
    </row>
    <row r="46623" spans="5:9" x14ac:dyDescent="0.25">
      <c r="E46623"/>
      <c r="I46623"/>
    </row>
    <row r="46624" spans="5:9" x14ac:dyDescent="0.25">
      <c r="E46624"/>
      <c r="I46624"/>
    </row>
    <row r="46625" spans="5:9" x14ac:dyDescent="0.25">
      <c r="E46625"/>
      <c r="I46625"/>
    </row>
    <row r="46626" spans="5:9" x14ac:dyDescent="0.25">
      <c r="E46626"/>
      <c r="I46626"/>
    </row>
    <row r="46627" spans="5:9" x14ac:dyDescent="0.25">
      <c r="E46627"/>
      <c r="I46627"/>
    </row>
    <row r="46628" spans="5:9" x14ac:dyDescent="0.25">
      <c r="E46628"/>
      <c r="I46628"/>
    </row>
    <row r="46629" spans="5:9" x14ac:dyDescent="0.25">
      <c r="E46629"/>
      <c r="I46629"/>
    </row>
    <row r="46630" spans="5:9" x14ac:dyDescent="0.25">
      <c r="E46630"/>
      <c r="I46630"/>
    </row>
    <row r="46631" spans="5:9" x14ac:dyDescent="0.25">
      <c r="E46631"/>
      <c r="I46631"/>
    </row>
    <row r="46632" spans="5:9" x14ac:dyDescent="0.25">
      <c r="E46632"/>
      <c r="I46632"/>
    </row>
    <row r="46633" spans="5:9" x14ac:dyDescent="0.25">
      <c r="E46633"/>
      <c r="I46633"/>
    </row>
    <row r="46634" spans="5:9" x14ac:dyDescent="0.25">
      <c r="E46634"/>
      <c r="I46634"/>
    </row>
    <row r="46635" spans="5:9" x14ac:dyDescent="0.25">
      <c r="E46635"/>
      <c r="I46635"/>
    </row>
    <row r="46636" spans="5:9" x14ac:dyDescent="0.25">
      <c r="E46636"/>
      <c r="I46636"/>
    </row>
    <row r="46637" spans="5:9" x14ac:dyDescent="0.25">
      <c r="E46637"/>
      <c r="I46637"/>
    </row>
    <row r="46638" spans="5:9" x14ac:dyDescent="0.25">
      <c r="E46638"/>
      <c r="I46638"/>
    </row>
    <row r="46639" spans="5:9" x14ac:dyDescent="0.25">
      <c r="E46639"/>
      <c r="I46639"/>
    </row>
    <row r="46640" spans="5:9" x14ac:dyDescent="0.25">
      <c r="E46640"/>
      <c r="I46640"/>
    </row>
    <row r="46641" spans="5:9" x14ac:dyDescent="0.25">
      <c r="E46641"/>
      <c r="I46641"/>
    </row>
    <row r="46642" spans="5:9" x14ac:dyDescent="0.25">
      <c r="E46642"/>
      <c r="I46642"/>
    </row>
    <row r="46643" spans="5:9" x14ac:dyDescent="0.25">
      <c r="E46643"/>
      <c r="I46643"/>
    </row>
    <row r="46644" spans="5:9" x14ac:dyDescent="0.25">
      <c r="E46644"/>
      <c r="I46644"/>
    </row>
    <row r="46645" spans="5:9" x14ac:dyDescent="0.25">
      <c r="E46645"/>
      <c r="I46645"/>
    </row>
    <row r="46646" spans="5:9" x14ac:dyDescent="0.25">
      <c r="E46646"/>
      <c r="I46646"/>
    </row>
    <row r="46647" spans="5:9" x14ac:dyDescent="0.25">
      <c r="E46647"/>
      <c r="I46647"/>
    </row>
    <row r="46648" spans="5:9" x14ac:dyDescent="0.25">
      <c r="E46648"/>
      <c r="I46648"/>
    </row>
    <row r="46649" spans="5:9" x14ac:dyDescent="0.25">
      <c r="E46649"/>
      <c r="I46649"/>
    </row>
    <row r="46650" spans="5:9" x14ac:dyDescent="0.25">
      <c r="E46650"/>
      <c r="I46650"/>
    </row>
    <row r="46651" spans="5:9" x14ac:dyDescent="0.25">
      <c r="E46651"/>
      <c r="I46651"/>
    </row>
    <row r="46652" spans="5:9" x14ac:dyDescent="0.25">
      <c r="E46652"/>
      <c r="I46652"/>
    </row>
    <row r="46653" spans="5:9" x14ac:dyDescent="0.25">
      <c r="E46653"/>
      <c r="I46653"/>
    </row>
    <row r="46654" spans="5:9" x14ac:dyDescent="0.25">
      <c r="E46654"/>
      <c r="I46654"/>
    </row>
    <row r="46655" spans="5:9" x14ac:dyDescent="0.25">
      <c r="E46655"/>
      <c r="I46655"/>
    </row>
    <row r="46656" spans="5:9" x14ac:dyDescent="0.25">
      <c r="E46656"/>
      <c r="I46656"/>
    </row>
    <row r="46657" spans="5:9" x14ac:dyDescent="0.25">
      <c r="E46657"/>
      <c r="I46657"/>
    </row>
    <row r="46658" spans="5:9" x14ac:dyDescent="0.25">
      <c r="E46658"/>
      <c r="I46658"/>
    </row>
    <row r="46659" spans="5:9" x14ac:dyDescent="0.25">
      <c r="E46659"/>
      <c r="I46659"/>
    </row>
    <row r="46660" spans="5:9" x14ac:dyDescent="0.25">
      <c r="E46660"/>
      <c r="I46660"/>
    </row>
    <row r="46661" spans="5:9" x14ac:dyDescent="0.25">
      <c r="E46661"/>
      <c r="I46661"/>
    </row>
    <row r="46662" spans="5:9" x14ac:dyDescent="0.25">
      <c r="E46662"/>
      <c r="I46662"/>
    </row>
    <row r="46663" spans="5:9" x14ac:dyDescent="0.25">
      <c r="E46663"/>
      <c r="I46663"/>
    </row>
    <row r="46664" spans="5:9" x14ac:dyDescent="0.25">
      <c r="E46664"/>
      <c r="I46664"/>
    </row>
    <row r="46665" spans="5:9" x14ac:dyDescent="0.25">
      <c r="E46665"/>
      <c r="I46665"/>
    </row>
    <row r="46666" spans="5:9" x14ac:dyDescent="0.25">
      <c r="E46666"/>
      <c r="I46666"/>
    </row>
    <row r="46667" spans="5:9" x14ac:dyDescent="0.25">
      <c r="E46667"/>
      <c r="I46667"/>
    </row>
    <row r="46668" spans="5:9" x14ac:dyDescent="0.25">
      <c r="E46668"/>
      <c r="I46668"/>
    </row>
    <row r="46669" spans="5:9" x14ac:dyDescent="0.25">
      <c r="E46669"/>
      <c r="I46669"/>
    </row>
    <row r="46670" spans="5:9" x14ac:dyDescent="0.25">
      <c r="E46670"/>
      <c r="I46670"/>
    </row>
    <row r="46671" spans="5:9" x14ac:dyDescent="0.25">
      <c r="E46671"/>
      <c r="I46671"/>
    </row>
    <row r="46672" spans="5:9" x14ac:dyDescent="0.25">
      <c r="E46672"/>
      <c r="I46672"/>
    </row>
    <row r="46673" spans="5:9" x14ac:dyDescent="0.25">
      <c r="E46673"/>
      <c r="I46673"/>
    </row>
    <row r="46674" spans="5:9" x14ac:dyDescent="0.25">
      <c r="E46674"/>
      <c r="I46674"/>
    </row>
    <row r="46675" spans="5:9" x14ac:dyDescent="0.25">
      <c r="E46675"/>
      <c r="I46675"/>
    </row>
    <row r="46676" spans="5:9" x14ac:dyDescent="0.25">
      <c r="E46676"/>
      <c r="I46676"/>
    </row>
    <row r="46677" spans="5:9" x14ac:dyDescent="0.25">
      <c r="E46677"/>
      <c r="I46677"/>
    </row>
    <row r="46678" spans="5:9" x14ac:dyDescent="0.25">
      <c r="E46678"/>
      <c r="I46678"/>
    </row>
    <row r="46679" spans="5:9" x14ac:dyDescent="0.25">
      <c r="E46679"/>
      <c r="I46679"/>
    </row>
    <row r="46680" spans="5:9" x14ac:dyDescent="0.25">
      <c r="E46680"/>
      <c r="I46680"/>
    </row>
    <row r="46681" spans="5:9" x14ac:dyDescent="0.25">
      <c r="E46681"/>
      <c r="I46681"/>
    </row>
    <row r="46682" spans="5:9" x14ac:dyDescent="0.25">
      <c r="E46682"/>
      <c r="I46682"/>
    </row>
    <row r="46683" spans="5:9" x14ac:dyDescent="0.25">
      <c r="E46683"/>
      <c r="I46683"/>
    </row>
    <row r="46684" spans="5:9" x14ac:dyDescent="0.25">
      <c r="E46684"/>
      <c r="I46684"/>
    </row>
    <row r="46685" spans="5:9" x14ac:dyDescent="0.25">
      <c r="E46685"/>
      <c r="I46685"/>
    </row>
    <row r="46686" spans="5:9" x14ac:dyDescent="0.25">
      <c r="E46686"/>
      <c r="I46686"/>
    </row>
    <row r="46687" spans="5:9" x14ac:dyDescent="0.25">
      <c r="E46687"/>
      <c r="I46687"/>
    </row>
    <row r="46688" spans="5:9" x14ac:dyDescent="0.25">
      <c r="E46688"/>
      <c r="I46688"/>
    </row>
    <row r="46689" spans="5:9" x14ac:dyDescent="0.25">
      <c r="E46689"/>
      <c r="I46689"/>
    </row>
    <row r="46690" spans="5:9" x14ac:dyDescent="0.25">
      <c r="E46690"/>
      <c r="I46690"/>
    </row>
    <row r="46691" spans="5:9" x14ac:dyDescent="0.25">
      <c r="E46691"/>
      <c r="I46691"/>
    </row>
    <row r="46692" spans="5:9" x14ac:dyDescent="0.25">
      <c r="E46692"/>
      <c r="I46692"/>
    </row>
    <row r="46693" spans="5:9" x14ac:dyDescent="0.25">
      <c r="E46693"/>
      <c r="I46693"/>
    </row>
    <row r="46694" spans="5:9" x14ac:dyDescent="0.25">
      <c r="E46694"/>
      <c r="I46694"/>
    </row>
    <row r="46695" spans="5:9" x14ac:dyDescent="0.25">
      <c r="E46695"/>
      <c r="I46695"/>
    </row>
    <row r="46696" spans="5:9" x14ac:dyDescent="0.25">
      <c r="E46696"/>
      <c r="I46696"/>
    </row>
    <row r="46697" spans="5:9" x14ac:dyDescent="0.25">
      <c r="E46697"/>
      <c r="I46697"/>
    </row>
    <row r="46698" spans="5:9" x14ac:dyDescent="0.25">
      <c r="E46698"/>
      <c r="I46698"/>
    </row>
    <row r="46699" spans="5:9" x14ac:dyDescent="0.25">
      <c r="E46699"/>
      <c r="I46699"/>
    </row>
    <row r="46700" spans="5:9" x14ac:dyDescent="0.25">
      <c r="E46700"/>
      <c r="I46700"/>
    </row>
    <row r="46701" spans="5:9" x14ac:dyDescent="0.25">
      <c r="E46701"/>
      <c r="I46701"/>
    </row>
    <row r="46702" spans="5:9" x14ac:dyDescent="0.25">
      <c r="E46702"/>
      <c r="I46702"/>
    </row>
    <row r="46703" spans="5:9" x14ac:dyDescent="0.25">
      <c r="E46703"/>
      <c r="I46703"/>
    </row>
    <row r="46704" spans="5:9" x14ac:dyDescent="0.25">
      <c r="E46704"/>
      <c r="I46704"/>
    </row>
    <row r="46705" spans="5:9" x14ac:dyDescent="0.25">
      <c r="E46705"/>
      <c r="I46705"/>
    </row>
    <row r="46706" spans="5:9" x14ac:dyDescent="0.25">
      <c r="E46706"/>
      <c r="I46706"/>
    </row>
    <row r="46707" spans="5:9" x14ac:dyDescent="0.25">
      <c r="E46707"/>
      <c r="I46707"/>
    </row>
    <row r="46708" spans="5:9" x14ac:dyDescent="0.25">
      <c r="E46708"/>
      <c r="I46708"/>
    </row>
    <row r="46709" spans="5:9" x14ac:dyDescent="0.25">
      <c r="E46709"/>
      <c r="I46709"/>
    </row>
    <row r="46710" spans="5:9" x14ac:dyDescent="0.25">
      <c r="E46710"/>
      <c r="I46710"/>
    </row>
    <row r="46711" spans="5:9" x14ac:dyDescent="0.25">
      <c r="E46711"/>
      <c r="I46711"/>
    </row>
    <row r="46712" spans="5:9" x14ac:dyDescent="0.25">
      <c r="E46712"/>
      <c r="I46712"/>
    </row>
    <row r="46713" spans="5:9" x14ac:dyDescent="0.25">
      <c r="E46713"/>
      <c r="I46713"/>
    </row>
    <row r="46714" spans="5:9" x14ac:dyDescent="0.25">
      <c r="E46714"/>
      <c r="I46714"/>
    </row>
    <row r="46715" spans="5:9" x14ac:dyDescent="0.25">
      <c r="E46715"/>
      <c r="I46715"/>
    </row>
    <row r="46716" spans="5:9" x14ac:dyDescent="0.25">
      <c r="E46716"/>
      <c r="I46716"/>
    </row>
    <row r="46717" spans="5:9" x14ac:dyDescent="0.25">
      <c r="E46717"/>
      <c r="I46717"/>
    </row>
    <row r="46718" spans="5:9" x14ac:dyDescent="0.25">
      <c r="E46718"/>
      <c r="I46718"/>
    </row>
    <row r="46719" spans="5:9" x14ac:dyDescent="0.25">
      <c r="E46719"/>
      <c r="I46719"/>
    </row>
    <row r="46720" spans="5:9" x14ac:dyDescent="0.25">
      <c r="E46720"/>
      <c r="I46720"/>
    </row>
    <row r="46721" spans="5:9" x14ac:dyDescent="0.25">
      <c r="E46721"/>
      <c r="I46721"/>
    </row>
    <row r="46722" spans="5:9" x14ac:dyDescent="0.25">
      <c r="E46722"/>
      <c r="I46722"/>
    </row>
    <row r="46723" spans="5:9" x14ac:dyDescent="0.25">
      <c r="E46723"/>
      <c r="I46723"/>
    </row>
    <row r="46724" spans="5:9" x14ac:dyDescent="0.25">
      <c r="E46724"/>
      <c r="I46724"/>
    </row>
    <row r="46725" spans="5:9" x14ac:dyDescent="0.25">
      <c r="E46725"/>
      <c r="I46725"/>
    </row>
    <row r="46726" spans="5:9" x14ac:dyDescent="0.25">
      <c r="E46726"/>
      <c r="I46726"/>
    </row>
    <row r="46727" spans="5:9" x14ac:dyDescent="0.25">
      <c r="E46727"/>
      <c r="I46727"/>
    </row>
    <row r="46728" spans="5:9" x14ac:dyDescent="0.25">
      <c r="E46728"/>
      <c r="I46728"/>
    </row>
    <row r="46729" spans="5:9" x14ac:dyDescent="0.25">
      <c r="E46729"/>
      <c r="I46729"/>
    </row>
    <row r="46730" spans="5:9" x14ac:dyDescent="0.25">
      <c r="E46730"/>
      <c r="I46730"/>
    </row>
    <row r="46731" spans="5:9" x14ac:dyDescent="0.25">
      <c r="E46731"/>
      <c r="I46731"/>
    </row>
    <row r="46732" spans="5:9" x14ac:dyDescent="0.25">
      <c r="E46732"/>
      <c r="I46732"/>
    </row>
    <row r="46733" spans="5:9" x14ac:dyDescent="0.25">
      <c r="E46733"/>
      <c r="I46733"/>
    </row>
    <row r="46734" spans="5:9" x14ac:dyDescent="0.25">
      <c r="E46734"/>
      <c r="I46734"/>
    </row>
    <row r="46735" spans="5:9" x14ac:dyDescent="0.25">
      <c r="E46735"/>
      <c r="I46735"/>
    </row>
    <row r="46736" spans="5:9" x14ac:dyDescent="0.25">
      <c r="E46736"/>
      <c r="I46736"/>
    </row>
    <row r="46737" spans="5:9" x14ac:dyDescent="0.25">
      <c r="E46737"/>
      <c r="I46737"/>
    </row>
    <row r="46738" spans="5:9" x14ac:dyDescent="0.25">
      <c r="E46738"/>
      <c r="I46738"/>
    </row>
    <row r="46739" spans="5:9" x14ac:dyDescent="0.25">
      <c r="E46739"/>
      <c r="I46739"/>
    </row>
    <row r="46740" spans="5:9" x14ac:dyDescent="0.25">
      <c r="E46740"/>
      <c r="I46740"/>
    </row>
    <row r="46741" spans="5:9" x14ac:dyDescent="0.25">
      <c r="E46741"/>
      <c r="I46741"/>
    </row>
    <row r="46742" spans="5:9" x14ac:dyDescent="0.25">
      <c r="E46742"/>
      <c r="I46742"/>
    </row>
    <row r="46743" spans="5:9" x14ac:dyDescent="0.25">
      <c r="E46743"/>
      <c r="I46743"/>
    </row>
    <row r="46744" spans="5:9" x14ac:dyDescent="0.25">
      <c r="E46744"/>
      <c r="I46744"/>
    </row>
    <row r="46745" spans="5:9" x14ac:dyDescent="0.25">
      <c r="E46745"/>
      <c r="I46745"/>
    </row>
    <row r="46746" spans="5:9" x14ac:dyDescent="0.25">
      <c r="E46746"/>
      <c r="I46746"/>
    </row>
    <row r="46747" spans="5:9" x14ac:dyDescent="0.25">
      <c r="E46747"/>
      <c r="I46747"/>
    </row>
    <row r="46748" spans="5:9" x14ac:dyDescent="0.25">
      <c r="E46748"/>
      <c r="I46748"/>
    </row>
    <row r="46749" spans="5:9" x14ac:dyDescent="0.25">
      <c r="E46749"/>
      <c r="I46749"/>
    </row>
    <row r="46750" spans="5:9" x14ac:dyDescent="0.25">
      <c r="E46750"/>
      <c r="I46750"/>
    </row>
    <row r="46751" spans="5:9" x14ac:dyDescent="0.25">
      <c r="E46751"/>
      <c r="I46751"/>
    </row>
    <row r="46752" spans="5:9" x14ac:dyDescent="0.25">
      <c r="E46752"/>
      <c r="I46752"/>
    </row>
    <row r="46753" spans="5:9" x14ac:dyDescent="0.25">
      <c r="E46753"/>
      <c r="I46753"/>
    </row>
    <row r="46754" spans="5:9" x14ac:dyDescent="0.25">
      <c r="E46754"/>
      <c r="I46754"/>
    </row>
    <row r="46755" spans="5:9" x14ac:dyDescent="0.25">
      <c r="E46755"/>
      <c r="I46755"/>
    </row>
    <row r="46756" spans="5:9" x14ac:dyDescent="0.25">
      <c r="E46756"/>
      <c r="I46756"/>
    </row>
    <row r="46757" spans="5:9" x14ac:dyDescent="0.25">
      <c r="E46757"/>
      <c r="I46757"/>
    </row>
    <row r="46758" spans="5:9" x14ac:dyDescent="0.25">
      <c r="E46758"/>
      <c r="I46758"/>
    </row>
    <row r="46759" spans="5:9" x14ac:dyDescent="0.25">
      <c r="E46759"/>
      <c r="I46759"/>
    </row>
    <row r="46760" spans="5:9" x14ac:dyDescent="0.25">
      <c r="E46760"/>
      <c r="I46760"/>
    </row>
    <row r="46761" spans="5:9" x14ac:dyDescent="0.25">
      <c r="E46761"/>
      <c r="I46761"/>
    </row>
    <row r="46762" spans="5:9" x14ac:dyDescent="0.25">
      <c r="E46762"/>
      <c r="I46762"/>
    </row>
    <row r="46763" spans="5:9" x14ac:dyDescent="0.25">
      <c r="E46763"/>
      <c r="I46763"/>
    </row>
    <row r="46764" spans="5:9" x14ac:dyDescent="0.25">
      <c r="E46764"/>
      <c r="I46764"/>
    </row>
    <row r="46765" spans="5:9" x14ac:dyDescent="0.25">
      <c r="E46765"/>
      <c r="I46765"/>
    </row>
    <row r="46766" spans="5:9" x14ac:dyDescent="0.25">
      <c r="E46766"/>
      <c r="I46766"/>
    </row>
    <row r="46767" spans="5:9" x14ac:dyDescent="0.25">
      <c r="E46767"/>
      <c r="I46767"/>
    </row>
    <row r="46768" spans="5:9" x14ac:dyDescent="0.25">
      <c r="E46768"/>
      <c r="I46768"/>
    </row>
    <row r="46769" spans="5:9" x14ac:dyDescent="0.25">
      <c r="E46769"/>
      <c r="I46769"/>
    </row>
    <row r="46770" spans="5:9" x14ac:dyDescent="0.25">
      <c r="E46770"/>
      <c r="I46770"/>
    </row>
    <row r="46771" spans="5:9" x14ac:dyDescent="0.25">
      <c r="E46771"/>
      <c r="I46771"/>
    </row>
    <row r="46772" spans="5:9" x14ac:dyDescent="0.25">
      <c r="E46772"/>
      <c r="I46772"/>
    </row>
    <row r="46773" spans="5:9" x14ac:dyDescent="0.25">
      <c r="E46773"/>
      <c r="I46773"/>
    </row>
    <row r="46774" spans="5:9" x14ac:dyDescent="0.25">
      <c r="E46774"/>
      <c r="I46774"/>
    </row>
    <row r="46775" spans="5:9" x14ac:dyDescent="0.25">
      <c r="E46775"/>
      <c r="I46775"/>
    </row>
    <row r="46776" spans="5:9" x14ac:dyDescent="0.25">
      <c r="E46776"/>
      <c r="I46776"/>
    </row>
    <row r="46777" spans="5:9" x14ac:dyDescent="0.25">
      <c r="E46777"/>
      <c r="I46777"/>
    </row>
    <row r="46778" spans="5:9" x14ac:dyDescent="0.25">
      <c r="E46778"/>
      <c r="I46778"/>
    </row>
    <row r="46779" spans="5:9" x14ac:dyDescent="0.25">
      <c r="E46779"/>
      <c r="I46779"/>
    </row>
    <row r="46780" spans="5:9" x14ac:dyDescent="0.25">
      <c r="E46780"/>
      <c r="I46780"/>
    </row>
    <row r="46781" spans="5:9" x14ac:dyDescent="0.25">
      <c r="E46781"/>
      <c r="I46781"/>
    </row>
    <row r="46782" spans="5:9" x14ac:dyDescent="0.25">
      <c r="E46782"/>
      <c r="I46782"/>
    </row>
    <row r="46783" spans="5:9" x14ac:dyDescent="0.25">
      <c r="E46783"/>
      <c r="I46783"/>
    </row>
    <row r="46784" spans="5:9" x14ac:dyDescent="0.25">
      <c r="E46784"/>
      <c r="I46784"/>
    </row>
    <row r="46785" spans="5:9" x14ac:dyDescent="0.25">
      <c r="E46785"/>
      <c r="I46785"/>
    </row>
    <row r="46786" spans="5:9" x14ac:dyDescent="0.25">
      <c r="E46786"/>
      <c r="I46786"/>
    </row>
    <row r="46787" spans="5:9" x14ac:dyDescent="0.25">
      <c r="E46787"/>
      <c r="I46787"/>
    </row>
    <row r="46788" spans="5:9" x14ac:dyDescent="0.25">
      <c r="E46788"/>
      <c r="I46788"/>
    </row>
    <row r="46789" spans="5:9" x14ac:dyDescent="0.25">
      <c r="E46789"/>
      <c r="I46789"/>
    </row>
    <row r="46790" spans="5:9" x14ac:dyDescent="0.25">
      <c r="E46790"/>
      <c r="I46790"/>
    </row>
    <row r="46791" spans="5:9" x14ac:dyDescent="0.25">
      <c r="E46791"/>
      <c r="I46791"/>
    </row>
    <row r="46792" spans="5:9" x14ac:dyDescent="0.25">
      <c r="E46792"/>
      <c r="I46792"/>
    </row>
    <row r="46793" spans="5:9" x14ac:dyDescent="0.25">
      <c r="E46793"/>
      <c r="I46793"/>
    </row>
    <row r="46794" spans="5:9" x14ac:dyDescent="0.25">
      <c r="E46794"/>
      <c r="I46794"/>
    </row>
    <row r="46795" spans="5:9" x14ac:dyDescent="0.25">
      <c r="E46795"/>
      <c r="I46795"/>
    </row>
    <row r="46796" spans="5:9" x14ac:dyDescent="0.25">
      <c r="E46796"/>
      <c r="I46796"/>
    </row>
    <row r="46797" spans="5:9" x14ac:dyDescent="0.25">
      <c r="E46797"/>
      <c r="I46797"/>
    </row>
    <row r="46798" spans="5:9" x14ac:dyDescent="0.25">
      <c r="E46798"/>
      <c r="I46798"/>
    </row>
    <row r="46799" spans="5:9" x14ac:dyDescent="0.25">
      <c r="E46799"/>
      <c r="I46799"/>
    </row>
    <row r="46800" spans="5:9" x14ac:dyDescent="0.25">
      <c r="E46800"/>
      <c r="I46800"/>
    </row>
    <row r="46801" spans="5:9" x14ac:dyDescent="0.25">
      <c r="E46801"/>
      <c r="I46801"/>
    </row>
    <row r="46802" spans="5:9" x14ac:dyDescent="0.25">
      <c r="E46802"/>
      <c r="I46802"/>
    </row>
    <row r="46803" spans="5:9" x14ac:dyDescent="0.25">
      <c r="E46803"/>
      <c r="I46803"/>
    </row>
    <row r="46804" spans="5:9" x14ac:dyDescent="0.25">
      <c r="E46804"/>
      <c r="I46804"/>
    </row>
    <row r="46805" spans="5:9" x14ac:dyDescent="0.25">
      <c r="E46805"/>
      <c r="I46805"/>
    </row>
    <row r="46806" spans="5:9" x14ac:dyDescent="0.25">
      <c r="E46806"/>
      <c r="I46806"/>
    </row>
    <row r="46807" spans="5:9" x14ac:dyDescent="0.25">
      <c r="E46807"/>
      <c r="I46807"/>
    </row>
    <row r="46808" spans="5:9" x14ac:dyDescent="0.25">
      <c r="E46808"/>
      <c r="I46808"/>
    </row>
    <row r="46809" spans="5:9" x14ac:dyDescent="0.25">
      <c r="E46809"/>
      <c r="I46809"/>
    </row>
    <row r="46810" spans="5:9" x14ac:dyDescent="0.25">
      <c r="E46810"/>
      <c r="I46810"/>
    </row>
    <row r="46811" spans="5:9" x14ac:dyDescent="0.25">
      <c r="E46811"/>
      <c r="I46811"/>
    </row>
    <row r="46812" spans="5:9" x14ac:dyDescent="0.25">
      <c r="E46812"/>
      <c r="I46812"/>
    </row>
    <row r="46813" spans="5:9" x14ac:dyDescent="0.25">
      <c r="E46813"/>
      <c r="I46813"/>
    </row>
    <row r="46814" spans="5:9" x14ac:dyDescent="0.25">
      <c r="E46814"/>
      <c r="I46814"/>
    </row>
    <row r="46815" spans="5:9" x14ac:dyDescent="0.25">
      <c r="E46815"/>
      <c r="I46815"/>
    </row>
    <row r="46816" spans="5:9" x14ac:dyDescent="0.25">
      <c r="E46816"/>
      <c r="I46816"/>
    </row>
    <row r="46817" spans="5:9" x14ac:dyDescent="0.25">
      <c r="E46817"/>
      <c r="I46817"/>
    </row>
    <row r="46818" spans="5:9" x14ac:dyDescent="0.25">
      <c r="E46818"/>
      <c r="I46818"/>
    </row>
    <row r="46819" spans="5:9" x14ac:dyDescent="0.25">
      <c r="E46819"/>
      <c r="I46819"/>
    </row>
    <row r="46820" spans="5:9" x14ac:dyDescent="0.25">
      <c r="E46820"/>
      <c r="I46820"/>
    </row>
    <row r="46821" spans="5:9" x14ac:dyDescent="0.25">
      <c r="E46821"/>
      <c r="I46821"/>
    </row>
    <row r="46822" spans="5:9" x14ac:dyDescent="0.25">
      <c r="E46822"/>
      <c r="I46822"/>
    </row>
    <row r="46823" spans="5:9" x14ac:dyDescent="0.25">
      <c r="E46823"/>
      <c r="I46823"/>
    </row>
    <row r="46824" spans="5:9" x14ac:dyDescent="0.25">
      <c r="E46824"/>
      <c r="I46824"/>
    </row>
    <row r="46825" spans="5:9" x14ac:dyDescent="0.25">
      <c r="E46825"/>
      <c r="I46825"/>
    </row>
    <row r="46826" spans="5:9" x14ac:dyDescent="0.25">
      <c r="E46826"/>
      <c r="I46826"/>
    </row>
    <row r="46827" spans="5:9" x14ac:dyDescent="0.25">
      <c r="E46827"/>
      <c r="I46827"/>
    </row>
    <row r="46828" spans="5:9" x14ac:dyDescent="0.25">
      <c r="E46828"/>
      <c r="I46828"/>
    </row>
    <row r="46829" spans="5:9" x14ac:dyDescent="0.25">
      <c r="E46829"/>
      <c r="I46829"/>
    </row>
    <row r="46830" spans="5:9" x14ac:dyDescent="0.25">
      <c r="E46830"/>
      <c r="I46830"/>
    </row>
    <row r="46831" spans="5:9" x14ac:dyDescent="0.25">
      <c r="E46831"/>
      <c r="I46831"/>
    </row>
    <row r="46832" spans="5:9" x14ac:dyDescent="0.25">
      <c r="E46832"/>
      <c r="I46832"/>
    </row>
    <row r="46833" spans="5:9" x14ac:dyDescent="0.25">
      <c r="E46833"/>
      <c r="I46833"/>
    </row>
    <row r="46834" spans="5:9" x14ac:dyDescent="0.25">
      <c r="E46834"/>
      <c r="I46834"/>
    </row>
    <row r="46835" spans="5:9" x14ac:dyDescent="0.25">
      <c r="E46835"/>
      <c r="I46835"/>
    </row>
    <row r="46836" spans="5:9" x14ac:dyDescent="0.25">
      <c r="E46836"/>
      <c r="I46836"/>
    </row>
    <row r="46837" spans="5:9" x14ac:dyDescent="0.25">
      <c r="E46837"/>
      <c r="I46837"/>
    </row>
    <row r="46838" spans="5:9" x14ac:dyDescent="0.25">
      <c r="E46838"/>
      <c r="I46838"/>
    </row>
    <row r="46839" spans="5:9" x14ac:dyDescent="0.25">
      <c r="E46839"/>
      <c r="I46839"/>
    </row>
    <row r="46840" spans="5:9" x14ac:dyDescent="0.25">
      <c r="E46840"/>
      <c r="I46840"/>
    </row>
    <row r="46841" spans="5:9" x14ac:dyDescent="0.25">
      <c r="E46841"/>
      <c r="I46841"/>
    </row>
    <row r="46842" spans="5:9" x14ac:dyDescent="0.25">
      <c r="E46842"/>
      <c r="I46842"/>
    </row>
    <row r="46843" spans="5:9" x14ac:dyDescent="0.25">
      <c r="E46843"/>
      <c r="I46843"/>
    </row>
    <row r="46844" spans="5:9" x14ac:dyDescent="0.25">
      <c r="E46844"/>
      <c r="I46844"/>
    </row>
    <row r="46845" spans="5:9" x14ac:dyDescent="0.25">
      <c r="E46845"/>
      <c r="I46845"/>
    </row>
    <row r="46846" spans="5:9" x14ac:dyDescent="0.25">
      <c r="E46846"/>
      <c r="I46846"/>
    </row>
    <row r="46847" spans="5:9" x14ac:dyDescent="0.25">
      <c r="E46847"/>
      <c r="I46847"/>
    </row>
    <row r="46848" spans="5:9" x14ac:dyDescent="0.25">
      <c r="E46848"/>
      <c r="I46848"/>
    </row>
    <row r="46849" spans="5:9" x14ac:dyDescent="0.25">
      <c r="E46849"/>
      <c r="I46849"/>
    </row>
    <row r="46850" spans="5:9" x14ac:dyDescent="0.25">
      <c r="E46850"/>
      <c r="I46850"/>
    </row>
    <row r="46851" spans="5:9" x14ac:dyDescent="0.25">
      <c r="E46851"/>
      <c r="I46851"/>
    </row>
    <row r="46852" spans="5:9" x14ac:dyDescent="0.25">
      <c r="E46852"/>
      <c r="I46852"/>
    </row>
    <row r="46853" spans="5:9" x14ac:dyDescent="0.25">
      <c r="E46853"/>
      <c r="I46853"/>
    </row>
    <row r="46854" spans="5:9" x14ac:dyDescent="0.25">
      <c r="E46854"/>
      <c r="I46854"/>
    </row>
    <row r="46855" spans="5:9" x14ac:dyDescent="0.25">
      <c r="E46855"/>
      <c r="I46855"/>
    </row>
    <row r="46856" spans="5:9" x14ac:dyDescent="0.25">
      <c r="E46856"/>
      <c r="I46856"/>
    </row>
    <row r="46857" spans="5:9" x14ac:dyDescent="0.25">
      <c r="E46857"/>
      <c r="I46857"/>
    </row>
    <row r="46858" spans="5:9" x14ac:dyDescent="0.25">
      <c r="E46858"/>
      <c r="I46858"/>
    </row>
    <row r="46859" spans="5:9" x14ac:dyDescent="0.25">
      <c r="E46859"/>
      <c r="I46859"/>
    </row>
    <row r="46860" spans="5:9" x14ac:dyDescent="0.25">
      <c r="E46860"/>
      <c r="I46860"/>
    </row>
    <row r="46861" spans="5:9" x14ac:dyDescent="0.25">
      <c r="E46861"/>
      <c r="I46861"/>
    </row>
    <row r="46862" spans="5:9" x14ac:dyDescent="0.25">
      <c r="E46862"/>
      <c r="I46862"/>
    </row>
    <row r="46863" spans="5:9" x14ac:dyDescent="0.25">
      <c r="E46863"/>
      <c r="I46863"/>
    </row>
    <row r="46864" spans="5:9" x14ac:dyDescent="0.25">
      <c r="E46864"/>
      <c r="I46864"/>
    </row>
    <row r="46865" spans="5:9" x14ac:dyDescent="0.25">
      <c r="E46865"/>
      <c r="I46865"/>
    </row>
    <row r="46866" spans="5:9" x14ac:dyDescent="0.25">
      <c r="E46866"/>
      <c r="I46866"/>
    </row>
    <row r="46867" spans="5:9" x14ac:dyDescent="0.25">
      <c r="E46867"/>
      <c r="I46867"/>
    </row>
    <row r="46868" spans="5:9" x14ac:dyDescent="0.25">
      <c r="E46868"/>
      <c r="I46868"/>
    </row>
    <row r="46869" spans="5:9" x14ac:dyDescent="0.25">
      <c r="E46869"/>
      <c r="I46869"/>
    </row>
    <row r="46870" spans="5:9" x14ac:dyDescent="0.25">
      <c r="E46870"/>
      <c r="I46870"/>
    </row>
    <row r="46871" spans="5:9" x14ac:dyDescent="0.25">
      <c r="E46871"/>
      <c r="I46871"/>
    </row>
    <row r="46872" spans="5:9" x14ac:dyDescent="0.25">
      <c r="E46872"/>
      <c r="I46872"/>
    </row>
    <row r="46873" spans="5:9" x14ac:dyDescent="0.25">
      <c r="E46873"/>
      <c r="I46873"/>
    </row>
    <row r="46874" spans="5:9" x14ac:dyDescent="0.25">
      <c r="E46874"/>
      <c r="I46874"/>
    </row>
    <row r="46875" spans="5:9" x14ac:dyDescent="0.25">
      <c r="E46875"/>
      <c r="I46875"/>
    </row>
    <row r="46876" spans="5:9" x14ac:dyDescent="0.25">
      <c r="E46876"/>
      <c r="I46876"/>
    </row>
    <row r="46877" spans="5:9" x14ac:dyDescent="0.25">
      <c r="E46877"/>
      <c r="I46877"/>
    </row>
    <row r="46878" spans="5:9" x14ac:dyDescent="0.25">
      <c r="E46878"/>
      <c r="I46878"/>
    </row>
    <row r="46879" spans="5:9" x14ac:dyDescent="0.25">
      <c r="E46879"/>
      <c r="I46879"/>
    </row>
    <row r="46880" spans="5:9" x14ac:dyDescent="0.25">
      <c r="E46880"/>
      <c r="I46880"/>
    </row>
    <row r="46881" spans="5:9" x14ac:dyDescent="0.25">
      <c r="E46881"/>
      <c r="I46881"/>
    </row>
    <row r="46882" spans="5:9" x14ac:dyDescent="0.25">
      <c r="E46882"/>
      <c r="I46882"/>
    </row>
    <row r="46883" spans="5:9" x14ac:dyDescent="0.25">
      <c r="E46883"/>
      <c r="I46883"/>
    </row>
    <row r="46884" spans="5:9" x14ac:dyDescent="0.25">
      <c r="E46884"/>
      <c r="I46884"/>
    </row>
    <row r="46885" spans="5:9" x14ac:dyDescent="0.25">
      <c r="E46885"/>
      <c r="I46885"/>
    </row>
    <row r="46886" spans="5:9" x14ac:dyDescent="0.25">
      <c r="E46886"/>
      <c r="I46886"/>
    </row>
    <row r="46887" spans="5:9" x14ac:dyDescent="0.25">
      <c r="E46887"/>
      <c r="I46887"/>
    </row>
    <row r="46888" spans="5:9" x14ac:dyDescent="0.25">
      <c r="E46888"/>
      <c r="I46888"/>
    </row>
    <row r="46889" spans="5:9" x14ac:dyDescent="0.25">
      <c r="E46889"/>
      <c r="I46889"/>
    </row>
    <row r="46890" spans="5:9" x14ac:dyDescent="0.25">
      <c r="E46890"/>
      <c r="I46890"/>
    </row>
    <row r="46891" spans="5:9" x14ac:dyDescent="0.25">
      <c r="E46891"/>
      <c r="I46891"/>
    </row>
    <row r="46892" spans="5:9" x14ac:dyDescent="0.25">
      <c r="E46892"/>
      <c r="I46892"/>
    </row>
    <row r="46893" spans="5:9" x14ac:dyDescent="0.25">
      <c r="E46893"/>
      <c r="I46893"/>
    </row>
    <row r="46894" spans="5:9" x14ac:dyDescent="0.25">
      <c r="E46894"/>
      <c r="I46894"/>
    </row>
    <row r="46895" spans="5:9" x14ac:dyDescent="0.25">
      <c r="E46895"/>
      <c r="I46895"/>
    </row>
    <row r="46896" spans="5:9" x14ac:dyDescent="0.25">
      <c r="E46896"/>
      <c r="I46896"/>
    </row>
    <row r="46897" spans="5:9" x14ac:dyDescent="0.25">
      <c r="E46897"/>
      <c r="I46897"/>
    </row>
    <row r="46898" spans="5:9" x14ac:dyDescent="0.25">
      <c r="E46898"/>
      <c r="I46898"/>
    </row>
    <row r="46899" spans="5:9" x14ac:dyDescent="0.25">
      <c r="E46899"/>
      <c r="I46899"/>
    </row>
    <row r="46900" spans="5:9" x14ac:dyDescent="0.25">
      <c r="E46900"/>
      <c r="I46900"/>
    </row>
    <row r="46901" spans="5:9" x14ac:dyDescent="0.25">
      <c r="E46901"/>
      <c r="I46901"/>
    </row>
    <row r="46902" spans="5:9" x14ac:dyDescent="0.25">
      <c r="E46902"/>
      <c r="I46902"/>
    </row>
    <row r="46903" spans="5:9" x14ac:dyDescent="0.25">
      <c r="E46903"/>
      <c r="I46903"/>
    </row>
    <row r="46904" spans="5:9" x14ac:dyDescent="0.25">
      <c r="E46904"/>
      <c r="I46904"/>
    </row>
    <row r="46905" spans="5:9" x14ac:dyDescent="0.25">
      <c r="E46905"/>
      <c r="I46905"/>
    </row>
    <row r="46906" spans="5:9" x14ac:dyDescent="0.25">
      <c r="E46906"/>
      <c r="I46906"/>
    </row>
    <row r="46907" spans="5:9" x14ac:dyDescent="0.25">
      <c r="E46907"/>
      <c r="I46907"/>
    </row>
    <row r="46908" spans="5:9" x14ac:dyDescent="0.25">
      <c r="E46908"/>
      <c r="I46908"/>
    </row>
    <row r="46909" spans="5:9" x14ac:dyDescent="0.25">
      <c r="E46909"/>
      <c r="I46909"/>
    </row>
    <row r="46910" spans="5:9" x14ac:dyDescent="0.25">
      <c r="E46910"/>
      <c r="I46910"/>
    </row>
    <row r="46911" spans="5:9" x14ac:dyDescent="0.25">
      <c r="E46911"/>
      <c r="I46911"/>
    </row>
    <row r="46912" spans="5:9" x14ac:dyDescent="0.25">
      <c r="E46912"/>
      <c r="I46912"/>
    </row>
    <row r="46913" spans="5:9" x14ac:dyDescent="0.25">
      <c r="E46913"/>
      <c r="I46913"/>
    </row>
    <row r="46914" spans="5:9" x14ac:dyDescent="0.25">
      <c r="E46914"/>
      <c r="I46914"/>
    </row>
    <row r="46915" spans="5:9" x14ac:dyDescent="0.25">
      <c r="E46915"/>
      <c r="I46915"/>
    </row>
    <row r="46916" spans="5:9" x14ac:dyDescent="0.25">
      <c r="E46916"/>
      <c r="I46916"/>
    </row>
    <row r="46917" spans="5:9" x14ac:dyDescent="0.25">
      <c r="E46917"/>
      <c r="I46917"/>
    </row>
    <row r="46918" spans="5:9" x14ac:dyDescent="0.25">
      <c r="E46918"/>
      <c r="I46918"/>
    </row>
    <row r="46919" spans="5:9" x14ac:dyDescent="0.25">
      <c r="E46919"/>
      <c r="I46919"/>
    </row>
    <row r="46920" spans="5:9" x14ac:dyDescent="0.25">
      <c r="E46920"/>
      <c r="I46920"/>
    </row>
    <row r="46921" spans="5:9" x14ac:dyDescent="0.25">
      <c r="E46921"/>
      <c r="I46921"/>
    </row>
    <row r="46922" spans="5:9" x14ac:dyDescent="0.25">
      <c r="E46922"/>
      <c r="I46922"/>
    </row>
    <row r="46923" spans="5:9" x14ac:dyDescent="0.25">
      <c r="E46923"/>
      <c r="I46923"/>
    </row>
    <row r="46924" spans="5:9" x14ac:dyDescent="0.25">
      <c r="E46924"/>
      <c r="I46924"/>
    </row>
    <row r="46925" spans="5:9" x14ac:dyDescent="0.25">
      <c r="E46925"/>
      <c r="I46925"/>
    </row>
    <row r="46926" spans="5:9" x14ac:dyDescent="0.25">
      <c r="E46926"/>
      <c r="I46926"/>
    </row>
    <row r="46927" spans="5:9" x14ac:dyDescent="0.25">
      <c r="E46927"/>
      <c r="I46927"/>
    </row>
    <row r="46928" spans="5:9" x14ac:dyDescent="0.25">
      <c r="E46928"/>
      <c r="I46928"/>
    </row>
    <row r="46929" spans="5:9" x14ac:dyDescent="0.25">
      <c r="E46929"/>
      <c r="I46929"/>
    </row>
    <row r="46930" spans="5:9" x14ac:dyDescent="0.25">
      <c r="E46930"/>
      <c r="I46930"/>
    </row>
    <row r="46931" spans="5:9" x14ac:dyDescent="0.25">
      <c r="E46931"/>
      <c r="I46931"/>
    </row>
    <row r="46932" spans="5:9" x14ac:dyDescent="0.25">
      <c r="E46932"/>
      <c r="I46932"/>
    </row>
    <row r="46933" spans="5:9" x14ac:dyDescent="0.25">
      <c r="E46933"/>
      <c r="I46933"/>
    </row>
    <row r="46934" spans="5:9" x14ac:dyDescent="0.25">
      <c r="E46934"/>
      <c r="I46934"/>
    </row>
    <row r="46935" spans="5:9" x14ac:dyDescent="0.25">
      <c r="E46935"/>
      <c r="I46935"/>
    </row>
    <row r="46936" spans="5:9" x14ac:dyDescent="0.25">
      <c r="E46936"/>
      <c r="I46936"/>
    </row>
    <row r="46937" spans="5:9" x14ac:dyDescent="0.25">
      <c r="E46937"/>
      <c r="I46937"/>
    </row>
    <row r="46938" spans="5:9" x14ac:dyDescent="0.25">
      <c r="E46938"/>
      <c r="I46938"/>
    </row>
    <row r="46939" spans="5:9" x14ac:dyDescent="0.25">
      <c r="E46939"/>
      <c r="I46939"/>
    </row>
    <row r="46940" spans="5:9" x14ac:dyDescent="0.25">
      <c r="E46940"/>
      <c r="I46940"/>
    </row>
    <row r="46941" spans="5:9" x14ac:dyDescent="0.25">
      <c r="E46941"/>
      <c r="I46941"/>
    </row>
    <row r="46942" spans="5:9" x14ac:dyDescent="0.25">
      <c r="E46942"/>
      <c r="I46942"/>
    </row>
    <row r="46943" spans="5:9" x14ac:dyDescent="0.25">
      <c r="E46943"/>
      <c r="I46943"/>
    </row>
    <row r="46944" spans="5:9" x14ac:dyDescent="0.25">
      <c r="E46944"/>
      <c r="I46944"/>
    </row>
    <row r="46945" spans="5:9" x14ac:dyDescent="0.25">
      <c r="E46945"/>
      <c r="I46945"/>
    </row>
    <row r="46946" spans="5:9" x14ac:dyDescent="0.25">
      <c r="E46946"/>
      <c r="I46946"/>
    </row>
    <row r="46947" spans="5:9" x14ac:dyDescent="0.25">
      <c r="E46947"/>
      <c r="I46947"/>
    </row>
    <row r="46948" spans="5:9" x14ac:dyDescent="0.25">
      <c r="E46948"/>
      <c r="I46948"/>
    </row>
    <row r="46949" spans="5:9" x14ac:dyDescent="0.25">
      <c r="E46949"/>
      <c r="I46949"/>
    </row>
    <row r="46950" spans="5:9" x14ac:dyDescent="0.25">
      <c r="E46950"/>
      <c r="I46950"/>
    </row>
    <row r="46951" spans="5:9" x14ac:dyDescent="0.25">
      <c r="E46951"/>
      <c r="I46951"/>
    </row>
    <row r="46952" spans="5:9" x14ac:dyDescent="0.25">
      <c r="E46952"/>
      <c r="I46952"/>
    </row>
    <row r="46953" spans="5:9" x14ac:dyDescent="0.25">
      <c r="E46953"/>
      <c r="I46953"/>
    </row>
    <row r="46954" spans="5:9" x14ac:dyDescent="0.25">
      <c r="E46954"/>
      <c r="I46954"/>
    </row>
    <row r="46955" spans="5:9" x14ac:dyDescent="0.25">
      <c r="E46955"/>
      <c r="I46955"/>
    </row>
    <row r="46956" spans="5:9" x14ac:dyDescent="0.25">
      <c r="E46956"/>
      <c r="I46956"/>
    </row>
    <row r="46957" spans="5:9" x14ac:dyDescent="0.25">
      <c r="E46957"/>
      <c r="I46957"/>
    </row>
    <row r="46958" spans="5:9" x14ac:dyDescent="0.25">
      <c r="E46958"/>
      <c r="I46958"/>
    </row>
    <row r="46959" spans="5:9" x14ac:dyDescent="0.25">
      <c r="E46959"/>
      <c r="I46959"/>
    </row>
    <row r="46960" spans="5:9" x14ac:dyDescent="0.25">
      <c r="E46960"/>
      <c r="I46960"/>
    </row>
    <row r="46961" spans="5:9" x14ac:dyDescent="0.25">
      <c r="E46961"/>
      <c r="I46961"/>
    </row>
    <row r="46962" spans="5:9" x14ac:dyDescent="0.25">
      <c r="E46962"/>
      <c r="I46962"/>
    </row>
    <row r="46963" spans="5:9" x14ac:dyDescent="0.25">
      <c r="E46963"/>
      <c r="I46963"/>
    </row>
    <row r="46964" spans="5:9" x14ac:dyDescent="0.25">
      <c r="E46964"/>
      <c r="I46964"/>
    </row>
    <row r="46965" spans="5:9" x14ac:dyDescent="0.25">
      <c r="E46965"/>
      <c r="I46965"/>
    </row>
    <row r="46966" spans="5:9" x14ac:dyDescent="0.25">
      <c r="E46966"/>
      <c r="I46966"/>
    </row>
    <row r="46967" spans="5:9" x14ac:dyDescent="0.25">
      <c r="E46967"/>
      <c r="I46967"/>
    </row>
    <row r="46968" spans="5:9" x14ac:dyDescent="0.25">
      <c r="E46968"/>
      <c r="I46968"/>
    </row>
    <row r="46969" spans="5:9" x14ac:dyDescent="0.25">
      <c r="E46969"/>
      <c r="I46969"/>
    </row>
    <row r="46970" spans="5:9" x14ac:dyDescent="0.25">
      <c r="E46970"/>
      <c r="I46970"/>
    </row>
    <row r="46971" spans="5:9" x14ac:dyDescent="0.25">
      <c r="E46971"/>
      <c r="I46971"/>
    </row>
    <row r="46972" spans="5:9" x14ac:dyDescent="0.25">
      <c r="E46972"/>
      <c r="I46972"/>
    </row>
    <row r="46973" spans="5:9" x14ac:dyDescent="0.25">
      <c r="E46973"/>
      <c r="I46973"/>
    </row>
    <row r="46974" spans="5:9" x14ac:dyDescent="0.25">
      <c r="E46974"/>
      <c r="I46974"/>
    </row>
    <row r="46975" spans="5:9" x14ac:dyDescent="0.25">
      <c r="E46975"/>
      <c r="I46975"/>
    </row>
    <row r="46976" spans="5:9" x14ac:dyDescent="0.25">
      <c r="E46976"/>
      <c r="I46976"/>
    </row>
    <row r="46977" spans="5:9" x14ac:dyDescent="0.25">
      <c r="E46977"/>
      <c r="I46977"/>
    </row>
    <row r="46978" spans="5:9" x14ac:dyDescent="0.25">
      <c r="E46978"/>
      <c r="I46978"/>
    </row>
    <row r="46979" spans="5:9" x14ac:dyDescent="0.25">
      <c r="E46979"/>
      <c r="I46979"/>
    </row>
    <row r="46980" spans="5:9" x14ac:dyDescent="0.25">
      <c r="E46980"/>
      <c r="I46980"/>
    </row>
    <row r="46981" spans="5:9" x14ac:dyDescent="0.25">
      <c r="E46981"/>
      <c r="I46981"/>
    </row>
    <row r="46982" spans="5:9" x14ac:dyDescent="0.25">
      <c r="E46982"/>
      <c r="I46982"/>
    </row>
    <row r="46983" spans="5:9" x14ac:dyDescent="0.25">
      <c r="E46983"/>
      <c r="I46983"/>
    </row>
    <row r="46984" spans="5:9" x14ac:dyDescent="0.25">
      <c r="E46984"/>
      <c r="I46984"/>
    </row>
    <row r="46985" spans="5:9" x14ac:dyDescent="0.25">
      <c r="E46985"/>
      <c r="I46985"/>
    </row>
    <row r="46986" spans="5:9" x14ac:dyDescent="0.25">
      <c r="E46986"/>
      <c r="I46986"/>
    </row>
    <row r="46987" spans="5:9" x14ac:dyDescent="0.25">
      <c r="E46987"/>
      <c r="I46987"/>
    </row>
    <row r="46988" spans="5:9" x14ac:dyDescent="0.25">
      <c r="E46988"/>
      <c r="I46988"/>
    </row>
    <row r="46989" spans="5:9" x14ac:dyDescent="0.25">
      <c r="E46989"/>
      <c r="I46989"/>
    </row>
    <row r="46990" spans="5:9" x14ac:dyDescent="0.25">
      <c r="E46990"/>
      <c r="I46990"/>
    </row>
    <row r="46991" spans="5:9" x14ac:dyDescent="0.25">
      <c r="E46991"/>
      <c r="I46991"/>
    </row>
    <row r="46992" spans="5:9" x14ac:dyDescent="0.25">
      <c r="E46992"/>
      <c r="I46992"/>
    </row>
    <row r="46993" spans="5:9" x14ac:dyDescent="0.25">
      <c r="E46993"/>
      <c r="I46993"/>
    </row>
    <row r="46994" spans="5:9" x14ac:dyDescent="0.25">
      <c r="E46994"/>
      <c r="I46994"/>
    </row>
    <row r="46995" spans="5:9" x14ac:dyDescent="0.25">
      <c r="E46995"/>
      <c r="I46995"/>
    </row>
    <row r="46996" spans="5:9" x14ac:dyDescent="0.25">
      <c r="E46996"/>
      <c r="I46996"/>
    </row>
    <row r="46997" spans="5:9" x14ac:dyDescent="0.25">
      <c r="E46997"/>
      <c r="I46997"/>
    </row>
    <row r="46998" spans="5:9" x14ac:dyDescent="0.25">
      <c r="E46998"/>
      <c r="I46998"/>
    </row>
    <row r="46999" spans="5:9" x14ac:dyDescent="0.25">
      <c r="E46999"/>
      <c r="I46999"/>
    </row>
    <row r="47000" spans="5:9" x14ac:dyDescent="0.25">
      <c r="E47000"/>
      <c r="I47000"/>
    </row>
    <row r="47001" spans="5:9" x14ac:dyDescent="0.25">
      <c r="E47001"/>
      <c r="I47001"/>
    </row>
    <row r="47002" spans="5:9" x14ac:dyDescent="0.25">
      <c r="E47002"/>
      <c r="I47002"/>
    </row>
    <row r="47003" spans="5:9" x14ac:dyDescent="0.25">
      <c r="E47003"/>
      <c r="I47003"/>
    </row>
    <row r="47004" spans="5:9" x14ac:dyDescent="0.25">
      <c r="E47004"/>
      <c r="I47004"/>
    </row>
    <row r="47005" spans="5:9" x14ac:dyDescent="0.25">
      <c r="E47005"/>
      <c r="I47005"/>
    </row>
    <row r="47006" spans="5:9" x14ac:dyDescent="0.25">
      <c r="E47006"/>
      <c r="I47006"/>
    </row>
    <row r="47007" spans="5:9" x14ac:dyDescent="0.25">
      <c r="E47007"/>
      <c r="I47007"/>
    </row>
    <row r="47008" spans="5:9" x14ac:dyDescent="0.25">
      <c r="E47008"/>
      <c r="I47008"/>
    </row>
    <row r="47009" spans="5:9" x14ac:dyDescent="0.25">
      <c r="E47009"/>
      <c r="I47009"/>
    </row>
    <row r="47010" spans="5:9" x14ac:dyDescent="0.25">
      <c r="E47010"/>
      <c r="I47010"/>
    </row>
    <row r="47011" spans="5:9" x14ac:dyDescent="0.25">
      <c r="E47011"/>
      <c r="I47011"/>
    </row>
    <row r="47012" spans="5:9" x14ac:dyDescent="0.25">
      <c r="E47012"/>
      <c r="I47012"/>
    </row>
    <row r="47013" spans="5:9" x14ac:dyDescent="0.25">
      <c r="E47013"/>
      <c r="I47013"/>
    </row>
    <row r="47014" spans="5:9" x14ac:dyDescent="0.25">
      <c r="E47014"/>
      <c r="I47014"/>
    </row>
    <row r="47015" spans="5:9" x14ac:dyDescent="0.25">
      <c r="E47015"/>
      <c r="I47015"/>
    </row>
    <row r="47016" spans="5:9" x14ac:dyDescent="0.25">
      <c r="E47016"/>
      <c r="I47016"/>
    </row>
    <row r="47017" spans="5:9" x14ac:dyDescent="0.25">
      <c r="E47017"/>
      <c r="I47017"/>
    </row>
    <row r="47018" spans="5:9" x14ac:dyDescent="0.25">
      <c r="E47018"/>
      <c r="I47018"/>
    </row>
    <row r="47019" spans="5:9" x14ac:dyDescent="0.25">
      <c r="E47019"/>
      <c r="I47019"/>
    </row>
    <row r="47020" spans="5:9" x14ac:dyDescent="0.25">
      <c r="E47020"/>
      <c r="I47020"/>
    </row>
    <row r="47021" spans="5:9" x14ac:dyDescent="0.25">
      <c r="E47021"/>
      <c r="I47021"/>
    </row>
    <row r="47022" spans="5:9" x14ac:dyDescent="0.25">
      <c r="E47022"/>
      <c r="I47022"/>
    </row>
    <row r="47023" spans="5:9" x14ac:dyDescent="0.25">
      <c r="E47023"/>
      <c r="I47023"/>
    </row>
    <row r="47024" spans="5:9" x14ac:dyDescent="0.25">
      <c r="E47024"/>
      <c r="I47024"/>
    </row>
    <row r="47025" spans="5:9" x14ac:dyDescent="0.25">
      <c r="E47025"/>
      <c r="I47025"/>
    </row>
    <row r="47026" spans="5:9" x14ac:dyDescent="0.25">
      <c r="E47026"/>
      <c r="I47026"/>
    </row>
    <row r="47027" spans="5:9" x14ac:dyDescent="0.25">
      <c r="E47027"/>
      <c r="I47027"/>
    </row>
    <row r="47028" spans="5:9" x14ac:dyDescent="0.25">
      <c r="E47028"/>
      <c r="I47028"/>
    </row>
    <row r="47029" spans="5:9" x14ac:dyDescent="0.25">
      <c r="E47029"/>
      <c r="I47029"/>
    </row>
    <row r="47030" spans="5:9" x14ac:dyDescent="0.25">
      <c r="E47030"/>
      <c r="I47030"/>
    </row>
    <row r="47031" spans="5:9" x14ac:dyDescent="0.25">
      <c r="E47031"/>
      <c r="I47031"/>
    </row>
    <row r="47032" spans="5:9" x14ac:dyDescent="0.25">
      <c r="E47032"/>
      <c r="I47032"/>
    </row>
    <row r="47033" spans="5:9" x14ac:dyDescent="0.25">
      <c r="E47033"/>
      <c r="I47033"/>
    </row>
    <row r="47034" spans="5:9" x14ac:dyDescent="0.25">
      <c r="E47034"/>
      <c r="I47034"/>
    </row>
    <row r="47035" spans="5:9" x14ac:dyDescent="0.25">
      <c r="E47035"/>
      <c r="I47035"/>
    </row>
    <row r="47036" spans="5:9" x14ac:dyDescent="0.25">
      <c r="E47036"/>
      <c r="I47036"/>
    </row>
    <row r="47037" spans="5:9" x14ac:dyDescent="0.25">
      <c r="E47037"/>
      <c r="I47037"/>
    </row>
    <row r="47038" spans="5:9" x14ac:dyDescent="0.25">
      <c r="E47038"/>
      <c r="I47038"/>
    </row>
    <row r="47039" spans="5:9" x14ac:dyDescent="0.25">
      <c r="E47039"/>
      <c r="I47039"/>
    </row>
    <row r="47040" spans="5:9" x14ac:dyDescent="0.25">
      <c r="E47040"/>
      <c r="I47040"/>
    </row>
    <row r="47041" spans="5:9" x14ac:dyDescent="0.25">
      <c r="E47041"/>
      <c r="I47041"/>
    </row>
    <row r="47042" spans="5:9" x14ac:dyDescent="0.25">
      <c r="E47042"/>
      <c r="I47042"/>
    </row>
    <row r="47043" spans="5:9" x14ac:dyDescent="0.25">
      <c r="E47043"/>
      <c r="I47043"/>
    </row>
    <row r="47044" spans="5:9" x14ac:dyDescent="0.25">
      <c r="E47044"/>
      <c r="I47044"/>
    </row>
    <row r="47045" spans="5:9" x14ac:dyDescent="0.25">
      <c r="E47045"/>
      <c r="I47045"/>
    </row>
    <row r="47046" spans="5:9" x14ac:dyDescent="0.25">
      <c r="E47046"/>
      <c r="I47046"/>
    </row>
    <row r="47047" spans="5:9" x14ac:dyDescent="0.25">
      <c r="E47047"/>
      <c r="I47047"/>
    </row>
    <row r="47048" spans="5:9" x14ac:dyDescent="0.25">
      <c r="E47048"/>
      <c r="I47048"/>
    </row>
    <row r="47049" spans="5:9" x14ac:dyDescent="0.25">
      <c r="E47049"/>
      <c r="I47049"/>
    </row>
    <row r="47050" spans="5:9" x14ac:dyDescent="0.25">
      <c r="E47050"/>
      <c r="I47050"/>
    </row>
    <row r="47051" spans="5:9" x14ac:dyDescent="0.25">
      <c r="E47051"/>
      <c r="I47051"/>
    </row>
    <row r="47052" spans="5:9" x14ac:dyDescent="0.25">
      <c r="E47052"/>
      <c r="I47052"/>
    </row>
    <row r="47053" spans="5:9" x14ac:dyDescent="0.25">
      <c r="E47053"/>
      <c r="I47053"/>
    </row>
    <row r="47054" spans="5:9" x14ac:dyDescent="0.25">
      <c r="E47054"/>
      <c r="I47054"/>
    </row>
    <row r="47055" spans="5:9" x14ac:dyDescent="0.25">
      <c r="E47055"/>
      <c r="I47055"/>
    </row>
    <row r="47056" spans="5:9" x14ac:dyDescent="0.25">
      <c r="E47056"/>
      <c r="I47056"/>
    </row>
    <row r="47057" spans="5:9" x14ac:dyDescent="0.25">
      <c r="E47057"/>
      <c r="I47057"/>
    </row>
    <row r="47058" spans="5:9" x14ac:dyDescent="0.25">
      <c r="E47058"/>
      <c r="I47058"/>
    </row>
    <row r="47059" spans="5:9" x14ac:dyDescent="0.25">
      <c r="E47059"/>
      <c r="I47059"/>
    </row>
    <row r="47060" spans="5:9" x14ac:dyDescent="0.25">
      <c r="E47060"/>
      <c r="I47060"/>
    </row>
    <row r="47061" spans="5:9" x14ac:dyDescent="0.25">
      <c r="E47061"/>
      <c r="I47061"/>
    </row>
    <row r="47062" spans="5:9" x14ac:dyDescent="0.25">
      <c r="E47062"/>
      <c r="I47062"/>
    </row>
    <row r="47063" spans="5:9" x14ac:dyDescent="0.25">
      <c r="E47063"/>
      <c r="I47063"/>
    </row>
    <row r="47064" spans="5:9" x14ac:dyDescent="0.25">
      <c r="E47064"/>
      <c r="I47064"/>
    </row>
    <row r="47065" spans="5:9" x14ac:dyDescent="0.25">
      <c r="E47065"/>
      <c r="I47065"/>
    </row>
    <row r="47066" spans="5:9" x14ac:dyDescent="0.25">
      <c r="E47066"/>
      <c r="I47066"/>
    </row>
    <row r="47067" spans="5:9" x14ac:dyDescent="0.25">
      <c r="E47067"/>
      <c r="I47067"/>
    </row>
    <row r="47068" spans="5:9" x14ac:dyDescent="0.25">
      <c r="E47068"/>
      <c r="I47068"/>
    </row>
    <row r="47069" spans="5:9" x14ac:dyDescent="0.25">
      <c r="E47069"/>
      <c r="I47069"/>
    </row>
    <row r="47070" spans="5:9" x14ac:dyDescent="0.25">
      <c r="E47070"/>
      <c r="I47070"/>
    </row>
    <row r="47071" spans="5:9" x14ac:dyDescent="0.25">
      <c r="E47071"/>
      <c r="I47071"/>
    </row>
    <row r="47072" spans="5:9" x14ac:dyDescent="0.25">
      <c r="E47072"/>
      <c r="I47072"/>
    </row>
    <row r="47073" spans="5:9" x14ac:dyDescent="0.25">
      <c r="E47073"/>
      <c r="I47073"/>
    </row>
    <row r="47074" spans="5:9" x14ac:dyDescent="0.25">
      <c r="E47074"/>
      <c r="I47074"/>
    </row>
    <row r="47075" spans="5:9" x14ac:dyDescent="0.25">
      <c r="E47075"/>
      <c r="I47075"/>
    </row>
    <row r="47076" spans="5:9" x14ac:dyDescent="0.25">
      <c r="E47076"/>
      <c r="I47076"/>
    </row>
    <row r="47077" spans="5:9" x14ac:dyDescent="0.25">
      <c r="E47077"/>
      <c r="I47077"/>
    </row>
    <row r="47078" spans="5:9" x14ac:dyDescent="0.25">
      <c r="E47078"/>
      <c r="I47078"/>
    </row>
    <row r="47079" spans="5:9" x14ac:dyDescent="0.25">
      <c r="E47079"/>
      <c r="I47079"/>
    </row>
    <row r="47080" spans="5:9" x14ac:dyDescent="0.25">
      <c r="E47080"/>
      <c r="I47080"/>
    </row>
    <row r="47081" spans="5:9" x14ac:dyDescent="0.25">
      <c r="E47081"/>
      <c r="I47081"/>
    </row>
    <row r="47082" spans="5:9" x14ac:dyDescent="0.25">
      <c r="E47082"/>
      <c r="I47082"/>
    </row>
    <row r="47083" spans="5:9" x14ac:dyDescent="0.25">
      <c r="E47083"/>
      <c r="I47083"/>
    </row>
    <row r="47084" spans="5:9" x14ac:dyDescent="0.25">
      <c r="E47084"/>
      <c r="I47084"/>
    </row>
    <row r="47085" spans="5:9" x14ac:dyDescent="0.25">
      <c r="E47085"/>
      <c r="I47085"/>
    </row>
    <row r="47086" spans="5:9" x14ac:dyDescent="0.25">
      <c r="E47086"/>
      <c r="I47086"/>
    </row>
    <row r="47087" spans="5:9" x14ac:dyDescent="0.25">
      <c r="E47087"/>
      <c r="I47087"/>
    </row>
    <row r="47088" spans="5:9" x14ac:dyDescent="0.25">
      <c r="E47088"/>
      <c r="I47088"/>
    </row>
    <row r="47089" spans="5:9" x14ac:dyDescent="0.25">
      <c r="E47089"/>
      <c r="I47089"/>
    </row>
    <row r="47090" spans="5:9" x14ac:dyDescent="0.25">
      <c r="E47090"/>
      <c r="I47090"/>
    </row>
    <row r="47091" spans="5:9" x14ac:dyDescent="0.25">
      <c r="E47091"/>
      <c r="I47091"/>
    </row>
    <row r="47092" spans="5:9" x14ac:dyDescent="0.25">
      <c r="E47092"/>
      <c r="I47092"/>
    </row>
    <row r="47093" spans="5:9" x14ac:dyDescent="0.25">
      <c r="E47093"/>
      <c r="I47093"/>
    </row>
    <row r="47094" spans="5:9" x14ac:dyDescent="0.25">
      <c r="E47094"/>
      <c r="I47094"/>
    </row>
    <row r="47095" spans="5:9" x14ac:dyDescent="0.25">
      <c r="E47095"/>
      <c r="I47095"/>
    </row>
    <row r="47096" spans="5:9" x14ac:dyDescent="0.25">
      <c r="E47096"/>
      <c r="I47096"/>
    </row>
    <row r="47097" spans="5:9" x14ac:dyDescent="0.25">
      <c r="E47097"/>
      <c r="I47097"/>
    </row>
    <row r="47098" spans="5:9" x14ac:dyDescent="0.25">
      <c r="E47098"/>
      <c r="I47098"/>
    </row>
    <row r="47099" spans="5:9" x14ac:dyDescent="0.25">
      <c r="E47099"/>
      <c r="I47099"/>
    </row>
    <row r="47100" spans="5:9" x14ac:dyDescent="0.25">
      <c r="E47100"/>
      <c r="I47100"/>
    </row>
    <row r="47101" spans="5:9" x14ac:dyDescent="0.25">
      <c r="E47101"/>
      <c r="I47101"/>
    </row>
    <row r="47102" spans="5:9" x14ac:dyDescent="0.25">
      <c r="E47102"/>
      <c r="I47102"/>
    </row>
    <row r="47103" spans="5:9" x14ac:dyDescent="0.25">
      <c r="E47103"/>
      <c r="I47103"/>
    </row>
    <row r="47104" spans="5:9" x14ac:dyDescent="0.25">
      <c r="E47104"/>
      <c r="I47104"/>
    </row>
    <row r="47105" spans="5:9" x14ac:dyDescent="0.25">
      <c r="E47105"/>
      <c r="I47105"/>
    </row>
    <row r="47106" spans="5:9" x14ac:dyDescent="0.25">
      <c r="E47106"/>
      <c r="I47106"/>
    </row>
    <row r="47107" spans="5:9" x14ac:dyDescent="0.25">
      <c r="E47107"/>
      <c r="I47107"/>
    </row>
    <row r="47108" spans="5:9" x14ac:dyDescent="0.25">
      <c r="E47108"/>
      <c r="I47108"/>
    </row>
    <row r="47109" spans="5:9" x14ac:dyDescent="0.25">
      <c r="E47109"/>
      <c r="I47109"/>
    </row>
    <row r="47110" spans="5:9" x14ac:dyDescent="0.25">
      <c r="E47110"/>
      <c r="I47110"/>
    </row>
    <row r="47111" spans="5:9" x14ac:dyDescent="0.25">
      <c r="E47111"/>
      <c r="I47111"/>
    </row>
    <row r="47112" spans="5:9" x14ac:dyDescent="0.25">
      <c r="E47112"/>
      <c r="I47112"/>
    </row>
    <row r="47113" spans="5:9" x14ac:dyDescent="0.25">
      <c r="E47113"/>
      <c r="I47113"/>
    </row>
    <row r="47114" spans="5:9" x14ac:dyDescent="0.25">
      <c r="E47114"/>
      <c r="I47114"/>
    </row>
    <row r="47115" spans="5:9" x14ac:dyDescent="0.25">
      <c r="E47115"/>
      <c r="I47115"/>
    </row>
    <row r="47116" spans="5:9" x14ac:dyDescent="0.25">
      <c r="E47116"/>
      <c r="I47116"/>
    </row>
    <row r="47117" spans="5:9" x14ac:dyDescent="0.25">
      <c r="E47117"/>
      <c r="I47117"/>
    </row>
    <row r="47118" spans="5:9" x14ac:dyDescent="0.25">
      <c r="E47118"/>
      <c r="I47118"/>
    </row>
    <row r="47119" spans="5:9" x14ac:dyDescent="0.25">
      <c r="E47119"/>
      <c r="I47119"/>
    </row>
    <row r="47120" spans="5:9" x14ac:dyDescent="0.25">
      <c r="E47120"/>
      <c r="I47120"/>
    </row>
    <row r="47121" spans="5:9" x14ac:dyDescent="0.25">
      <c r="E47121"/>
      <c r="I47121"/>
    </row>
    <row r="47122" spans="5:9" x14ac:dyDescent="0.25">
      <c r="E47122"/>
      <c r="I47122"/>
    </row>
    <row r="47123" spans="5:9" x14ac:dyDescent="0.25">
      <c r="E47123"/>
      <c r="I47123"/>
    </row>
    <row r="47124" spans="5:9" x14ac:dyDescent="0.25">
      <c r="E47124"/>
      <c r="I47124"/>
    </row>
    <row r="47125" spans="5:9" x14ac:dyDescent="0.25">
      <c r="E47125"/>
      <c r="I47125"/>
    </row>
    <row r="47126" spans="5:9" x14ac:dyDescent="0.25">
      <c r="E47126"/>
      <c r="I47126"/>
    </row>
    <row r="47127" spans="5:9" x14ac:dyDescent="0.25">
      <c r="E47127"/>
      <c r="I47127"/>
    </row>
    <row r="47128" spans="5:9" x14ac:dyDescent="0.25">
      <c r="E47128"/>
      <c r="I47128"/>
    </row>
    <row r="47129" spans="5:9" x14ac:dyDescent="0.25">
      <c r="E47129"/>
      <c r="I47129"/>
    </row>
    <row r="47130" spans="5:9" x14ac:dyDescent="0.25">
      <c r="E47130"/>
      <c r="I47130"/>
    </row>
    <row r="47131" spans="5:9" x14ac:dyDescent="0.25">
      <c r="E47131"/>
      <c r="I47131"/>
    </row>
    <row r="47132" spans="5:9" x14ac:dyDescent="0.25">
      <c r="E47132"/>
      <c r="I47132"/>
    </row>
    <row r="47133" spans="5:9" x14ac:dyDescent="0.25">
      <c r="E47133"/>
      <c r="I47133"/>
    </row>
    <row r="47134" spans="5:9" x14ac:dyDescent="0.25">
      <c r="E47134"/>
      <c r="I47134"/>
    </row>
    <row r="47135" spans="5:9" x14ac:dyDescent="0.25">
      <c r="E47135"/>
      <c r="I47135"/>
    </row>
    <row r="47136" spans="5:9" x14ac:dyDescent="0.25">
      <c r="E47136"/>
      <c r="I47136"/>
    </row>
    <row r="47137" spans="5:9" x14ac:dyDescent="0.25">
      <c r="E47137"/>
      <c r="I47137"/>
    </row>
    <row r="47138" spans="5:9" x14ac:dyDescent="0.25">
      <c r="E47138"/>
      <c r="I47138"/>
    </row>
    <row r="47139" spans="5:9" x14ac:dyDescent="0.25">
      <c r="E47139"/>
      <c r="I47139"/>
    </row>
    <row r="47140" spans="5:9" x14ac:dyDescent="0.25">
      <c r="E47140"/>
      <c r="I47140"/>
    </row>
    <row r="47141" spans="5:9" x14ac:dyDescent="0.25">
      <c r="E47141"/>
      <c r="I47141"/>
    </row>
    <row r="47142" spans="5:9" x14ac:dyDescent="0.25">
      <c r="E47142"/>
      <c r="I47142"/>
    </row>
    <row r="47143" spans="5:9" x14ac:dyDescent="0.25">
      <c r="E47143"/>
      <c r="I47143"/>
    </row>
    <row r="47144" spans="5:9" x14ac:dyDescent="0.25">
      <c r="E47144"/>
      <c r="I47144"/>
    </row>
    <row r="47145" spans="5:9" x14ac:dyDescent="0.25">
      <c r="E47145"/>
      <c r="I47145"/>
    </row>
    <row r="47146" spans="5:9" x14ac:dyDescent="0.25">
      <c r="E47146"/>
      <c r="I47146"/>
    </row>
    <row r="47147" spans="5:9" x14ac:dyDescent="0.25">
      <c r="E47147"/>
      <c r="I47147"/>
    </row>
    <row r="47148" spans="5:9" x14ac:dyDescent="0.25">
      <c r="E47148"/>
      <c r="I47148"/>
    </row>
    <row r="47149" spans="5:9" x14ac:dyDescent="0.25">
      <c r="E47149"/>
      <c r="I47149"/>
    </row>
    <row r="47150" spans="5:9" x14ac:dyDescent="0.25">
      <c r="E47150"/>
      <c r="I47150"/>
    </row>
    <row r="47151" spans="5:9" x14ac:dyDescent="0.25">
      <c r="E47151"/>
      <c r="I47151"/>
    </row>
    <row r="47152" spans="5:9" x14ac:dyDescent="0.25">
      <c r="E47152"/>
      <c r="I47152"/>
    </row>
    <row r="47153" spans="5:9" x14ac:dyDescent="0.25">
      <c r="E47153"/>
      <c r="I47153"/>
    </row>
    <row r="47154" spans="5:9" x14ac:dyDescent="0.25">
      <c r="E47154"/>
      <c r="I47154"/>
    </row>
    <row r="47155" spans="5:9" x14ac:dyDescent="0.25">
      <c r="E47155"/>
      <c r="I47155"/>
    </row>
    <row r="47156" spans="5:9" x14ac:dyDescent="0.25">
      <c r="E47156"/>
      <c r="I47156"/>
    </row>
    <row r="47157" spans="5:9" x14ac:dyDescent="0.25">
      <c r="E47157"/>
      <c r="I47157"/>
    </row>
    <row r="47158" spans="5:9" x14ac:dyDescent="0.25">
      <c r="E47158"/>
      <c r="I47158"/>
    </row>
    <row r="47159" spans="5:9" x14ac:dyDescent="0.25">
      <c r="E47159"/>
      <c r="I47159"/>
    </row>
    <row r="47160" spans="5:9" x14ac:dyDescent="0.25">
      <c r="E47160"/>
      <c r="I47160"/>
    </row>
    <row r="47161" spans="5:9" x14ac:dyDescent="0.25">
      <c r="E47161"/>
      <c r="I47161"/>
    </row>
    <row r="47162" spans="5:9" x14ac:dyDescent="0.25">
      <c r="E47162"/>
      <c r="I47162"/>
    </row>
    <row r="47163" spans="5:9" x14ac:dyDescent="0.25">
      <c r="E47163"/>
      <c r="I47163"/>
    </row>
    <row r="47164" spans="5:9" x14ac:dyDescent="0.25">
      <c r="E47164"/>
      <c r="I47164"/>
    </row>
    <row r="47165" spans="5:9" x14ac:dyDescent="0.25">
      <c r="E47165"/>
      <c r="I47165"/>
    </row>
    <row r="47166" spans="5:9" x14ac:dyDescent="0.25">
      <c r="E47166"/>
      <c r="I47166"/>
    </row>
    <row r="47167" spans="5:9" x14ac:dyDescent="0.25">
      <c r="E47167"/>
      <c r="I47167"/>
    </row>
    <row r="47168" spans="5:9" x14ac:dyDescent="0.25">
      <c r="E47168"/>
      <c r="I47168"/>
    </row>
    <row r="47169" spans="5:9" x14ac:dyDescent="0.25">
      <c r="E47169"/>
      <c r="I47169"/>
    </row>
    <row r="47170" spans="5:9" x14ac:dyDescent="0.25">
      <c r="E47170"/>
      <c r="I47170"/>
    </row>
    <row r="47171" spans="5:9" x14ac:dyDescent="0.25">
      <c r="E47171"/>
      <c r="I47171"/>
    </row>
    <row r="47172" spans="5:9" x14ac:dyDescent="0.25">
      <c r="E47172"/>
      <c r="I47172"/>
    </row>
    <row r="47173" spans="5:9" x14ac:dyDescent="0.25">
      <c r="E47173"/>
      <c r="I47173"/>
    </row>
    <row r="47174" spans="5:9" x14ac:dyDescent="0.25">
      <c r="E47174"/>
      <c r="I47174"/>
    </row>
    <row r="47175" spans="5:9" x14ac:dyDescent="0.25">
      <c r="E47175"/>
      <c r="I47175"/>
    </row>
    <row r="47176" spans="5:9" x14ac:dyDescent="0.25">
      <c r="E47176"/>
      <c r="I47176"/>
    </row>
    <row r="47177" spans="5:9" x14ac:dyDescent="0.25">
      <c r="E47177"/>
      <c r="I47177"/>
    </row>
    <row r="47178" spans="5:9" x14ac:dyDescent="0.25">
      <c r="E47178"/>
      <c r="I47178"/>
    </row>
    <row r="47179" spans="5:9" x14ac:dyDescent="0.25">
      <c r="E47179"/>
      <c r="I47179"/>
    </row>
    <row r="47180" spans="5:9" x14ac:dyDescent="0.25">
      <c r="E47180"/>
      <c r="I47180"/>
    </row>
    <row r="47181" spans="5:9" x14ac:dyDescent="0.25">
      <c r="E47181"/>
      <c r="I47181"/>
    </row>
    <row r="47182" spans="5:9" x14ac:dyDescent="0.25">
      <c r="E47182"/>
      <c r="I47182"/>
    </row>
    <row r="47183" spans="5:9" x14ac:dyDescent="0.25">
      <c r="E47183"/>
      <c r="I47183"/>
    </row>
    <row r="47184" spans="5:9" x14ac:dyDescent="0.25">
      <c r="E47184"/>
      <c r="I47184"/>
    </row>
    <row r="47185" spans="5:9" x14ac:dyDescent="0.25">
      <c r="E47185"/>
      <c r="I47185"/>
    </row>
    <row r="47186" spans="5:9" x14ac:dyDescent="0.25">
      <c r="E47186"/>
      <c r="I47186"/>
    </row>
    <row r="47187" spans="5:9" x14ac:dyDescent="0.25">
      <c r="E47187"/>
      <c r="I47187"/>
    </row>
    <row r="47188" spans="5:9" x14ac:dyDescent="0.25">
      <c r="E47188"/>
      <c r="I47188"/>
    </row>
    <row r="47189" spans="5:9" x14ac:dyDescent="0.25">
      <c r="E47189"/>
      <c r="I47189"/>
    </row>
    <row r="47190" spans="5:9" x14ac:dyDescent="0.25">
      <c r="E47190"/>
      <c r="I47190"/>
    </row>
    <row r="47191" spans="5:9" x14ac:dyDescent="0.25">
      <c r="E47191"/>
      <c r="I47191"/>
    </row>
    <row r="47192" spans="5:9" x14ac:dyDescent="0.25">
      <c r="E47192"/>
      <c r="I47192"/>
    </row>
    <row r="47193" spans="5:9" x14ac:dyDescent="0.25">
      <c r="E47193"/>
      <c r="I47193"/>
    </row>
    <row r="47194" spans="5:9" x14ac:dyDescent="0.25">
      <c r="E47194"/>
      <c r="I47194"/>
    </row>
    <row r="47195" spans="5:9" x14ac:dyDescent="0.25">
      <c r="E47195"/>
      <c r="I47195"/>
    </row>
    <row r="47196" spans="5:9" x14ac:dyDescent="0.25">
      <c r="E47196"/>
      <c r="I47196"/>
    </row>
    <row r="47197" spans="5:9" x14ac:dyDescent="0.25">
      <c r="E47197"/>
      <c r="I47197"/>
    </row>
    <row r="47198" spans="5:9" x14ac:dyDescent="0.25">
      <c r="E47198"/>
      <c r="I47198"/>
    </row>
    <row r="47199" spans="5:9" x14ac:dyDescent="0.25">
      <c r="E47199"/>
      <c r="I47199"/>
    </row>
    <row r="47200" spans="5:9" x14ac:dyDescent="0.25">
      <c r="E47200"/>
      <c r="I47200"/>
    </row>
    <row r="47201" spans="5:9" x14ac:dyDescent="0.25">
      <c r="E47201"/>
      <c r="I47201"/>
    </row>
    <row r="47202" spans="5:9" x14ac:dyDescent="0.25">
      <c r="E47202"/>
      <c r="I47202"/>
    </row>
    <row r="47203" spans="5:9" x14ac:dyDescent="0.25">
      <c r="E47203"/>
      <c r="I47203"/>
    </row>
    <row r="47204" spans="5:9" x14ac:dyDescent="0.25">
      <c r="E47204"/>
      <c r="I47204"/>
    </row>
    <row r="47205" spans="5:9" x14ac:dyDescent="0.25">
      <c r="E47205"/>
      <c r="I47205"/>
    </row>
    <row r="47206" spans="5:9" x14ac:dyDescent="0.25">
      <c r="E47206"/>
      <c r="I47206"/>
    </row>
    <row r="47207" spans="5:9" x14ac:dyDescent="0.25">
      <c r="E47207"/>
      <c r="I47207"/>
    </row>
    <row r="47208" spans="5:9" x14ac:dyDescent="0.25">
      <c r="E47208"/>
      <c r="I47208"/>
    </row>
    <row r="47209" spans="5:9" x14ac:dyDescent="0.25">
      <c r="E47209"/>
      <c r="I47209"/>
    </row>
    <row r="47210" spans="5:9" x14ac:dyDescent="0.25">
      <c r="E47210"/>
      <c r="I47210"/>
    </row>
    <row r="47211" spans="5:9" x14ac:dyDescent="0.25">
      <c r="E47211"/>
      <c r="I47211"/>
    </row>
    <row r="47212" spans="5:9" x14ac:dyDescent="0.25">
      <c r="E47212"/>
      <c r="I47212"/>
    </row>
    <row r="47213" spans="5:9" x14ac:dyDescent="0.25">
      <c r="E47213"/>
      <c r="I47213"/>
    </row>
    <row r="47214" spans="5:9" x14ac:dyDescent="0.25">
      <c r="E47214"/>
      <c r="I47214"/>
    </row>
    <row r="47215" spans="5:9" x14ac:dyDescent="0.25">
      <c r="E47215"/>
      <c r="I47215"/>
    </row>
    <row r="47216" spans="5:9" x14ac:dyDescent="0.25">
      <c r="E47216"/>
      <c r="I47216"/>
    </row>
    <row r="47217" spans="5:9" x14ac:dyDescent="0.25">
      <c r="E47217"/>
      <c r="I47217"/>
    </row>
    <row r="47218" spans="5:9" x14ac:dyDescent="0.25">
      <c r="E47218"/>
      <c r="I47218"/>
    </row>
    <row r="47219" spans="5:9" x14ac:dyDescent="0.25">
      <c r="E47219"/>
      <c r="I47219"/>
    </row>
    <row r="47220" spans="5:9" x14ac:dyDescent="0.25">
      <c r="E47220"/>
      <c r="I47220"/>
    </row>
    <row r="47221" spans="5:9" x14ac:dyDescent="0.25">
      <c r="E47221"/>
      <c r="I47221"/>
    </row>
    <row r="47222" spans="5:9" x14ac:dyDescent="0.25">
      <c r="E47222"/>
      <c r="I47222"/>
    </row>
    <row r="47223" spans="5:9" x14ac:dyDescent="0.25">
      <c r="E47223"/>
      <c r="I47223"/>
    </row>
    <row r="47224" spans="5:9" x14ac:dyDescent="0.25">
      <c r="E47224"/>
      <c r="I47224"/>
    </row>
    <row r="47225" spans="5:9" x14ac:dyDescent="0.25">
      <c r="E47225"/>
      <c r="I47225"/>
    </row>
    <row r="47226" spans="5:9" x14ac:dyDescent="0.25">
      <c r="E47226"/>
      <c r="I47226"/>
    </row>
    <row r="47227" spans="5:9" x14ac:dyDescent="0.25">
      <c r="E47227"/>
      <c r="I47227"/>
    </row>
    <row r="47228" spans="5:9" x14ac:dyDescent="0.25">
      <c r="E47228"/>
      <c r="I47228"/>
    </row>
    <row r="47229" spans="5:9" x14ac:dyDescent="0.25">
      <c r="E47229"/>
      <c r="I47229"/>
    </row>
    <row r="47230" spans="5:9" x14ac:dyDescent="0.25">
      <c r="E47230"/>
      <c r="I47230"/>
    </row>
    <row r="47231" spans="5:9" x14ac:dyDescent="0.25">
      <c r="E47231"/>
      <c r="I47231"/>
    </row>
    <row r="47232" spans="5:9" x14ac:dyDescent="0.25">
      <c r="E47232"/>
      <c r="I47232"/>
    </row>
    <row r="47233" spans="5:9" x14ac:dyDescent="0.25">
      <c r="E47233"/>
      <c r="I47233"/>
    </row>
    <row r="47234" spans="5:9" x14ac:dyDescent="0.25">
      <c r="E47234"/>
      <c r="I47234"/>
    </row>
    <row r="47235" spans="5:9" x14ac:dyDescent="0.25">
      <c r="E47235"/>
      <c r="I47235"/>
    </row>
    <row r="47236" spans="5:9" x14ac:dyDescent="0.25">
      <c r="E47236"/>
      <c r="I47236"/>
    </row>
    <row r="47237" spans="5:9" x14ac:dyDescent="0.25">
      <c r="E47237"/>
      <c r="I47237"/>
    </row>
    <row r="47238" spans="5:9" x14ac:dyDescent="0.25">
      <c r="E47238"/>
      <c r="I47238"/>
    </row>
    <row r="47239" spans="5:9" x14ac:dyDescent="0.25">
      <c r="E47239"/>
      <c r="I47239"/>
    </row>
    <row r="47240" spans="5:9" x14ac:dyDescent="0.25">
      <c r="E47240"/>
      <c r="I47240"/>
    </row>
    <row r="47241" spans="5:9" x14ac:dyDescent="0.25">
      <c r="E47241"/>
      <c r="I47241"/>
    </row>
    <row r="47242" spans="5:9" x14ac:dyDescent="0.25">
      <c r="E47242"/>
      <c r="I47242"/>
    </row>
    <row r="47243" spans="5:9" x14ac:dyDescent="0.25">
      <c r="E47243"/>
      <c r="I47243"/>
    </row>
    <row r="47244" spans="5:9" x14ac:dyDescent="0.25">
      <c r="E47244"/>
      <c r="I47244"/>
    </row>
    <row r="47245" spans="5:9" x14ac:dyDescent="0.25">
      <c r="E47245"/>
      <c r="I47245"/>
    </row>
    <row r="47246" spans="5:9" x14ac:dyDescent="0.25">
      <c r="E47246"/>
      <c r="I47246"/>
    </row>
    <row r="47247" spans="5:9" x14ac:dyDescent="0.25">
      <c r="E47247"/>
      <c r="I47247"/>
    </row>
    <row r="47248" spans="5:9" x14ac:dyDescent="0.25">
      <c r="E47248"/>
      <c r="I47248"/>
    </row>
    <row r="47249" spans="5:9" x14ac:dyDescent="0.25">
      <c r="E47249"/>
      <c r="I47249"/>
    </row>
    <row r="47250" spans="5:9" x14ac:dyDescent="0.25">
      <c r="E47250"/>
      <c r="I47250"/>
    </row>
    <row r="47251" spans="5:9" x14ac:dyDescent="0.25">
      <c r="E47251"/>
      <c r="I47251"/>
    </row>
    <row r="47252" spans="5:9" x14ac:dyDescent="0.25">
      <c r="E47252"/>
      <c r="I47252"/>
    </row>
    <row r="47253" spans="5:9" x14ac:dyDescent="0.25">
      <c r="E47253"/>
      <c r="I47253"/>
    </row>
    <row r="47254" spans="5:9" x14ac:dyDescent="0.25">
      <c r="E47254"/>
      <c r="I47254"/>
    </row>
    <row r="47255" spans="5:9" x14ac:dyDescent="0.25">
      <c r="E47255"/>
      <c r="I47255"/>
    </row>
    <row r="47256" spans="5:9" x14ac:dyDescent="0.25">
      <c r="E47256"/>
      <c r="I47256"/>
    </row>
    <row r="47257" spans="5:9" x14ac:dyDescent="0.25">
      <c r="E47257"/>
      <c r="I47257"/>
    </row>
    <row r="47258" spans="5:9" x14ac:dyDescent="0.25">
      <c r="E47258"/>
      <c r="I47258"/>
    </row>
    <row r="47259" spans="5:9" x14ac:dyDescent="0.25">
      <c r="E47259"/>
      <c r="I47259"/>
    </row>
    <row r="47260" spans="5:9" x14ac:dyDescent="0.25">
      <c r="E47260"/>
      <c r="I47260"/>
    </row>
    <row r="47261" spans="5:9" x14ac:dyDescent="0.25">
      <c r="E47261"/>
      <c r="I47261"/>
    </row>
    <row r="47262" spans="5:9" x14ac:dyDescent="0.25">
      <c r="E47262"/>
      <c r="I47262"/>
    </row>
    <row r="47263" spans="5:9" x14ac:dyDescent="0.25">
      <c r="E47263"/>
      <c r="I47263"/>
    </row>
    <row r="47264" spans="5:9" x14ac:dyDescent="0.25">
      <c r="E47264"/>
      <c r="I47264"/>
    </row>
    <row r="47265" spans="5:9" x14ac:dyDescent="0.25">
      <c r="E47265"/>
      <c r="I47265"/>
    </row>
    <row r="47266" spans="5:9" x14ac:dyDescent="0.25">
      <c r="E47266"/>
      <c r="I47266"/>
    </row>
    <row r="47267" spans="5:9" x14ac:dyDescent="0.25">
      <c r="E47267"/>
      <c r="I47267"/>
    </row>
    <row r="47268" spans="5:9" x14ac:dyDescent="0.25">
      <c r="E47268"/>
      <c r="I47268"/>
    </row>
    <row r="47269" spans="5:9" x14ac:dyDescent="0.25">
      <c r="E47269"/>
      <c r="I47269"/>
    </row>
    <row r="47270" spans="5:9" x14ac:dyDescent="0.25">
      <c r="E47270"/>
      <c r="I47270"/>
    </row>
    <row r="47271" spans="5:9" x14ac:dyDescent="0.25">
      <c r="E47271"/>
      <c r="I47271"/>
    </row>
    <row r="47272" spans="5:9" x14ac:dyDescent="0.25">
      <c r="E47272"/>
      <c r="I47272"/>
    </row>
    <row r="47273" spans="5:9" x14ac:dyDescent="0.25">
      <c r="E47273"/>
      <c r="I47273"/>
    </row>
    <row r="47274" spans="5:9" x14ac:dyDescent="0.25">
      <c r="E47274"/>
      <c r="I47274"/>
    </row>
    <row r="47275" spans="5:9" x14ac:dyDescent="0.25">
      <c r="E47275"/>
      <c r="I47275"/>
    </row>
    <row r="47276" spans="5:9" x14ac:dyDescent="0.25">
      <c r="E47276"/>
      <c r="I47276"/>
    </row>
    <row r="47277" spans="5:9" x14ac:dyDescent="0.25">
      <c r="E47277"/>
      <c r="I47277"/>
    </row>
    <row r="47278" spans="5:9" x14ac:dyDescent="0.25">
      <c r="E47278"/>
      <c r="I47278"/>
    </row>
    <row r="47279" spans="5:9" x14ac:dyDescent="0.25">
      <c r="E47279"/>
      <c r="I47279"/>
    </row>
    <row r="47280" spans="5:9" x14ac:dyDescent="0.25">
      <c r="E47280"/>
      <c r="I47280"/>
    </row>
    <row r="47281" spans="5:9" x14ac:dyDescent="0.25">
      <c r="E47281"/>
      <c r="I47281"/>
    </row>
    <row r="47282" spans="5:9" x14ac:dyDescent="0.25">
      <c r="E47282"/>
      <c r="I47282"/>
    </row>
    <row r="47283" spans="5:9" x14ac:dyDescent="0.25">
      <c r="E47283"/>
      <c r="I47283"/>
    </row>
    <row r="47284" spans="5:9" x14ac:dyDescent="0.25">
      <c r="E47284"/>
      <c r="I47284"/>
    </row>
    <row r="47285" spans="5:9" x14ac:dyDescent="0.25">
      <c r="E47285"/>
      <c r="I47285"/>
    </row>
    <row r="47286" spans="5:9" x14ac:dyDescent="0.25">
      <c r="E47286"/>
      <c r="I47286"/>
    </row>
    <row r="47287" spans="5:9" x14ac:dyDescent="0.25">
      <c r="E47287"/>
      <c r="I47287"/>
    </row>
    <row r="47288" spans="5:9" x14ac:dyDescent="0.25">
      <c r="E47288"/>
      <c r="I47288"/>
    </row>
    <row r="47289" spans="5:9" x14ac:dyDescent="0.25">
      <c r="E47289"/>
      <c r="I47289"/>
    </row>
    <row r="47290" spans="5:9" x14ac:dyDescent="0.25">
      <c r="E47290"/>
      <c r="I47290"/>
    </row>
    <row r="47291" spans="5:9" x14ac:dyDescent="0.25">
      <c r="E47291"/>
      <c r="I47291"/>
    </row>
    <row r="47292" spans="5:9" x14ac:dyDescent="0.25">
      <c r="E47292"/>
      <c r="I47292"/>
    </row>
    <row r="47293" spans="5:9" x14ac:dyDescent="0.25">
      <c r="E47293"/>
      <c r="I47293"/>
    </row>
    <row r="47294" spans="5:9" x14ac:dyDescent="0.25">
      <c r="E47294"/>
      <c r="I47294"/>
    </row>
    <row r="47295" spans="5:9" x14ac:dyDescent="0.25">
      <c r="E47295"/>
      <c r="I47295"/>
    </row>
    <row r="47296" spans="5:9" x14ac:dyDescent="0.25">
      <c r="E47296"/>
      <c r="I47296"/>
    </row>
    <row r="47297" spans="5:9" x14ac:dyDescent="0.25">
      <c r="E47297"/>
      <c r="I47297"/>
    </row>
    <row r="47298" spans="5:9" x14ac:dyDescent="0.25">
      <c r="E47298"/>
      <c r="I47298"/>
    </row>
    <row r="47299" spans="5:9" x14ac:dyDescent="0.25">
      <c r="E47299"/>
      <c r="I47299"/>
    </row>
    <row r="47300" spans="5:9" x14ac:dyDescent="0.25">
      <c r="E47300"/>
      <c r="I47300"/>
    </row>
    <row r="47301" spans="5:9" x14ac:dyDescent="0.25">
      <c r="E47301"/>
      <c r="I47301"/>
    </row>
    <row r="47302" spans="5:9" x14ac:dyDescent="0.25">
      <c r="E47302"/>
      <c r="I47302"/>
    </row>
    <row r="47303" spans="5:9" x14ac:dyDescent="0.25">
      <c r="E47303"/>
      <c r="I47303"/>
    </row>
    <row r="47304" spans="5:9" x14ac:dyDescent="0.25">
      <c r="E47304"/>
      <c r="I47304"/>
    </row>
    <row r="47305" spans="5:9" x14ac:dyDescent="0.25">
      <c r="E47305"/>
      <c r="I47305"/>
    </row>
    <row r="47306" spans="5:9" x14ac:dyDescent="0.25">
      <c r="E47306"/>
      <c r="I47306"/>
    </row>
    <row r="47307" spans="5:9" x14ac:dyDescent="0.25">
      <c r="E47307"/>
      <c r="I47307"/>
    </row>
    <row r="47308" spans="5:9" x14ac:dyDescent="0.25">
      <c r="E47308"/>
      <c r="I47308"/>
    </row>
    <row r="47309" spans="5:9" x14ac:dyDescent="0.25">
      <c r="E47309"/>
      <c r="I47309"/>
    </row>
    <row r="47310" spans="5:9" x14ac:dyDescent="0.25">
      <c r="E47310"/>
      <c r="I47310"/>
    </row>
    <row r="47311" spans="5:9" x14ac:dyDescent="0.25">
      <c r="E47311"/>
      <c r="I47311"/>
    </row>
    <row r="47312" spans="5:9" x14ac:dyDescent="0.25">
      <c r="E47312"/>
      <c r="I47312"/>
    </row>
    <row r="47313" spans="5:9" x14ac:dyDescent="0.25">
      <c r="E47313"/>
      <c r="I47313"/>
    </row>
    <row r="47314" spans="5:9" x14ac:dyDescent="0.25">
      <c r="E47314"/>
      <c r="I47314"/>
    </row>
    <row r="47315" spans="5:9" x14ac:dyDescent="0.25">
      <c r="E47315"/>
      <c r="I47315"/>
    </row>
    <row r="47316" spans="5:9" x14ac:dyDescent="0.25">
      <c r="E47316"/>
      <c r="I47316"/>
    </row>
    <row r="47317" spans="5:9" x14ac:dyDescent="0.25">
      <c r="E47317"/>
      <c r="I47317"/>
    </row>
    <row r="47318" spans="5:9" x14ac:dyDescent="0.25">
      <c r="E47318"/>
      <c r="I47318"/>
    </row>
    <row r="47319" spans="5:9" x14ac:dyDescent="0.25">
      <c r="E47319"/>
      <c r="I47319"/>
    </row>
    <row r="47320" spans="5:9" x14ac:dyDescent="0.25">
      <c r="E47320"/>
      <c r="I47320"/>
    </row>
    <row r="47321" spans="5:9" x14ac:dyDescent="0.25">
      <c r="E47321"/>
      <c r="I47321"/>
    </row>
    <row r="47322" spans="5:9" x14ac:dyDescent="0.25">
      <c r="E47322"/>
      <c r="I47322"/>
    </row>
    <row r="47323" spans="5:9" x14ac:dyDescent="0.25">
      <c r="E47323"/>
      <c r="I47323"/>
    </row>
    <row r="47324" spans="5:9" x14ac:dyDescent="0.25">
      <c r="E47324"/>
      <c r="I47324"/>
    </row>
    <row r="47325" spans="5:9" x14ac:dyDescent="0.25">
      <c r="E47325"/>
      <c r="I47325"/>
    </row>
    <row r="47326" spans="5:9" x14ac:dyDescent="0.25">
      <c r="E47326"/>
      <c r="I47326"/>
    </row>
    <row r="47327" spans="5:9" x14ac:dyDescent="0.25">
      <c r="E47327"/>
      <c r="I47327"/>
    </row>
    <row r="47328" spans="5:9" x14ac:dyDescent="0.25">
      <c r="E47328"/>
      <c r="I47328"/>
    </row>
    <row r="47329" spans="5:9" x14ac:dyDescent="0.25">
      <c r="E47329"/>
      <c r="I47329"/>
    </row>
    <row r="47330" spans="5:9" x14ac:dyDescent="0.25">
      <c r="E47330"/>
      <c r="I47330"/>
    </row>
    <row r="47331" spans="5:9" x14ac:dyDescent="0.25">
      <c r="E47331"/>
      <c r="I47331"/>
    </row>
    <row r="47332" spans="5:9" x14ac:dyDescent="0.25">
      <c r="E47332"/>
      <c r="I47332"/>
    </row>
    <row r="47333" spans="5:9" x14ac:dyDescent="0.25">
      <c r="E47333"/>
      <c r="I47333"/>
    </row>
    <row r="47334" spans="5:9" x14ac:dyDescent="0.25">
      <c r="E47334"/>
      <c r="I47334"/>
    </row>
    <row r="47335" spans="5:9" x14ac:dyDescent="0.25">
      <c r="E47335"/>
      <c r="I47335"/>
    </row>
    <row r="47336" spans="5:9" x14ac:dyDescent="0.25">
      <c r="E47336"/>
      <c r="I47336"/>
    </row>
    <row r="47337" spans="5:9" x14ac:dyDescent="0.25">
      <c r="E47337"/>
      <c r="I47337"/>
    </row>
    <row r="47338" spans="5:9" x14ac:dyDescent="0.25">
      <c r="E47338"/>
      <c r="I47338"/>
    </row>
    <row r="47339" spans="5:9" x14ac:dyDescent="0.25">
      <c r="E47339"/>
      <c r="I47339"/>
    </row>
    <row r="47340" spans="5:9" x14ac:dyDescent="0.25">
      <c r="E47340"/>
      <c r="I47340"/>
    </row>
    <row r="47341" spans="5:9" x14ac:dyDescent="0.25">
      <c r="E47341"/>
      <c r="I47341"/>
    </row>
    <row r="47342" spans="5:9" x14ac:dyDescent="0.25">
      <c r="E47342"/>
      <c r="I47342"/>
    </row>
    <row r="47343" spans="5:9" x14ac:dyDescent="0.25">
      <c r="E47343"/>
      <c r="I47343"/>
    </row>
    <row r="47344" spans="5:9" x14ac:dyDescent="0.25">
      <c r="E47344"/>
      <c r="I47344"/>
    </row>
    <row r="47345" spans="5:9" x14ac:dyDescent="0.25">
      <c r="E47345"/>
      <c r="I47345"/>
    </row>
    <row r="47346" spans="5:9" x14ac:dyDescent="0.25">
      <c r="E47346"/>
      <c r="I47346"/>
    </row>
    <row r="47347" spans="5:9" x14ac:dyDescent="0.25">
      <c r="E47347"/>
      <c r="I47347"/>
    </row>
    <row r="47348" spans="5:9" x14ac:dyDescent="0.25">
      <c r="E47348"/>
      <c r="I47348"/>
    </row>
    <row r="47349" spans="5:9" x14ac:dyDescent="0.25">
      <c r="E47349"/>
      <c r="I47349"/>
    </row>
    <row r="47350" spans="5:9" x14ac:dyDescent="0.25">
      <c r="E47350"/>
      <c r="I47350"/>
    </row>
    <row r="47351" spans="5:9" x14ac:dyDescent="0.25">
      <c r="E47351"/>
      <c r="I47351"/>
    </row>
    <row r="47352" spans="5:9" x14ac:dyDescent="0.25">
      <c r="E47352"/>
      <c r="I47352"/>
    </row>
    <row r="47353" spans="5:9" x14ac:dyDescent="0.25">
      <c r="E47353"/>
      <c r="I47353"/>
    </row>
    <row r="47354" spans="5:9" x14ac:dyDescent="0.25">
      <c r="E47354"/>
      <c r="I47354"/>
    </row>
    <row r="47355" spans="5:9" x14ac:dyDescent="0.25">
      <c r="E47355"/>
      <c r="I47355"/>
    </row>
    <row r="47356" spans="5:9" x14ac:dyDescent="0.25">
      <c r="E47356"/>
      <c r="I47356"/>
    </row>
    <row r="47357" spans="5:9" x14ac:dyDescent="0.25">
      <c r="E47357"/>
      <c r="I47357"/>
    </row>
    <row r="47358" spans="5:9" x14ac:dyDescent="0.25">
      <c r="E47358"/>
      <c r="I47358"/>
    </row>
    <row r="47359" spans="5:9" x14ac:dyDescent="0.25">
      <c r="E47359"/>
      <c r="I47359"/>
    </row>
    <row r="47360" spans="5:9" x14ac:dyDescent="0.25">
      <c r="E47360"/>
      <c r="I47360"/>
    </row>
    <row r="47361" spans="5:9" x14ac:dyDescent="0.25">
      <c r="E47361"/>
      <c r="I47361"/>
    </row>
    <row r="47362" spans="5:9" x14ac:dyDescent="0.25">
      <c r="E47362"/>
      <c r="I47362"/>
    </row>
    <row r="47363" spans="5:9" x14ac:dyDescent="0.25">
      <c r="E47363"/>
      <c r="I47363"/>
    </row>
    <row r="47364" spans="5:9" x14ac:dyDescent="0.25">
      <c r="E47364"/>
      <c r="I47364"/>
    </row>
    <row r="47365" spans="5:9" x14ac:dyDescent="0.25">
      <c r="E47365"/>
      <c r="I47365"/>
    </row>
    <row r="47366" spans="5:9" x14ac:dyDescent="0.25">
      <c r="E47366"/>
      <c r="I47366"/>
    </row>
    <row r="47367" spans="5:9" x14ac:dyDescent="0.25">
      <c r="E47367"/>
      <c r="I47367"/>
    </row>
    <row r="47368" spans="5:9" x14ac:dyDescent="0.25">
      <c r="E47368"/>
      <c r="I47368"/>
    </row>
    <row r="47369" spans="5:9" x14ac:dyDescent="0.25">
      <c r="E47369"/>
      <c r="I47369"/>
    </row>
    <row r="47370" spans="5:9" x14ac:dyDescent="0.25">
      <c r="E47370"/>
      <c r="I47370"/>
    </row>
    <row r="47371" spans="5:9" x14ac:dyDescent="0.25">
      <c r="E47371"/>
      <c r="I47371"/>
    </row>
    <row r="47372" spans="5:9" x14ac:dyDescent="0.25">
      <c r="E47372"/>
      <c r="I47372"/>
    </row>
    <row r="47373" spans="5:9" x14ac:dyDescent="0.25">
      <c r="E47373"/>
      <c r="I47373"/>
    </row>
    <row r="47374" spans="5:9" x14ac:dyDescent="0.25">
      <c r="E47374"/>
      <c r="I47374"/>
    </row>
    <row r="47375" spans="5:9" x14ac:dyDescent="0.25">
      <c r="E47375"/>
      <c r="I47375"/>
    </row>
    <row r="47376" spans="5:9" x14ac:dyDescent="0.25">
      <c r="E47376"/>
      <c r="I47376"/>
    </row>
    <row r="47377" spans="5:9" x14ac:dyDescent="0.25">
      <c r="E47377"/>
      <c r="I47377"/>
    </row>
    <row r="47378" spans="5:9" x14ac:dyDescent="0.25">
      <c r="E47378"/>
      <c r="I47378"/>
    </row>
    <row r="47379" spans="5:9" x14ac:dyDescent="0.25">
      <c r="E47379"/>
      <c r="I47379"/>
    </row>
    <row r="47380" spans="5:9" x14ac:dyDescent="0.25">
      <c r="E47380"/>
      <c r="I47380"/>
    </row>
    <row r="47381" spans="5:9" x14ac:dyDescent="0.25">
      <c r="E47381"/>
      <c r="I47381"/>
    </row>
    <row r="47382" spans="5:9" x14ac:dyDescent="0.25">
      <c r="E47382"/>
      <c r="I47382"/>
    </row>
    <row r="47383" spans="5:9" x14ac:dyDescent="0.25">
      <c r="E47383"/>
      <c r="I47383"/>
    </row>
    <row r="47384" spans="5:9" x14ac:dyDescent="0.25">
      <c r="E47384"/>
      <c r="I47384"/>
    </row>
    <row r="47385" spans="5:9" x14ac:dyDescent="0.25">
      <c r="E47385"/>
      <c r="I47385"/>
    </row>
    <row r="47386" spans="5:9" x14ac:dyDescent="0.25">
      <c r="E47386"/>
      <c r="I47386"/>
    </row>
    <row r="47387" spans="5:9" x14ac:dyDescent="0.25">
      <c r="E47387"/>
      <c r="I47387"/>
    </row>
    <row r="47388" spans="5:9" x14ac:dyDescent="0.25">
      <c r="E47388"/>
      <c r="I47388"/>
    </row>
    <row r="47389" spans="5:9" x14ac:dyDescent="0.25">
      <c r="E47389"/>
      <c r="I47389"/>
    </row>
    <row r="47390" spans="5:9" x14ac:dyDescent="0.25">
      <c r="E47390"/>
      <c r="I47390"/>
    </row>
    <row r="47391" spans="5:9" x14ac:dyDescent="0.25">
      <c r="E47391"/>
      <c r="I47391"/>
    </row>
    <row r="47392" spans="5:9" x14ac:dyDescent="0.25">
      <c r="E47392"/>
      <c r="I47392"/>
    </row>
    <row r="47393" spans="5:9" x14ac:dyDescent="0.25">
      <c r="E47393"/>
      <c r="I47393"/>
    </row>
    <row r="47394" spans="5:9" x14ac:dyDescent="0.25">
      <c r="E47394"/>
      <c r="I47394"/>
    </row>
    <row r="47395" spans="5:9" x14ac:dyDescent="0.25">
      <c r="E47395"/>
      <c r="I47395"/>
    </row>
    <row r="47396" spans="5:9" x14ac:dyDescent="0.25">
      <c r="E47396"/>
      <c r="I47396"/>
    </row>
    <row r="47397" spans="5:9" x14ac:dyDescent="0.25">
      <c r="E47397"/>
      <c r="I47397"/>
    </row>
    <row r="47398" spans="5:9" x14ac:dyDescent="0.25">
      <c r="E47398"/>
      <c r="I47398"/>
    </row>
    <row r="47399" spans="5:9" x14ac:dyDescent="0.25">
      <c r="E47399"/>
      <c r="I47399"/>
    </row>
    <row r="47400" spans="5:9" x14ac:dyDescent="0.25">
      <c r="E47400"/>
      <c r="I47400"/>
    </row>
    <row r="47401" spans="5:9" x14ac:dyDescent="0.25">
      <c r="E47401"/>
      <c r="I47401"/>
    </row>
    <row r="47402" spans="5:9" x14ac:dyDescent="0.25">
      <c r="E47402"/>
      <c r="I47402"/>
    </row>
    <row r="47403" spans="5:9" x14ac:dyDescent="0.25">
      <c r="E47403"/>
      <c r="I47403"/>
    </row>
    <row r="47404" spans="5:9" x14ac:dyDescent="0.25">
      <c r="E47404"/>
      <c r="I47404"/>
    </row>
    <row r="47405" spans="5:9" x14ac:dyDescent="0.25">
      <c r="E47405"/>
      <c r="I47405"/>
    </row>
    <row r="47406" spans="5:9" x14ac:dyDescent="0.25">
      <c r="E47406"/>
      <c r="I47406"/>
    </row>
    <row r="47407" spans="5:9" x14ac:dyDescent="0.25">
      <c r="E47407"/>
      <c r="I47407"/>
    </row>
    <row r="47408" spans="5:9" x14ac:dyDescent="0.25">
      <c r="E47408"/>
      <c r="I47408"/>
    </row>
    <row r="47409" spans="5:9" x14ac:dyDescent="0.25">
      <c r="E47409"/>
      <c r="I47409"/>
    </row>
    <row r="47410" spans="5:9" x14ac:dyDescent="0.25">
      <c r="E47410"/>
      <c r="I47410"/>
    </row>
    <row r="47411" spans="5:9" x14ac:dyDescent="0.25">
      <c r="E47411"/>
      <c r="I47411"/>
    </row>
    <row r="47412" spans="5:9" x14ac:dyDescent="0.25">
      <c r="E47412"/>
      <c r="I47412"/>
    </row>
    <row r="47413" spans="5:9" x14ac:dyDescent="0.25">
      <c r="E47413"/>
      <c r="I47413"/>
    </row>
    <row r="47414" spans="5:9" x14ac:dyDescent="0.25">
      <c r="E47414"/>
      <c r="I47414"/>
    </row>
    <row r="47415" spans="5:9" x14ac:dyDescent="0.25">
      <c r="E47415"/>
      <c r="I47415"/>
    </row>
    <row r="47416" spans="5:9" x14ac:dyDescent="0.25">
      <c r="E47416"/>
      <c r="I47416"/>
    </row>
    <row r="47417" spans="5:9" x14ac:dyDescent="0.25">
      <c r="E47417"/>
      <c r="I47417"/>
    </row>
    <row r="47418" spans="5:9" x14ac:dyDescent="0.25">
      <c r="E47418"/>
      <c r="I47418"/>
    </row>
    <row r="47419" spans="5:9" x14ac:dyDescent="0.25">
      <c r="E47419"/>
      <c r="I47419"/>
    </row>
    <row r="47420" spans="5:9" x14ac:dyDescent="0.25">
      <c r="E47420"/>
      <c r="I47420"/>
    </row>
    <row r="47421" spans="5:9" x14ac:dyDescent="0.25">
      <c r="E47421"/>
      <c r="I47421"/>
    </row>
    <row r="47422" spans="5:9" x14ac:dyDescent="0.25">
      <c r="E47422"/>
      <c r="I47422"/>
    </row>
    <row r="47423" spans="5:9" x14ac:dyDescent="0.25">
      <c r="E47423"/>
      <c r="I47423"/>
    </row>
    <row r="47424" spans="5:9" x14ac:dyDescent="0.25">
      <c r="E47424"/>
      <c r="I47424"/>
    </row>
    <row r="47425" spans="5:9" x14ac:dyDescent="0.25">
      <c r="E47425"/>
      <c r="I47425"/>
    </row>
    <row r="47426" spans="5:9" x14ac:dyDescent="0.25">
      <c r="E47426"/>
      <c r="I47426"/>
    </row>
    <row r="47427" spans="5:9" x14ac:dyDescent="0.25">
      <c r="E47427"/>
      <c r="I47427"/>
    </row>
    <row r="47428" spans="5:9" x14ac:dyDescent="0.25">
      <c r="E47428"/>
      <c r="I47428"/>
    </row>
    <row r="47429" spans="5:9" x14ac:dyDescent="0.25">
      <c r="E47429"/>
      <c r="I47429"/>
    </row>
    <row r="47430" spans="5:9" x14ac:dyDescent="0.25">
      <c r="E47430"/>
      <c r="I47430"/>
    </row>
    <row r="47431" spans="5:9" x14ac:dyDescent="0.25">
      <c r="E47431"/>
      <c r="I47431"/>
    </row>
    <row r="47432" spans="5:9" x14ac:dyDescent="0.25">
      <c r="E47432"/>
      <c r="I47432"/>
    </row>
    <row r="47433" spans="5:9" x14ac:dyDescent="0.25">
      <c r="E47433"/>
      <c r="I47433"/>
    </row>
    <row r="47434" spans="5:9" x14ac:dyDescent="0.25">
      <c r="E47434"/>
      <c r="I47434"/>
    </row>
    <row r="47435" spans="5:9" x14ac:dyDescent="0.25">
      <c r="E47435"/>
      <c r="I47435"/>
    </row>
    <row r="47436" spans="5:9" x14ac:dyDescent="0.25">
      <c r="E47436"/>
      <c r="I47436"/>
    </row>
    <row r="47437" spans="5:9" x14ac:dyDescent="0.25">
      <c r="E47437"/>
      <c r="I47437"/>
    </row>
    <row r="47438" spans="5:9" x14ac:dyDescent="0.25">
      <c r="E47438"/>
      <c r="I47438"/>
    </row>
    <row r="47439" spans="5:9" x14ac:dyDescent="0.25">
      <c r="E47439"/>
      <c r="I47439"/>
    </row>
    <row r="47440" spans="5:9" x14ac:dyDescent="0.25">
      <c r="E47440"/>
      <c r="I47440"/>
    </row>
    <row r="47441" spans="5:9" x14ac:dyDescent="0.25">
      <c r="E47441"/>
      <c r="I47441"/>
    </row>
    <row r="47442" spans="5:9" x14ac:dyDescent="0.25">
      <c r="E47442"/>
      <c r="I47442"/>
    </row>
    <row r="47443" spans="5:9" x14ac:dyDescent="0.25">
      <c r="E47443"/>
      <c r="I47443"/>
    </row>
    <row r="47444" spans="5:9" x14ac:dyDescent="0.25">
      <c r="E47444"/>
      <c r="I47444"/>
    </row>
    <row r="47445" spans="5:9" x14ac:dyDescent="0.25">
      <c r="E47445"/>
      <c r="I47445"/>
    </row>
    <row r="47446" spans="5:9" x14ac:dyDescent="0.25">
      <c r="E47446"/>
      <c r="I47446"/>
    </row>
    <row r="47447" spans="5:9" x14ac:dyDescent="0.25">
      <c r="E47447"/>
      <c r="I47447"/>
    </row>
    <row r="47448" spans="5:9" x14ac:dyDescent="0.25">
      <c r="E47448"/>
      <c r="I47448"/>
    </row>
    <row r="47449" spans="5:9" x14ac:dyDescent="0.25">
      <c r="E47449"/>
      <c r="I47449"/>
    </row>
    <row r="47450" spans="5:9" x14ac:dyDescent="0.25">
      <c r="E47450"/>
      <c r="I47450"/>
    </row>
    <row r="47451" spans="5:9" x14ac:dyDescent="0.25">
      <c r="E47451"/>
      <c r="I47451"/>
    </row>
    <row r="47452" spans="5:9" x14ac:dyDescent="0.25">
      <c r="E47452"/>
      <c r="I47452"/>
    </row>
    <row r="47453" spans="5:9" x14ac:dyDescent="0.25">
      <c r="E47453"/>
      <c r="I47453"/>
    </row>
    <row r="47454" spans="5:9" x14ac:dyDescent="0.25">
      <c r="E47454"/>
      <c r="I47454"/>
    </row>
    <row r="47455" spans="5:9" x14ac:dyDescent="0.25">
      <c r="E47455"/>
      <c r="I47455"/>
    </row>
    <row r="47456" spans="5:9" x14ac:dyDescent="0.25">
      <c r="E47456"/>
      <c r="I47456"/>
    </row>
    <row r="47457" spans="5:9" x14ac:dyDescent="0.25">
      <c r="E47457"/>
      <c r="I47457"/>
    </row>
    <row r="47458" spans="5:9" x14ac:dyDescent="0.25">
      <c r="E47458"/>
      <c r="I47458"/>
    </row>
    <row r="47459" spans="5:9" x14ac:dyDescent="0.25">
      <c r="E47459"/>
      <c r="I47459"/>
    </row>
    <row r="47460" spans="5:9" x14ac:dyDescent="0.25">
      <c r="E47460"/>
      <c r="I47460"/>
    </row>
    <row r="47461" spans="5:9" x14ac:dyDescent="0.25">
      <c r="E47461"/>
      <c r="I47461"/>
    </row>
    <row r="47462" spans="5:9" x14ac:dyDescent="0.25">
      <c r="E47462"/>
      <c r="I47462"/>
    </row>
    <row r="47463" spans="5:9" x14ac:dyDescent="0.25">
      <c r="E47463"/>
      <c r="I47463"/>
    </row>
    <row r="47464" spans="5:9" x14ac:dyDescent="0.25">
      <c r="E47464"/>
      <c r="I47464"/>
    </row>
    <row r="47465" spans="5:9" x14ac:dyDescent="0.25">
      <c r="E47465"/>
      <c r="I47465"/>
    </row>
    <row r="47466" spans="5:9" x14ac:dyDescent="0.25">
      <c r="E47466"/>
      <c r="I47466"/>
    </row>
    <row r="47467" spans="5:9" x14ac:dyDescent="0.25">
      <c r="E47467"/>
      <c r="I47467"/>
    </row>
    <row r="47468" spans="5:9" x14ac:dyDescent="0.25">
      <c r="E47468"/>
      <c r="I47468"/>
    </row>
    <row r="47469" spans="5:9" x14ac:dyDescent="0.25">
      <c r="E47469"/>
      <c r="I47469"/>
    </row>
    <row r="47470" spans="5:9" x14ac:dyDescent="0.25">
      <c r="E47470"/>
      <c r="I47470"/>
    </row>
    <row r="47471" spans="5:9" x14ac:dyDescent="0.25">
      <c r="E47471"/>
      <c r="I47471"/>
    </row>
    <row r="47472" spans="5:9" x14ac:dyDescent="0.25">
      <c r="E47472"/>
      <c r="I47472"/>
    </row>
    <row r="47473" spans="5:9" x14ac:dyDescent="0.25">
      <c r="E47473"/>
      <c r="I47473"/>
    </row>
    <row r="47474" spans="5:9" x14ac:dyDescent="0.25">
      <c r="E47474"/>
      <c r="I47474"/>
    </row>
    <row r="47475" spans="5:9" x14ac:dyDescent="0.25">
      <c r="E47475"/>
      <c r="I47475"/>
    </row>
    <row r="47476" spans="5:9" x14ac:dyDescent="0.25">
      <c r="E47476"/>
      <c r="I47476"/>
    </row>
    <row r="47477" spans="5:9" x14ac:dyDescent="0.25">
      <c r="E47477"/>
      <c r="I47477"/>
    </row>
    <row r="47478" spans="5:9" x14ac:dyDescent="0.25">
      <c r="E47478"/>
      <c r="I47478"/>
    </row>
    <row r="47479" spans="5:9" x14ac:dyDescent="0.25">
      <c r="E47479"/>
      <c r="I47479"/>
    </row>
    <row r="47480" spans="5:9" x14ac:dyDescent="0.25">
      <c r="E47480"/>
      <c r="I47480"/>
    </row>
    <row r="47481" spans="5:9" x14ac:dyDescent="0.25">
      <c r="E47481"/>
      <c r="I47481"/>
    </row>
    <row r="47482" spans="5:9" x14ac:dyDescent="0.25">
      <c r="E47482"/>
      <c r="I47482"/>
    </row>
    <row r="47483" spans="5:9" x14ac:dyDescent="0.25">
      <c r="E47483"/>
      <c r="I47483"/>
    </row>
    <row r="47484" spans="5:9" x14ac:dyDescent="0.25">
      <c r="E47484"/>
      <c r="I47484"/>
    </row>
    <row r="47485" spans="5:9" x14ac:dyDescent="0.25">
      <c r="E47485"/>
      <c r="I47485"/>
    </row>
    <row r="47486" spans="5:9" x14ac:dyDescent="0.25">
      <c r="E47486"/>
      <c r="I47486"/>
    </row>
    <row r="47487" spans="5:9" x14ac:dyDescent="0.25">
      <c r="E47487"/>
      <c r="I47487"/>
    </row>
    <row r="47488" spans="5:9" x14ac:dyDescent="0.25">
      <c r="E47488"/>
      <c r="I47488"/>
    </row>
    <row r="47489" spans="5:9" x14ac:dyDescent="0.25">
      <c r="E47489"/>
      <c r="I47489"/>
    </row>
    <row r="47490" spans="5:9" x14ac:dyDescent="0.25">
      <c r="E47490"/>
      <c r="I47490"/>
    </row>
    <row r="47491" spans="5:9" x14ac:dyDescent="0.25">
      <c r="E47491"/>
      <c r="I47491"/>
    </row>
    <row r="47492" spans="5:9" x14ac:dyDescent="0.25">
      <c r="E47492"/>
      <c r="I47492"/>
    </row>
    <row r="47493" spans="5:9" x14ac:dyDescent="0.25">
      <c r="E47493"/>
      <c r="I47493"/>
    </row>
    <row r="47494" spans="5:9" x14ac:dyDescent="0.25">
      <c r="E47494"/>
      <c r="I47494"/>
    </row>
    <row r="47495" spans="5:9" x14ac:dyDescent="0.25">
      <c r="E47495"/>
      <c r="I47495"/>
    </row>
    <row r="47496" spans="5:9" x14ac:dyDescent="0.25">
      <c r="E47496"/>
      <c r="I47496"/>
    </row>
    <row r="47497" spans="5:9" x14ac:dyDescent="0.25">
      <c r="E47497"/>
      <c r="I47497"/>
    </row>
    <row r="47498" spans="5:9" x14ac:dyDescent="0.25">
      <c r="E47498"/>
      <c r="I47498"/>
    </row>
    <row r="47499" spans="5:9" x14ac:dyDescent="0.25">
      <c r="E47499"/>
      <c r="I47499"/>
    </row>
    <row r="47500" spans="5:9" x14ac:dyDescent="0.25">
      <c r="E47500"/>
      <c r="I47500"/>
    </row>
    <row r="47501" spans="5:9" x14ac:dyDescent="0.25">
      <c r="E47501"/>
      <c r="I47501"/>
    </row>
    <row r="47502" spans="5:9" x14ac:dyDescent="0.25">
      <c r="E47502"/>
      <c r="I47502"/>
    </row>
    <row r="47503" spans="5:9" x14ac:dyDescent="0.25">
      <c r="E47503"/>
      <c r="I47503"/>
    </row>
    <row r="47504" spans="5:9" x14ac:dyDescent="0.25">
      <c r="E47504"/>
      <c r="I47504"/>
    </row>
    <row r="47505" spans="5:9" x14ac:dyDescent="0.25">
      <c r="E47505"/>
      <c r="I47505"/>
    </row>
    <row r="47506" spans="5:9" x14ac:dyDescent="0.25">
      <c r="E47506"/>
      <c r="I47506"/>
    </row>
    <row r="47507" spans="5:9" x14ac:dyDescent="0.25">
      <c r="E47507"/>
      <c r="I47507"/>
    </row>
    <row r="47508" spans="5:9" x14ac:dyDescent="0.25">
      <c r="E47508"/>
      <c r="I47508"/>
    </row>
    <row r="47509" spans="5:9" x14ac:dyDescent="0.25">
      <c r="E47509"/>
      <c r="I47509"/>
    </row>
    <row r="47510" spans="5:9" x14ac:dyDescent="0.25">
      <c r="E47510"/>
      <c r="I47510"/>
    </row>
    <row r="47511" spans="5:9" x14ac:dyDescent="0.25">
      <c r="E47511"/>
      <c r="I47511"/>
    </row>
    <row r="47512" spans="5:9" x14ac:dyDescent="0.25">
      <c r="E47512"/>
      <c r="I47512"/>
    </row>
    <row r="47513" spans="5:9" x14ac:dyDescent="0.25">
      <c r="E47513"/>
      <c r="I47513"/>
    </row>
    <row r="47514" spans="5:9" x14ac:dyDescent="0.25">
      <c r="E47514"/>
      <c r="I47514"/>
    </row>
    <row r="47515" spans="5:9" x14ac:dyDescent="0.25">
      <c r="E47515"/>
      <c r="I47515"/>
    </row>
    <row r="47516" spans="5:9" x14ac:dyDescent="0.25">
      <c r="E47516"/>
      <c r="I47516"/>
    </row>
    <row r="47517" spans="5:9" x14ac:dyDescent="0.25">
      <c r="E47517"/>
      <c r="I47517"/>
    </row>
    <row r="47518" spans="5:9" x14ac:dyDescent="0.25">
      <c r="E47518"/>
      <c r="I47518"/>
    </row>
    <row r="47519" spans="5:9" x14ac:dyDescent="0.25">
      <c r="E47519"/>
      <c r="I47519"/>
    </row>
    <row r="47520" spans="5:9" x14ac:dyDescent="0.25">
      <c r="E47520"/>
      <c r="I47520"/>
    </row>
    <row r="47521" spans="5:9" x14ac:dyDescent="0.25">
      <c r="E47521"/>
      <c r="I47521"/>
    </row>
    <row r="47522" spans="5:9" x14ac:dyDescent="0.25">
      <c r="E47522"/>
      <c r="I47522"/>
    </row>
    <row r="47523" spans="5:9" x14ac:dyDescent="0.25">
      <c r="E47523"/>
      <c r="I47523"/>
    </row>
    <row r="47524" spans="5:9" x14ac:dyDescent="0.25">
      <c r="E47524"/>
      <c r="I47524"/>
    </row>
    <row r="47525" spans="5:9" x14ac:dyDescent="0.25">
      <c r="E47525"/>
      <c r="I47525"/>
    </row>
    <row r="47526" spans="5:9" x14ac:dyDescent="0.25">
      <c r="E47526"/>
      <c r="I47526"/>
    </row>
    <row r="47527" spans="5:9" x14ac:dyDescent="0.25">
      <c r="E47527"/>
      <c r="I47527"/>
    </row>
    <row r="47528" spans="5:9" x14ac:dyDescent="0.25">
      <c r="E47528"/>
      <c r="I47528"/>
    </row>
    <row r="47529" spans="5:9" x14ac:dyDescent="0.25">
      <c r="E47529"/>
      <c r="I47529"/>
    </row>
    <row r="47530" spans="5:9" x14ac:dyDescent="0.25">
      <c r="E47530"/>
      <c r="I47530"/>
    </row>
    <row r="47531" spans="5:9" x14ac:dyDescent="0.25">
      <c r="E47531"/>
      <c r="I47531"/>
    </row>
    <row r="47532" spans="5:9" x14ac:dyDescent="0.25">
      <c r="E47532"/>
      <c r="I47532"/>
    </row>
    <row r="47533" spans="5:9" x14ac:dyDescent="0.25">
      <c r="E47533"/>
      <c r="I47533"/>
    </row>
    <row r="47534" spans="5:9" x14ac:dyDescent="0.25">
      <c r="E47534"/>
      <c r="I47534"/>
    </row>
    <row r="47535" spans="5:9" x14ac:dyDescent="0.25">
      <c r="E47535"/>
      <c r="I47535"/>
    </row>
    <row r="47536" spans="5:9" x14ac:dyDescent="0.25">
      <c r="E47536"/>
      <c r="I47536"/>
    </row>
    <row r="47537" spans="5:9" x14ac:dyDescent="0.25">
      <c r="E47537"/>
      <c r="I47537"/>
    </row>
    <row r="47538" spans="5:9" x14ac:dyDescent="0.25">
      <c r="E47538"/>
      <c r="I47538"/>
    </row>
    <row r="47539" spans="5:9" x14ac:dyDescent="0.25">
      <c r="E47539"/>
      <c r="I47539"/>
    </row>
    <row r="47540" spans="5:9" x14ac:dyDescent="0.25">
      <c r="E47540"/>
      <c r="I47540"/>
    </row>
    <row r="47541" spans="5:9" x14ac:dyDescent="0.25">
      <c r="E47541"/>
      <c r="I47541"/>
    </row>
    <row r="47542" spans="5:9" x14ac:dyDescent="0.25">
      <c r="E47542"/>
      <c r="I47542"/>
    </row>
    <row r="47543" spans="5:9" x14ac:dyDescent="0.25">
      <c r="E47543"/>
      <c r="I47543"/>
    </row>
    <row r="47544" spans="5:9" x14ac:dyDescent="0.25">
      <c r="E47544"/>
      <c r="I47544"/>
    </row>
    <row r="47545" spans="5:9" x14ac:dyDescent="0.25">
      <c r="E47545"/>
      <c r="I47545"/>
    </row>
    <row r="47546" spans="5:9" x14ac:dyDescent="0.25">
      <c r="E47546"/>
      <c r="I47546"/>
    </row>
    <row r="47547" spans="5:9" x14ac:dyDescent="0.25">
      <c r="E47547"/>
      <c r="I47547"/>
    </row>
    <row r="47548" spans="5:9" x14ac:dyDescent="0.25">
      <c r="E47548"/>
      <c r="I47548"/>
    </row>
    <row r="47549" spans="5:9" x14ac:dyDescent="0.25">
      <c r="E47549"/>
      <c r="I47549"/>
    </row>
    <row r="47550" spans="5:9" x14ac:dyDescent="0.25">
      <c r="E47550"/>
      <c r="I47550"/>
    </row>
    <row r="47551" spans="5:9" x14ac:dyDescent="0.25">
      <c r="E47551"/>
      <c r="I47551"/>
    </row>
    <row r="47552" spans="5:9" x14ac:dyDescent="0.25">
      <c r="E47552"/>
      <c r="I47552"/>
    </row>
    <row r="47553" spans="5:9" x14ac:dyDescent="0.25">
      <c r="E47553"/>
      <c r="I47553"/>
    </row>
    <row r="47554" spans="5:9" x14ac:dyDescent="0.25">
      <c r="E47554"/>
      <c r="I47554"/>
    </row>
    <row r="47555" spans="5:9" x14ac:dyDescent="0.25">
      <c r="E47555"/>
      <c r="I47555"/>
    </row>
    <row r="47556" spans="5:9" x14ac:dyDescent="0.25">
      <c r="E47556"/>
      <c r="I47556"/>
    </row>
    <row r="47557" spans="5:9" x14ac:dyDescent="0.25">
      <c r="E47557"/>
      <c r="I47557"/>
    </row>
    <row r="47558" spans="5:9" x14ac:dyDescent="0.25">
      <c r="E47558"/>
      <c r="I47558"/>
    </row>
    <row r="47559" spans="5:9" x14ac:dyDescent="0.25">
      <c r="E47559"/>
      <c r="I47559"/>
    </row>
    <row r="47560" spans="5:9" x14ac:dyDescent="0.25">
      <c r="E47560"/>
      <c r="I47560"/>
    </row>
    <row r="47561" spans="5:9" x14ac:dyDescent="0.25">
      <c r="E47561"/>
      <c r="I47561"/>
    </row>
    <row r="47562" spans="5:9" x14ac:dyDescent="0.25">
      <c r="E47562"/>
      <c r="I47562"/>
    </row>
    <row r="47563" spans="5:9" x14ac:dyDescent="0.25">
      <c r="E47563"/>
      <c r="I47563"/>
    </row>
    <row r="47564" spans="5:9" x14ac:dyDescent="0.25">
      <c r="E47564"/>
      <c r="I47564"/>
    </row>
    <row r="47565" spans="5:9" x14ac:dyDescent="0.25">
      <c r="E47565"/>
      <c r="I47565"/>
    </row>
    <row r="47566" spans="5:9" x14ac:dyDescent="0.25">
      <c r="E47566"/>
      <c r="I47566"/>
    </row>
    <row r="47567" spans="5:9" x14ac:dyDescent="0.25">
      <c r="E47567"/>
      <c r="I47567"/>
    </row>
    <row r="47568" spans="5:9" x14ac:dyDescent="0.25">
      <c r="E47568"/>
      <c r="I47568"/>
    </row>
    <row r="47569" spans="5:9" x14ac:dyDescent="0.25">
      <c r="E47569"/>
      <c r="I47569"/>
    </row>
    <row r="47570" spans="5:9" x14ac:dyDescent="0.25">
      <c r="E47570"/>
      <c r="I47570"/>
    </row>
    <row r="47571" spans="5:9" x14ac:dyDescent="0.25">
      <c r="E47571"/>
      <c r="I47571"/>
    </row>
    <row r="47572" spans="5:9" x14ac:dyDescent="0.25">
      <c r="E47572"/>
      <c r="I47572"/>
    </row>
    <row r="47573" spans="5:9" x14ac:dyDescent="0.25">
      <c r="E47573"/>
      <c r="I47573"/>
    </row>
    <row r="47574" spans="5:9" x14ac:dyDescent="0.25">
      <c r="E47574"/>
      <c r="I47574"/>
    </row>
    <row r="47575" spans="5:9" x14ac:dyDescent="0.25">
      <c r="E47575"/>
      <c r="I47575"/>
    </row>
    <row r="47576" spans="5:9" x14ac:dyDescent="0.25">
      <c r="E47576"/>
      <c r="I47576"/>
    </row>
    <row r="47577" spans="5:9" x14ac:dyDescent="0.25">
      <c r="E47577"/>
      <c r="I47577"/>
    </row>
    <row r="47578" spans="5:9" x14ac:dyDescent="0.25">
      <c r="E47578"/>
      <c r="I47578"/>
    </row>
    <row r="47579" spans="5:9" x14ac:dyDescent="0.25">
      <c r="E47579"/>
      <c r="I47579"/>
    </row>
    <row r="47580" spans="5:9" x14ac:dyDescent="0.25">
      <c r="E47580"/>
      <c r="I47580"/>
    </row>
    <row r="47581" spans="5:9" x14ac:dyDescent="0.25">
      <c r="E47581"/>
      <c r="I47581"/>
    </row>
    <row r="47582" spans="5:9" x14ac:dyDescent="0.25">
      <c r="E47582"/>
      <c r="I47582"/>
    </row>
    <row r="47583" spans="5:9" x14ac:dyDescent="0.25">
      <c r="E47583"/>
      <c r="I47583"/>
    </row>
    <row r="47584" spans="5:9" x14ac:dyDescent="0.25">
      <c r="E47584"/>
      <c r="I47584"/>
    </row>
    <row r="47585" spans="5:9" x14ac:dyDescent="0.25">
      <c r="E47585"/>
      <c r="I47585"/>
    </row>
    <row r="47586" spans="5:9" x14ac:dyDescent="0.25">
      <c r="E47586"/>
      <c r="I47586"/>
    </row>
    <row r="47587" spans="5:9" x14ac:dyDescent="0.25">
      <c r="E47587"/>
      <c r="I47587"/>
    </row>
    <row r="47588" spans="5:9" x14ac:dyDescent="0.25">
      <c r="E47588"/>
      <c r="I47588"/>
    </row>
    <row r="47589" spans="5:9" x14ac:dyDescent="0.25">
      <c r="E47589"/>
      <c r="I47589"/>
    </row>
    <row r="47590" spans="5:9" x14ac:dyDescent="0.25">
      <c r="E47590"/>
      <c r="I47590"/>
    </row>
    <row r="47591" spans="5:9" x14ac:dyDescent="0.25">
      <c r="E47591"/>
      <c r="I47591"/>
    </row>
    <row r="47592" spans="5:9" x14ac:dyDescent="0.25">
      <c r="E47592"/>
      <c r="I47592"/>
    </row>
    <row r="47593" spans="5:9" x14ac:dyDescent="0.25">
      <c r="E47593"/>
      <c r="I47593"/>
    </row>
    <row r="47594" spans="5:9" x14ac:dyDescent="0.25">
      <c r="E47594"/>
      <c r="I47594"/>
    </row>
    <row r="47595" spans="5:9" x14ac:dyDescent="0.25">
      <c r="E47595"/>
      <c r="I47595"/>
    </row>
    <row r="47596" spans="5:9" x14ac:dyDescent="0.25">
      <c r="E47596"/>
      <c r="I47596"/>
    </row>
    <row r="47597" spans="5:9" x14ac:dyDescent="0.25">
      <c r="E47597"/>
      <c r="I47597"/>
    </row>
    <row r="47598" spans="5:9" x14ac:dyDescent="0.25">
      <c r="E47598"/>
      <c r="I47598"/>
    </row>
    <row r="47599" spans="5:9" x14ac:dyDescent="0.25">
      <c r="E47599"/>
      <c r="I47599"/>
    </row>
    <row r="47600" spans="5:9" x14ac:dyDescent="0.25">
      <c r="E47600"/>
      <c r="I47600"/>
    </row>
    <row r="47601" spans="5:9" x14ac:dyDescent="0.25">
      <c r="E47601"/>
      <c r="I47601"/>
    </row>
    <row r="47602" spans="5:9" x14ac:dyDescent="0.25">
      <c r="E47602"/>
      <c r="I47602"/>
    </row>
    <row r="47603" spans="5:9" x14ac:dyDescent="0.25">
      <c r="E47603"/>
      <c r="I47603"/>
    </row>
    <row r="47604" spans="5:9" x14ac:dyDescent="0.25">
      <c r="E47604"/>
      <c r="I47604"/>
    </row>
    <row r="47605" spans="5:9" x14ac:dyDescent="0.25">
      <c r="E47605"/>
      <c r="I47605"/>
    </row>
    <row r="47606" spans="5:9" x14ac:dyDescent="0.25">
      <c r="E47606"/>
      <c r="I47606"/>
    </row>
    <row r="47607" spans="5:9" x14ac:dyDescent="0.25">
      <c r="E47607"/>
      <c r="I47607"/>
    </row>
    <row r="47608" spans="5:9" x14ac:dyDescent="0.25">
      <c r="E47608"/>
      <c r="I47608"/>
    </row>
    <row r="47609" spans="5:9" x14ac:dyDescent="0.25">
      <c r="E47609"/>
      <c r="I47609"/>
    </row>
    <row r="47610" spans="5:9" x14ac:dyDescent="0.25">
      <c r="E47610"/>
      <c r="I47610"/>
    </row>
    <row r="47611" spans="5:9" x14ac:dyDescent="0.25">
      <c r="E47611"/>
      <c r="I47611"/>
    </row>
    <row r="47612" spans="5:9" x14ac:dyDescent="0.25">
      <c r="E47612"/>
      <c r="I47612"/>
    </row>
    <row r="47613" spans="5:9" x14ac:dyDescent="0.25">
      <c r="E47613"/>
      <c r="I47613"/>
    </row>
    <row r="47614" spans="5:9" x14ac:dyDescent="0.25">
      <c r="E47614"/>
      <c r="I47614"/>
    </row>
    <row r="47615" spans="5:9" x14ac:dyDescent="0.25">
      <c r="E47615"/>
      <c r="I47615"/>
    </row>
    <row r="47616" spans="5:9" x14ac:dyDescent="0.25">
      <c r="E47616"/>
      <c r="I47616"/>
    </row>
    <row r="47617" spans="5:9" x14ac:dyDescent="0.25">
      <c r="E47617"/>
      <c r="I47617"/>
    </row>
    <row r="47618" spans="5:9" x14ac:dyDescent="0.25">
      <c r="E47618"/>
      <c r="I47618"/>
    </row>
    <row r="47619" spans="5:9" x14ac:dyDescent="0.25">
      <c r="E47619"/>
      <c r="I47619"/>
    </row>
    <row r="47620" spans="5:9" x14ac:dyDescent="0.25">
      <c r="E47620"/>
      <c r="I47620"/>
    </row>
    <row r="47621" spans="5:9" x14ac:dyDescent="0.25">
      <c r="E47621"/>
      <c r="I47621"/>
    </row>
    <row r="47622" spans="5:9" x14ac:dyDescent="0.25">
      <c r="E47622"/>
      <c r="I47622"/>
    </row>
    <row r="47623" spans="5:9" x14ac:dyDescent="0.25">
      <c r="E47623"/>
      <c r="I47623"/>
    </row>
    <row r="47624" spans="5:9" x14ac:dyDescent="0.25">
      <c r="E47624"/>
      <c r="I47624"/>
    </row>
    <row r="47625" spans="5:9" x14ac:dyDescent="0.25">
      <c r="E47625"/>
      <c r="I47625"/>
    </row>
    <row r="47626" spans="5:9" x14ac:dyDescent="0.25">
      <c r="E47626"/>
      <c r="I47626"/>
    </row>
    <row r="47627" spans="5:9" x14ac:dyDescent="0.25">
      <c r="E47627"/>
      <c r="I47627"/>
    </row>
    <row r="47628" spans="5:9" x14ac:dyDescent="0.25">
      <c r="E47628"/>
      <c r="I47628"/>
    </row>
    <row r="47629" spans="5:9" x14ac:dyDescent="0.25">
      <c r="E47629"/>
      <c r="I47629"/>
    </row>
    <row r="47630" spans="5:9" x14ac:dyDescent="0.25">
      <c r="E47630"/>
      <c r="I47630"/>
    </row>
    <row r="47631" spans="5:9" x14ac:dyDescent="0.25">
      <c r="E47631"/>
      <c r="I47631"/>
    </row>
    <row r="47632" spans="5:9" x14ac:dyDescent="0.25">
      <c r="E47632"/>
      <c r="I47632"/>
    </row>
    <row r="47633" spans="5:9" x14ac:dyDescent="0.25">
      <c r="E47633"/>
      <c r="I47633"/>
    </row>
    <row r="47634" spans="5:9" x14ac:dyDescent="0.25">
      <c r="E47634"/>
      <c r="I47634"/>
    </row>
    <row r="47635" spans="5:9" x14ac:dyDescent="0.25">
      <c r="E47635"/>
      <c r="I47635"/>
    </row>
    <row r="47636" spans="5:9" x14ac:dyDescent="0.25">
      <c r="E47636"/>
      <c r="I47636"/>
    </row>
    <row r="47637" spans="5:9" x14ac:dyDescent="0.25">
      <c r="E47637"/>
      <c r="I47637"/>
    </row>
    <row r="47638" spans="5:9" x14ac:dyDescent="0.25">
      <c r="E47638"/>
      <c r="I47638"/>
    </row>
    <row r="47639" spans="5:9" x14ac:dyDescent="0.25">
      <c r="E47639"/>
      <c r="I47639"/>
    </row>
    <row r="47640" spans="5:9" x14ac:dyDescent="0.25">
      <c r="E47640"/>
      <c r="I47640"/>
    </row>
    <row r="47641" spans="5:9" x14ac:dyDescent="0.25">
      <c r="E47641"/>
      <c r="I47641"/>
    </row>
    <row r="47642" spans="5:9" x14ac:dyDescent="0.25">
      <c r="E47642"/>
      <c r="I47642"/>
    </row>
    <row r="47643" spans="5:9" x14ac:dyDescent="0.25">
      <c r="E47643"/>
      <c r="I47643"/>
    </row>
    <row r="47644" spans="5:9" x14ac:dyDescent="0.25">
      <c r="E47644"/>
      <c r="I47644"/>
    </row>
    <row r="47645" spans="5:9" x14ac:dyDescent="0.25">
      <c r="E47645"/>
      <c r="I47645"/>
    </row>
    <row r="47646" spans="5:9" x14ac:dyDescent="0.25">
      <c r="E47646"/>
      <c r="I47646"/>
    </row>
    <row r="47647" spans="5:9" x14ac:dyDescent="0.25">
      <c r="E47647"/>
      <c r="I47647"/>
    </row>
    <row r="47648" spans="5:9" x14ac:dyDescent="0.25">
      <c r="E47648"/>
      <c r="I47648"/>
    </row>
    <row r="47649" spans="5:9" x14ac:dyDescent="0.25">
      <c r="E47649"/>
      <c r="I47649"/>
    </row>
    <row r="47650" spans="5:9" x14ac:dyDescent="0.25">
      <c r="E47650"/>
      <c r="I47650"/>
    </row>
    <row r="47651" spans="5:9" x14ac:dyDescent="0.25">
      <c r="E47651"/>
      <c r="I47651"/>
    </row>
    <row r="47652" spans="5:9" x14ac:dyDescent="0.25">
      <c r="E47652"/>
      <c r="I47652"/>
    </row>
    <row r="47653" spans="5:9" x14ac:dyDescent="0.25">
      <c r="E47653"/>
      <c r="I47653"/>
    </row>
    <row r="47654" spans="5:9" x14ac:dyDescent="0.25">
      <c r="E47654"/>
      <c r="I47654"/>
    </row>
    <row r="47655" spans="5:9" x14ac:dyDescent="0.25">
      <c r="E47655"/>
      <c r="I47655"/>
    </row>
    <row r="47656" spans="5:9" x14ac:dyDescent="0.25">
      <c r="E47656"/>
      <c r="I47656"/>
    </row>
    <row r="47657" spans="5:9" x14ac:dyDescent="0.25">
      <c r="E47657"/>
      <c r="I47657"/>
    </row>
    <row r="47658" spans="5:9" x14ac:dyDescent="0.25">
      <c r="E47658"/>
      <c r="I47658"/>
    </row>
    <row r="47659" spans="5:9" x14ac:dyDescent="0.25">
      <c r="E47659"/>
      <c r="I47659"/>
    </row>
    <row r="47660" spans="5:9" x14ac:dyDescent="0.25">
      <c r="E47660"/>
      <c r="I47660"/>
    </row>
    <row r="47661" spans="5:9" x14ac:dyDescent="0.25">
      <c r="E47661"/>
      <c r="I47661"/>
    </row>
    <row r="47662" spans="5:9" x14ac:dyDescent="0.25">
      <c r="E47662"/>
      <c r="I47662"/>
    </row>
    <row r="47663" spans="5:9" x14ac:dyDescent="0.25">
      <c r="E47663"/>
      <c r="I47663"/>
    </row>
    <row r="47664" spans="5:9" x14ac:dyDescent="0.25">
      <c r="E47664"/>
      <c r="I47664"/>
    </row>
    <row r="47665" spans="5:9" x14ac:dyDescent="0.25">
      <c r="E47665"/>
      <c r="I47665"/>
    </row>
    <row r="47666" spans="5:9" x14ac:dyDescent="0.25">
      <c r="E47666"/>
      <c r="I47666"/>
    </row>
    <row r="47667" spans="5:9" x14ac:dyDescent="0.25">
      <c r="E47667"/>
      <c r="I47667"/>
    </row>
    <row r="47668" spans="5:9" x14ac:dyDescent="0.25">
      <c r="E47668"/>
      <c r="I47668"/>
    </row>
    <row r="47669" spans="5:9" x14ac:dyDescent="0.25">
      <c r="E47669"/>
      <c r="I47669"/>
    </row>
    <row r="47670" spans="5:9" x14ac:dyDescent="0.25">
      <c r="E47670"/>
      <c r="I47670"/>
    </row>
    <row r="47671" spans="5:9" x14ac:dyDescent="0.25">
      <c r="E47671"/>
      <c r="I47671"/>
    </row>
    <row r="47672" spans="5:9" x14ac:dyDescent="0.25">
      <c r="E47672"/>
      <c r="I47672"/>
    </row>
    <row r="47673" spans="5:9" x14ac:dyDescent="0.25">
      <c r="E47673"/>
      <c r="I47673"/>
    </row>
    <row r="47674" spans="5:9" x14ac:dyDescent="0.25">
      <c r="E47674"/>
      <c r="I47674"/>
    </row>
    <row r="47675" spans="5:9" x14ac:dyDescent="0.25">
      <c r="E47675"/>
      <c r="I47675"/>
    </row>
    <row r="47676" spans="5:9" x14ac:dyDescent="0.25">
      <c r="E47676"/>
      <c r="I47676"/>
    </row>
    <row r="47677" spans="5:9" x14ac:dyDescent="0.25">
      <c r="E47677"/>
      <c r="I47677"/>
    </row>
    <row r="47678" spans="5:9" x14ac:dyDescent="0.25">
      <c r="E47678"/>
      <c r="I47678"/>
    </row>
    <row r="47679" spans="5:9" x14ac:dyDescent="0.25">
      <c r="E47679"/>
      <c r="I47679"/>
    </row>
    <row r="47680" spans="5:9" x14ac:dyDescent="0.25">
      <c r="E47680"/>
      <c r="I47680"/>
    </row>
    <row r="47681" spans="5:9" x14ac:dyDescent="0.25">
      <c r="E47681"/>
      <c r="I47681"/>
    </row>
    <row r="47682" spans="5:9" x14ac:dyDescent="0.25">
      <c r="E47682"/>
      <c r="I47682"/>
    </row>
    <row r="47683" spans="5:9" x14ac:dyDescent="0.25">
      <c r="E47683"/>
      <c r="I47683"/>
    </row>
    <row r="47684" spans="5:9" x14ac:dyDescent="0.25">
      <c r="E47684"/>
      <c r="I47684"/>
    </row>
    <row r="47685" spans="5:9" x14ac:dyDescent="0.25">
      <c r="E47685"/>
      <c r="I47685"/>
    </row>
    <row r="47686" spans="5:9" x14ac:dyDescent="0.25">
      <c r="E47686"/>
      <c r="I47686"/>
    </row>
    <row r="47687" spans="5:9" x14ac:dyDescent="0.25">
      <c r="E47687"/>
      <c r="I47687"/>
    </row>
    <row r="47688" spans="5:9" x14ac:dyDescent="0.25">
      <c r="E47688"/>
      <c r="I47688"/>
    </row>
    <row r="47689" spans="5:9" x14ac:dyDescent="0.25">
      <c r="E47689"/>
      <c r="I47689"/>
    </row>
    <row r="47690" spans="5:9" x14ac:dyDescent="0.25">
      <c r="E47690"/>
      <c r="I47690"/>
    </row>
    <row r="47691" spans="5:9" x14ac:dyDescent="0.25">
      <c r="E47691"/>
      <c r="I47691"/>
    </row>
    <row r="47692" spans="5:9" x14ac:dyDescent="0.25">
      <c r="E47692"/>
      <c r="I47692"/>
    </row>
    <row r="47693" spans="5:9" x14ac:dyDescent="0.25">
      <c r="E47693"/>
      <c r="I47693"/>
    </row>
    <row r="47694" spans="5:9" x14ac:dyDescent="0.25">
      <c r="E47694"/>
      <c r="I47694"/>
    </row>
    <row r="47695" spans="5:9" x14ac:dyDescent="0.25">
      <c r="E47695"/>
      <c r="I47695"/>
    </row>
    <row r="47696" spans="5:9" x14ac:dyDescent="0.25">
      <c r="E47696"/>
      <c r="I47696"/>
    </row>
    <row r="47697" spans="5:9" x14ac:dyDescent="0.25">
      <c r="E47697"/>
      <c r="I47697"/>
    </row>
    <row r="47698" spans="5:9" x14ac:dyDescent="0.25">
      <c r="E47698"/>
      <c r="I47698"/>
    </row>
    <row r="47699" spans="5:9" x14ac:dyDescent="0.25">
      <c r="E47699"/>
      <c r="I47699"/>
    </row>
    <row r="47700" spans="5:9" x14ac:dyDescent="0.25">
      <c r="E47700"/>
      <c r="I47700"/>
    </row>
    <row r="47701" spans="5:9" x14ac:dyDescent="0.25">
      <c r="E47701"/>
      <c r="I47701"/>
    </row>
    <row r="47702" spans="5:9" x14ac:dyDescent="0.25">
      <c r="E47702"/>
      <c r="I47702"/>
    </row>
    <row r="47703" spans="5:9" x14ac:dyDescent="0.25">
      <c r="E47703"/>
      <c r="I47703"/>
    </row>
    <row r="47704" spans="5:9" x14ac:dyDescent="0.25">
      <c r="E47704"/>
      <c r="I47704"/>
    </row>
    <row r="47705" spans="5:9" x14ac:dyDescent="0.25">
      <c r="E47705"/>
      <c r="I47705"/>
    </row>
    <row r="47706" spans="5:9" x14ac:dyDescent="0.25">
      <c r="E47706"/>
      <c r="I47706"/>
    </row>
    <row r="47707" spans="5:9" x14ac:dyDescent="0.25">
      <c r="E47707"/>
      <c r="I47707"/>
    </row>
    <row r="47708" spans="5:9" x14ac:dyDescent="0.25">
      <c r="E47708"/>
      <c r="I47708"/>
    </row>
    <row r="47709" spans="5:9" x14ac:dyDescent="0.25">
      <c r="E47709"/>
      <c r="I47709"/>
    </row>
    <row r="47710" spans="5:9" x14ac:dyDescent="0.25">
      <c r="E47710"/>
      <c r="I47710"/>
    </row>
    <row r="47711" spans="5:9" x14ac:dyDescent="0.25">
      <c r="E47711"/>
      <c r="I47711"/>
    </row>
    <row r="47712" spans="5:9" x14ac:dyDescent="0.25">
      <c r="E47712"/>
      <c r="I47712"/>
    </row>
    <row r="47713" spans="5:9" x14ac:dyDescent="0.25">
      <c r="E47713"/>
      <c r="I47713"/>
    </row>
    <row r="47714" spans="5:9" x14ac:dyDescent="0.25">
      <c r="E47714"/>
      <c r="I47714"/>
    </row>
    <row r="47715" spans="5:9" x14ac:dyDescent="0.25">
      <c r="E47715"/>
      <c r="I47715"/>
    </row>
    <row r="47716" spans="5:9" x14ac:dyDescent="0.25">
      <c r="E47716"/>
      <c r="I47716"/>
    </row>
    <row r="47717" spans="5:9" x14ac:dyDescent="0.25">
      <c r="E47717"/>
      <c r="I47717"/>
    </row>
    <row r="47718" spans="5:9" x14ac:dyDescent="0.25">
      <c r="E47718"/>
      <c r="I47718"/>
    </row>
    <row r="47719" spans="5:9" x14ac:dyDescent="0.25">
      <c r="E47719"/>
      <c r="I47719"/>
    </row>
    <row r="47720" spans="5:9" x14ac:dyDescent="0.25">
      <c r="E47720"/>
      <c r="I47720"/>
    </row>
    <row r="47721" spans="5:9" x14ac:dyDescent="0.25">
      <c r="E47721"/>
      <c r="I47721"/>
    </row>
    <row r="47722" spans="5:9" x14ac:dyDescent="0.25">
      <c r="E47722"/>
      <c r="I47722"/>
    </row>
    <row r="47723" spans="5:9" x14ac:dyDescent="0.25">
      <c r="E47723"/>
      <c r="I47723"/>
    </row>
    <row r="47724" spans="5:9" x14ac:dyDescent="0.25">
      <c r="E47724"/>
      <c r="I47724"/>
    </row>
    <row r="47725" spans="5:9" x14ac:dyDescent="0.25">
      <c r="E47725"/>
      <c r="I47725"/>
    </row>
    <row r="47726" spans="5:9" x14ac:dyDescent="0.25">
      <c r="E47726"/>
      <c r="I47726"/>
    </row>
    <row r="47727" spans="5:9" x14ac:dyDescent="0.25">
      <c r="E47727"/>
      <c r="I47727"/>
    </row>
    <row r="47728" spans="5:9" x14ac:dyDescent="0.25">
      <c r="E47728"/>
      <c r="I47728"/>
    </row>
    <row r="47729" spans="5:9" x14ac:dyDescent="0.25">
      <c r="E47729"/>
      <c r="I47729"/>
    </row>
    <row r="47730" spans="5:9" x14ac:dyDescent="0.25">
      <c r="E47730"/>
      <c r="I47730"/>
    </row>
    <row r="47731" spans="5:9" x14ac:dyDescent="0.25">
      <c r="E47731"/>
      <c r="I47731"/>
    </row>
    <row r="47732" spans="5:9" x14ac:dyDescent="0.25">
      <c r="E47732"/>
      <c r="I47732"/>
    </row>
    <row r="47733" spans="5:9" x14ac:dyDescent="0.25">
      <c r="E47733"/>
      <c r="I47733"/>
    </row>
    <row r="47734" spans="5:9" x14ac:dyDescent="0.25">
      <c r="E47734"/>
      <c r="I47734"/>
    </row>
    <row r="47735" spans="5:9" x14ac:dyDescent="0.25">
      <c r="E47735"/>
      <c r="I47735"/>
    </row>
    <row r="47736" spans="5:9" x14ac:dyDescent="0.25">
      <c r="E47736"/>
      <c r="I47736"/>
    </row>
    <row r="47737" spans="5:9" x14ac:dyDescent="0.25">
      <c r="E47737"/>
      <c r="I47737"/>
    </row>
    <row r="47738" spans="5:9" x14ac:dyDescent="0.25">
      <c r="E47738"/>
      <c r="I47738"/>
    </row>
    <row r="47739" spans="5:9" x14ac:dyDescent="0.25">
      <c r="E47739"/>
      <c r="I47739"/>
    </row>
    <row r="47740" spans="5:9" x14ac:dyDescent="0.25">
      <c r="E47740"/>
      <c r="I47740"/>
    </row>
    <row r="47741" spans="5:9" x14ac:dyDescent="0.25">
      <c r="E47741"/>
      <c r="I47741"/>
    </row>
    <row r="47742" spans="5:9" x14ac:dyDescent="0.25">
      <c r="E47742"/>
      <c r="I47742"/>
    </row>
    <row r="47743" spans="5:9" x14ac:dyDescent="0.25">
      <c r="E47743"/>
      <c r="I47743"/>
    </row>
    <row r="47744" spans="5:9" x14ac:dyDescent="0.25">
      <c r="E47744"/>
      <c r="I47744"/>
    </row>
    <row r="47745" spans="5:9" x14ac:dyDescent="0.25">
      <c r="E47745"/>
      <c r="I47745"/>
    </row>
    <row r="47746" spans="5:9" x14ac:dyDescent="0.25">
      <c r="E47746"/>
      <c r="I47746"/>
    </row>
    <row r="47747" spans="5:9" x14ac:dyDescent="0.25">
      <c r="E47747"/>
      <c r="I47747"/>
    </row>
    <row r="47748" spans="5:9" x14ac:dyDescent="0.25">
      <c r="E47748"/>
      <c r="I47748"/>
    </row>
    <row r="47749" spans="5:9" x14ac:dyDescent="0.25">
      <c r="E47749"/>
      <c r="I47749"/>
    </row>
    <row r="47750" spans="5:9" x14ac:dyDescent="0.25">
      <c r="E47750"/>
      <c r="I47750"/>
    </row>
    <row r="47751" spans="5:9" x14ac:dyDescent="0.25">
      <c r="E47751"/>
      <c r="I47751"/>
    </row>
    <row r="47752" spans="5:9" x14ac:dyDescent="0.25">
      <c r="E47752"/>
      <c r="I47752"/>
    </row>
    <row r="47753" spans="5:9" x14ac:dyDescent="0.25">
      <c r="E47753"/>
      <c r="I47753"/>
    </row>
    <row r="47754" spans="5:9" x14ac:dyDescent="0.25">
      <c r="E47754"/>
      <c r="I47754"/>
    </row>
    <row r="47755" spans="5:9" x14ac:dyDescent="0.25">
      <c r="E47755"/>
      <c r="I47755"/>
    </row>
    <row r="47756" spans="5:9" x14ac:dyDescent="0.25">
      <c r="E47756"/>
      <c r="I47756"/>
    </row>
    <row r="47757" spans="5:9" x14ac:dyDescent="0.25">
      <c r="E47757"/>
      <c r="I47757"/>
    </row>
    <row r="47758" spans="5:9" x14ac:dyDescent="0.25">
      <c r="E47758"/>
      <c r="I47758"/>
    </row>
    <row r="47759" spans="5:9" x14ac:dyDescent="0.25">
      <c r="E47759"/>
      <c r="I47759"/>
    </row>
    <row r="47760" spans="5:9" x14ac:dyDescent="0.25">
      <c r="E47760"/>
      <c r="I47760"/>
    </row>
    <row r="47761" spans="5:9" x14ac:dyDescent="0.25">
      <c r="E47761"/>
      <c r="I47761"/>
    </row>
    <row r="47762" spans="5:9" x14ac:dyDescent="0.25">
      <c r="E47762"/>
      <c r="I47762"/>
    </row>
    <row r="47763" spans="5:9" x14ac:dyDescent="0.25">
      <c r="E47763"/>
      <c r="I47763"/>
    </row>
    <row r="47764" spans="5:9" x14ac:dyDescent="0.25">
      <c r="E47764"/>
      <c r="I47764"/>
    </row>
    <row r="47765" spans="5:9" x14ac:dyDescent="0.25">
      <c r="E47765"/>
      <c r="I47765"/>
    </row>
    <row r="47766" spans="5:9" x14ac:dyDescent="0.25">
      <c r="E47766"/>
      <c r="I47766"/>
    </row>
    <row r="47767" spans="5:9" x14ac:dyDescent="0.25">
      <c r="E47767"/>
      <c r="I47767"/>
    </row>
    <row r="47768" spans="5:9" x14ac:dyDescent="0.25">
      <c r="E47768"/>
      <c r="I47768"/>
    </row>
    <row r="47769" spans="5:9" x14ac:dyDescent="0.25">
      <c r="E47769"/>
      <c r="I47769"/>
    </row>
    <row r="47770" spans="5:9" x14ac:dyDescent="0.25">
      <c r="E47770"/>
      <c r="I47770"/>
    </row>
    <row r="47771" spans="5:9" x14ac:dyDescent="0.25">
      <c r="E47771"/>
      <c r="I47771"/>
    </row>
    <row r="47772" spans="5:9" x14ac:dyDescent="0.25">
      <c r="E47772"/>
      <c r="I47772"/>
    </row>
    <row r="47773" spans="5:9" x14ac:dyDescent="0.25">
      <c r="E47773"/>
      <c r="I47773"/>
    </row>
    <row r="47774" spans="5:9" x14ac:dyDescent="0.25">
      <c r="E47774"/>
      <c r="I47774"/>
    </row>
    <row r="47775" spans="5:9" x14ac:dyDescent="0.25">
      <c r="E47775"/>
      <c r="I47775"/>
    </row>
    <row r="47776" spans="5:9" x14ac:dyDescent="0.25">
      <c r="E47776"/>
      <c r="I47776"/>
    </row>
    <row r="47777" spans="5:9" x14ac:dyDescent="0.25">
      <c r="E47777"/>
      <c r="I47777"/>
    </row>
    <row r="47778" spans="5:9" x14ac:dyDescent="0.25">
      <c r="E47778"/>
      <c r="I47778"/>
    </row>
    <row r="47779" spans="5:9" x14ac:dyDescent="0.25">
      <c r="E47779"/>
      <c r="I47779"/>
    </row>
    <row r="47780" spans="5:9" x14ac:dyDescent="0.25">
      <c r="E47780"/>
      <c r="I47780"/>
    </row>
    <row r="47781" spans="5:9" x14ac:dyDescent="0.25">
      <c r="E47781"/>
      <c r="I47781"/>
    </row>
    <row r="47782" spans="5:9" x14ac:dyDescent="0.25">
      <c r="E47782"/>
      <c r="I47782"/>
    </row>
    <row r="47783" spans="5:9" x14ac:dyDescent="0.25">
      <c r="E47783"/>
      <c r="I47783"/>
    </row>
    <row r="47784" spans="5:9" x14ac:dyDescent="0.25">
      <c r="E47784"/>
      <c r="I47784"/>
    </row>
    <row r="47785" spans="5:9" x14ac:dyDescent="0.25">
      <c r="E47785"/>
      <c r="I47785"/>
    </row>
    <row r="47786" spans="5:9" x14ac:dyDescent="0.25">
      <c r="E47786"/>
      <c r="I47786"/>
    </row>
    <row r="47787" spans="5:9" x14ac:dyDescent="0.25">
      <c r="E47787"/>
      <c r="I47787"/>
    </row>
    <row r="47788" spans="5:9" x14ac:dyDescent="0.25">
      <c r="E47788"/>
      <c r="I47788"/>
    </row>
    <row r="47789" spans="5:9" x14ac:dyDescent="0.25">
      <c r="E47789"/>
      <c r="I47789"/>
    </row>
    <row r="47790" spans="5:9" x14ac:dyDescent="0.25">
      <c r="E47790"/>
      <c r="I47790"/>
    </row>
    <row r="47791" spans="5:9" x14ac:dyDescent="0.25">
      <c r="E47791"/>
      <c r="I47791"/>
    </row>
    <row r="47792" spans="5:9" x14ac:dyDescent="0.25">
      <c r="E47792"/>
      <c r="I47792"/>
    </row>
    <row r="47793" spans="5:9" x14ac:dyDescent="0.25">
      <c r="E47793"/>
      <c r="I47793"/>
    </row>
    <row r="47794" spans="5:9" x14ac:dyDescent="0.25">
      <c r="E47794"/>
      <c r="I47794"/>
    </row>
    <row r="47795" spans="5:9" x14ac:dyDescent="0.25">
      <c r="E47795"/>
      <c r="I47795"/>
    </row>
    <row r="47796" spans="5:9" x14ac:dyDescent="0.25">
      <c r="E47796"/>
      <c r="I47796"/>
    </row>
    <row r="47797" spans="5:9" x14ac:dyDescent="0.25">
      <c r="E47797"/>
      <c r="I47797"/>
    </row>
    <row r="47798" spans="5:9" x14ac:dyDescent="0.25">
      <c r="E47798"/>
      <c r="I47798"/>
    </row>
    <row r="47799" spans="5:9" x14ac:dyDescent="0.25">
      <c r="E47799"/>
      <c r="I47799"/>
    </row>
    <row r="47800" spans="5:9" x14ac:dyDescent="0.25">
      <c r="E47800"/>
      <c r="I47800"/>
    </row>
    <row r="47801" spans="5:9" x14ac:dyDescent="0.25">
      <c r="E47801"/>
      <c r="I47801"/>
    </row>
    <row r="47802" spans="5:9" x14ac:dyDescent="0.25">
      <c r="E47802"/>
      <c r="I47802"/>
    </row>
    <row r="47803" spans="5:9" x14ac:dyDescent="0.25">
      <c r="E47803"/>
      <c r="I47803"/>
    </row>
    <row r="47804" spans="5:9" x14ac:dyDescent="0.25">
      <c r="E47804"/>
      <c r="I47804"/>
    </row>
    <row r="47805" spans="5:9" x14ac:dyDescent="0.25">
      <c r="E47805"/>
      <c r="I47805"/>
    </row>
    <row r="47806" spans="5:9" x14ac:dyDescent="0.25">
      <c r="E47806"/>
      <c r="I47806"/>
    </row>
    <row r="47807" spans="5:9" x14ac:dyDescent="0.25">
      <c r="E47807"/>
      <c r="I47807"/>
    </row>
    <row r="47808" spans="5:9" x14ac:dyDescent="0.25">
      <c r="E47808"/>
      <c r="I47808"/>
    </row>
    <row r="47809" spans="5:9" x14ac:dyDescent="0.25">
      <c r="E47809"/>
      <c r="I47809"/>
    </row>
    <row r="47810" spans="5:9" x14ac:dyDescent="0.25">
      <c r="E47810"/>
      <c r="I47810"/>
    </row>
    <row r="47811" spans="5:9" x14ac:dyDescent="0.25">
      <c r="E47811"/>
      <c r="I47811"/>
    </row>
    <row r="47812" spans="5:9" x14ac:dyDescent="0.25">
      <c r="E47812"/>
      <c r="I47812"/>
    </row>
    <row r="47813" spans="5:9" x14ac:dyDescent="0.25">
      <c r="E47813"/>
      <c r="I47813"/>
    </row>
    <row r="47814" spans="5:9" x14ac:dyDescent="0.25">
      <c r="E47814"/>
      <c r="I47814"/>
    </row>
    <row r="47815" spans="5:9" x14ac:dyDescent="0.25">
      <c r="E47815"/>
      <c r="I47815"/>
    </row>
    <row r="47816" spans="5:9" x14ac:dyDescent="0.25">
      <c r="E47816"/>
      <c r="I47816"/>
    </row>
    <row r="47817" spans="5:9" x14ac:dyDescent="0.25">
      <c r="E47817"/>
      <c r="I47817"/>
    </row>
    <row r="47818" spans="5:9" x14ac:dyDescent="0.25">
      <c r="E47818"/>
      <c r="I47818"/>
    </row>
    <row r="47819" spans="5:9" x14ac:dyDescent="0.25">
      <c r="E47819"/>
      <c r="I47819"/>
    </row>
    <row r="47820" spans="5:9" x14ac:dyDescent="0.25">
      <c r="E47820"/>
      <c r="I47820"/>
    </row>
    <row r="47821" spans="5:9" x14ac:dyDescent="0.25">
      <c r="E47821"/>
      <c r="I47821"/>
    </row>
    <row r="47822" spans="5:9" x14ac:dyDescent="0.25">
      <c r="E47822"/>
      <c r="I47822"/>
    </row>
    <row r="47823" spans="5:9" x14ac:dyDescent="0.25">
      <c r="E47823"/>
      <c r="I47823"/>
    </row>
    <row r="47824" spans="5:9" x14ac:dyDescent="0.25">
      <c r="E47824"/>
      <c r="I47824"/>
    </row>
    <row r="47825" spans="5:9" x14ac:dyDescent="0.25">
      <c r="E47825"/>
      <c r="I47825"/>
    </row>
    <row r="47826" spans="5:9" x14ac:dyDescent="0.25">
      <c r="E47826"/>
      <c r="I47826"/>
    </row>
    <row r="47827" spans="5:9" x14ac:dyDescent="0.25">
      <c r="E47827"/>
      <c r="I47827"/>
    </row>
    <row r="47828" spans="5:9" x14ac:dyDescent="0.25">
      <c r="E47828"/>
      <c r="I47828"/>
    </row>
    <row r="47829" spans="5:9" x14ac:dyDescent="0.25">
      <c r="E47829"/>
      <c r="I47829"/>
    </row>
    <row r="47830" spans="5:9" x14ac:dyDescent="0.25">
      <c r="E47830"/>
      <c r="I47830"/>
    </row>
    <row r="47831" spans="5:9" x14ac:dyDescent="0.25">
      <c r="E47831"/>
      <c r="I47831"/>
    </row>
    <row r="47832" spans="5:9" x14ac:dyDescent="0.25">
      <c r="E47832"/>
      <c r="I47832"/>
    </row>
    <row r="47833" spans="5:9" x14ac:dyDescent="0.25">
      <c r="E47833"/>
      <c r="I47833"/>
    </row>
    <row r="47834" spans="5:9" x14ac:dyDescent="0.25">
      <c r="E47834"/>
      <c r="I47834"/>
    </row>
    <row r="47835" spans="5:9" x14ac:dyDescent="0.25">
      <c r="E47835"/>
      <c r="I47835"/>
    </row>
    <row r="47836" spans="5:9" x14ac:dyDescent="0.25">
      <c r="E47836"/>
      <c r="I47836"/>
    </row>
    <row r="47837" spans="5:9" x14ac:dyDescent="0.25">
      <c r="E47837"/>
      <c r="I47837"/>
    </row>
    <row r="47838" spans="5:9" x14ac:dyDescent="0.25">
      <c r="E47838"/>
      <c r="I47838"/>
    </row>
    <row r="47839" spans="5:9" x14ac:dyDescent="0.25">
      <c r="E47839"/>
      <c r="I47839"/>
    </row>
    <row r="47840" spans="5:9" x14ac:dyDescent="0.25">
      <c r="E47840"/>
      <c r="I47840"/>
    </row>
    <row r="47841" spans="5:9" x14ac:dyDescent="0.25">
      <c r="E47841"/>
      <c r="I47841"/>
    </row>
    <row r="47842" spans="5:9" x14ac:dyDescent="0.25">
      <c r="E47842"/>
      <c r="I47842"/>
    </row>
    <row r="47843" spans="5:9" x14ac:dyDescent="0.25">
      <c r="E47843"/>
      <c r="I47843"/>
    </row>
    <row r="47844" spans="5:9" x14ac:dyDescent="0.25">
      <c r="E47844"/>
      <c r="I47844"/>
    </row>
    <row r="47845" spans="5:9" x14ac:dyDescent="0.25">
      <c r="E47845"/>
      <c r="I47845"/>
    </row>
    <row r="47846" spans="5:9" x14ac:dyDescent="0.25">
      <c r="E47846"/>
      <c r="I47846"/>
    </row>
    <row r="47847" spans="5:9" x14ac:dyDescent="0.25">
      <c r="E47847"/>
      <c r="I47847"/>
    </row>
    <row r="47848" spans="5:9" x14ac:dyDescent="0.25">
      <c r="E47848"/>
      <c r="I47848"/>
    </row>
    <row r="47849" spans="5:9" x14ac:dyDescent="0.25">
      <c r="E47849"/>
      <c r="I47849"/>
    </row>
    <row r="47850" spans="5:9" x14ac:dyDescent="0.25">
      <c r="E47850"/>
      <c r="I47850"/>
    </row>
    <row r="47851" spans="5:9" x14ac:dyDescent="0.25">
      <c r="E47851"/>
      <c r="I47851"/>
    </row>
    <row r="47852" spans="5:9" x14ac:dyDescent="0.25">
      <c r="E47852"/>
      <c r="I47852"/>
    </row>
    <row r="47853" spans="5:9" x14ac:dyDescent="0.25">
      <c r="E47853"/>
      <c r="I47853"/>
    </row>
    <row r="47854" spans="5:9" x14ac:dyDescent="0.25">
      <c r="E47854"/>
      <c r="I47854"/>
    </row>
    <row r="47855" spans="5:9" x14ac:dyDescent="0.25">
      <c r="E47855"/>
      <c r="I47855"/>
    </row>
    <row r="47856" spans="5:9" x14ac:dyDescent="0.25">
      <c r="E47856"/>
      <c r="I47856"/>
    </row>
    <row r="47857" spans="5:9" x14ac:dyDescent="0.25">
      <c r="E47857"/>
      <c r="I47857"/>
    </row>
    <row r="47858" spans="5:9" x14ac:dyDescent="0.25">
      <c r="E47858"/>
      <c r="I47858"/>
    </row>
    <row r="47859" spans="5:9" x14ac:dyDescent="0.25">
      <c r="E47859"/>
      <c r="I47859"/>
    </row>
    <row r="47860" spans="5:9" x14ac:dyDescent="0.25">
      <c r="E47860"/>
      <c r="I47860"/>
    </row>
    <row r="47861" spans="5:9" x14ac:dyDescent="0.25">
      <c r="E47861"/>
      <c r="I47861"/>
    </row>
    <row r="47862" spans="5:9" x14ac:dyDescent="0.25">
      <c r="E47862"/>
      <c r="I47862"/>
    </row>
    <row r="47863" spans="5:9" x14ac:dyDescent="0.25">
      <c r="E47863"/>
      <c r="I47863"/>
    </row>
    <row r="47864" spans="5:9" x14ac:dyDescent="0.25">
      <c r="E47864"/>
      <c r="I47864"/>
    </row>
    <row r="47865" spans="5:9" x14ac:dyDescent="0.25">
      <c r="E47865"/>
      <c r="I47865"/>
    </row>
    <row r="47866" spans="5:9" x14ac:dyDescent="0.25">
      <c r="E47866"/>
      <c r="I47866"/>
    </row>
    <row r="47867" spans="5:9" x14ac:dyDescent="0.25">
      <c r="E47867"/>
      <c r="I47867"/>
    </row>
    <row r="47868" spans="5:9" x14ac:dyDescent="0.25">
      <c r="E47868"/>
      <c r="I47868"/>
    </row>
    <row r="47869" spans="5:9" x14ac:dyDescent="0.25">
      <c r="E47869"/>
      <c r="I47869"/>
    </row>
    <row r="47870" spans="5:9" x14ac:dyDescent="0.25">
      <c r="E47870"/>
      <c r="I47870"/>
    </row>
    <row r="47871" spans="5:9" x14ac:dyDescent="0.25">
      <c r="E47871"/>
      <c r="I47871"/>
    </row>
    <row r="47872" spans="5:9" x14ac:dyDescent="0.25">
      <c r="E47872"/>
      <c r="I47872"/>
    </row>
    <row r="47873" spans="5:9" x14ac:dyDescent="0.25">
      <c r="E47873"/>
      <c r="I47873"/>
    </row>
    <row r="47874" spans="5:9" x14ac:dyDescent="0.25">
      <c r="E47874"/>
      <c r="I47874"/>
    </row>
    <row r="47875" spans="5:9" x14ac:dyDescent="0.25">
      <c r="E47875"/>
      <c r="I47875"/>
    </row>
    <row r="47876" spans="5:9" x14ac:dyDescent="0.25">
      <c r="E47876"/>
      <c r="I47876"/>
    </row>
    <row r="47877" spans="5:9" x14ac:dyDescent="0.25">
      <c r="E47877"/>
      <c r="I47877"/>
    </row>
    <row r="47878" spans="5:9" x14ac:dyDescent="0.25">
      <c r="E47878"/>
      <c r="I47878"/>
    </row>
    <row r="47879" spans="5:9" x14ac:dyDescent="0.25">
      <c r="E47879"/>
      <c r="I47879"/>
    </row>
    <row r="47880" spans="5:9" x14ac:dyDescent="0.25">
      <c r="E47880"/>
      <c r="I47880"/>
    </row>
    <row r="47881" spans="5:9" x14ac:dyDescent="0.25">
      <c r="E47881"/>
      <c r="I47881"/>
    </row>
    <row r="47882" spans="5:9" x14ac:dyDescent="0.25">
      <c r="E47882"/>
      <c r="I47882"/>
    </row>
    <row r="47883" spans="5:9" x14ac:dyDescent="0.25">
      <c r="E47883"/>
      <c r="I47883"/>
    </row>
    <row r="47884" spans="5:9" x14ac:dyDescent="0.25">
      <c r="E47884"/>
      <c r="I47884"/>
    </row>
    <row r="47885" spans="5:9" x14ac:dyDescent="0.25">
      <c r="E47885"/>
      <c r="I47885"/>
    </row>
    <row r="47886" spans="5:9" x14ac:dyDescent="0.25">
      <c r="E47886"/>
      <c r="I47886"/>
    </row>
    <row r="47887" spans="5:9" x14ac:dyDescent="0.25">
      <c r="E47887"/>
      <c r="I47887"/>
    </row>
    <row r="47888" spans="5:9" x14ac:dyDescent="0.25">
      <c r="E47888"/>
      <c r="I47888"/>
    </row>
    <row r="47889" spans="5:9" x14ac:dyDescent="0.25">
      <c r="E47889"/>
      <c r="I47889"/>
    </row>
    <row r="47890" spans="5:9" x14ac:dyDescent="0.25">
      <c r="E47890"/>
      <c r="I47890"/>
    </row>
    <row r="47891" spans="5:9" x14ac:dyDescent="0.25">
      <c r="E47891"/>
      <c r="I47891"/>
    </row>
    <row r="47892" spans="5:9" x14ac:dyDescent="0.25">
      <c r="E47892"/>
      <c r="I47892"/>
    </row>
    <row r="47893" spans="5:9" x14ac:dyDescent="0.25">
      <c r="E47893"/>
      <c r="I47893"/>
    </row>
    <row r="47894" spans="5:9" x14ac:dyDescent="0.25">
      <c r="E47894"/>
      <c r="I47894"/>
    </row>
    <row r="47895" spans="5:9" x14ac:dyDescent="0.25">
      <c r="E47895"/>
      <c r="I47895"/>
    </row>
    <row r="47896" spans="5:9" x14ac:dyDescent="0.25">
      <c r="E47896"/>
      <c r="I47896"/>
    </row>
    <row r="47897" spans="5:9" x14ac:dyDescent="0.25">
      <c r="E47897"/>
      <c r="I47897"/>
    </row>
    <row r="47898" spans="5:9" x14ac:dyDescent="0.25">
      <c r="E47898"/>
      <c r="I47898"/>
    </row>
    <row r="47899" spans="5:9" x14ac:dyDescent="0.25">
      <c r="E47899"/>
      <c r="I47899"/>
    </row>
    <row r="47900" spans="5:9" x14ac:dyDescent="0.25">
      <c r="E47900"/>
      <c r="I47900"/>
    </row>
    <row r="47901" spans="5:9" x14ac:dyDescent="0.25">
      <c r="E47901"/>
      <c r="I47901"/>
    </row>
    <row r="47902" spans="5:9" x14ac:dyDescent="0.25">
      <c r="E47902"/>
      <c r="I47902"/>
    </row>
    <row r="47903" spans="5:9" x14ac:dyDescent="0.25">
      <c r="E47903"/>
      <c r="I47903"/>
    </row>
    <row r="47904" spans="5:9" x14ac:dyDescent="0.25">
      <c r="E47904"/>
      <c r="I47904"/>
    </row>
    <row r="47905" spans="5:9" x14ac:dyDescent="0.25">
      <c r="E47905"/>
      <c r="I47905"/>
    </row>
    <row r="47906" spans="5:9" x14ac:dyDescent="0.25">
      <c r="E47906"/>
      <c r="I47906"/>
    </row>
    <row r="47907" spans="5:9" x14ac:dyDescent="0.25">
      <c r="E47907"/>
      <c r="I47907"/>
    </row>
    <row r="47908" spans="5:9" x14ac:dyDescent="0.25">
      <c r="E47908"/>
      <c r="I47908"/>
    </row>
    <row r="47909" spans="5:9" x14ac:dyDescent="0.25">
      <c r="E47909"/>
      <c r="I47909"/>
    </row>
    <row r="47910" spans="5:9" x14ac:dyDescent="0.25">
      <c r="E47910"/>
      <c r="I47910"/>
    </row>
    <row r="47911" spans="5:9" x14ac:dyDescent="0.25">
      <c r="E47911"/>
      <c r="I47911"/>
    </row>
    <row r="47912" spans="5:9" x14ac:dyDescent="0.25">
      <c r="E47912"/>
      <c r="I47912"/>
    </row>
    <row r="47913" spans="5:9" x14ac:dyDescent="0.25">
      <c r="E47913"/>
      <c r="I47913"/>
    </row>
    <row r="47914" spans="5:9" x14ac:dyDescent="0.25">
      <c r="E47914"/>
      <c r="I47914"/>
    </row>
    <row r="47915" spans="5:9" x14ac:dyDescent="0.25">
      <c r="E47915"/>
      <c r="I47915"/>
    </row>
    <row r="47916" spans="5:9" x14ac:dyDescent="0.25">
      <c r="E47916"/>
      <c r="I47916"/>
    </row>
    <row r="47917" spans="5:9" x14ac:dyDescent="0.25">
      <c r="E47917"/>
      <c r="I47917"/>
    </row>
    <row r="47918" spans="5:9" x14ac:dyDescent="0.25">
      <c r="E47918"/>
      <c r="I47918"/>
    </row>
    <row r="47919" spans="5:9" x14ac:dyDescent="0.25">
      <c r="E47919"/>
      <c r="I47919"/>
    </row>
    <row r="47920" spans="5:9" x14ac:dyDescent="0.25">
      <c r="E47920"/>
      <c r="I47920"/>
    </row>
    <row r="47921" spans="5:9" x14ac:dyDescent="0.25">
      <c r="E47921"/>
      <c r="I47921"/>
    </row>
    <row r="47922" spans="5:9" x14ac:dyDescent="0.25">
      <c r="E47922"/>
      <c r="I47922"/>
    </row>
    <row r="47923" spans="5:9" x14ac:dyDescent="0.25">
      <c r="E47923"/>
      <c r="I47923"/>
    </row>
    <row r="47924" spans="5:9" x14ac:dyDescent="0.25">
      <c r="E47924"/>
      <c r="I47924"/>
    </row>
    <row r="47925" spans="5:9" x14ac:dyDescent="0.25">
      <c r="E47925"/>
      <c r="I47925"/>
    </row>
    <row r="47926" spans="5:9" x14ac:dyDescent="0.25">
      <c r="E47926"/>
      <c r="I47926"/>
    </row>
    <row r="47927" spans="5:9" x14ac:dyDescent="0.25">
      <c r="E47927"/>
      <c r="I47927"/>
    </row>
    <row r="47928" spans="5:9" x14ac:dyDescent="0.25">
      <c r="E47928"/>
      <c r="I47928"/>
    </row>
    <row r="47929" spans="5:9" x14ac:dyDescent="0.25">
      <c r="E47929"/>
      <c r="I47929"/>
    </row>
    <row r="47930" spans="5:9" x14ac:dyDescent="0.25">
      <c r="E47930"/>
      <c r="I47930"/>
    </row>
    <row r="47931" spans="5:9" x14ac:dyDescent="0.25">
      <c r="E47931"/>
      <c r="I47931"/>
    </row>
    <row r="47932" spans="5:9" x14ac:dyDescent="0.25">
      <c r="E47932"/>
      <c r="I47932"/>
    </row>
    <row r="47933" spans="5:9" x14ac:dyDescent="0.25">
      <c r="E47933"/>
      <c r="I47933"/>
    </row>
    <row r="47934" spans="5:9" x14ac:dyDescent="0.25">
      <c r="E47934"/>
      <c r="I47934"/>
    </row>
    <row r="47935" spans="5:9" x14ac:dyDescent="0.25">
      <c r="E47935"/>
      <c r="I47935"/>
    </row>
    <row r="47936" spans="5:9" x14ac:dyDescent="0.25">
      <c r="E47936"/>
      <c r="I47936"/>
    </row>
    <row r="47937" spans="5:9" x14ac:dyDescent="0.25">
      <c r="E47937"/>
      <c r="I47937"/>
    </row>
    <row r="47938" spans="5:9" x14ac:dyDescent="0.25">
      <c r="E47938"/>
      <c r="I47938"/>
    </row>
    <row r="47939" spans="5:9" x14ac:dyDescent="0.25">
      <c r="E47939"/>
      <c r="I47939"/>
    </row>
    <row r="47940" spans="5:9" x14ac:dyDescent="0.25">
      <c r="E47940"/>
      <c r="I47940"/>
    </row>
    <row r="47941" spans="5:9" x14ac:dyDescent="0.25">
      <c r="E47941"/>
      <c r="I47941"/>
    </row>
    <row r="47942" spans="5:9" x14ac:dyDescent="0.25">
      <c r="E47942"/>
      <c r="I47942"/>
    </row>
    <row r="47943" spans="5:9" x14ac:dyDescent="0.25">
      <c r="E47943"/>
      <c r="I47943"/>
    </row>
    <row r="47944" spans="5:9" x14ac:dyDescent="0.25">
      <c r="E47944"/>
      <c r="I47944"/>
    </row>
    <row r="47945" spans="5:9" x14ac:dyDescent="0.25">
      <c r="E47945"/>
      <c r="I47945"/>
    </row>
    <row r="47946" spans="5:9" x14ac:dyDescent="0.25">
      <c r="E47946"/>
      <c r="I47946"/>
    </row>
    <row r="47947" spans="5:9" x14ac:dyDescent="0.25">
      <c r="E47947"/>
      <c r="I47947"/>
    </row>
    <row r="47948" spans="5:9" x14ac:dyDescent="0.25">
      <c r="E47948"/>
      <c r="I47948"/>
    </row>
    <row r="47949" spans="5:9" x14ac:dyDescent="0.25">
      <c r="E47949"/>
      <c r="I47949"/>
    </row>
    <row r="47950" spans="5:9" x14ac:dyDescent="0.25">
      <c r="E47950"/>
      <c r="I47950"/>
    </row>
    <row r="47951" spans="5:9" x14ac:dyDescent="0.25">
      <c r="E47951"/>
      <c r="I47951"/>
    </row>
    <row r="47952" spans="5:9" x14ac:dyDescent="0.25">
      <c r="E47952"/>
      <c r="I47952"/>
    </row>
    <row r="47953" spans="5:9" x14ac:dyDescent="0.25">
      <c r="E47953"/>
      <c r="I47953"/>
    </row>
    <row r="47954" spans="5:9" x14ac:dyDescent="0.25">
      <c r="E47954"/>
      <c r="I47954"/>
    </row>
    <row r="47955" spans="5:9" x14ac:dyDescent="0.25">
      <c r="E47955"/>
      <c r="I47955"/>
    </row>
    <row r="47956" spans="5:9" x14ac:dyDescent="0.25">
      <c r="E47956"/>
      <c r="I47956"/>
    </row>
    <row r="47957" spans="5:9" x14ac:dyDescent="0.25">
      <c r="E47957"/>
      <c r="I47957"/>
    </row>
    <row r="47958" spans="5:9" x14ac:dyDescent="0.25">
      <c r="E47958"/>
      <c r="I47958"/>
    </row>
    <row r="47959" spans="5:9" x14ac:dyDescent="0.25">
      <c r="E47959"/>
      <c r="I47959"/>
    </row>
    <row r="47960" spans="5:9" x14ac:dyDescent="0.25">
      <c r="E47960"/>
      <c r="I47960"/>
    </row>
    <row r="47961" spans="5:9" x14ac:dyDescent="0.25">
      <c r="E47961"/>
      <c r="I47961"/>
    </row>
    <row r="47962" spans="5:9" x14ac:dyDescent="0.25">
      <c r="E47962"/>
      <c r="I47962"/>
    </row>
    <row r="47963" spans="5:9" x14ac:dyDescent="0.25">
      <c r="E47963"/>
      <c r="I47963"/>
    </row>
    <row r="47964" spans="5:9" x14ac:dyDescent="0.25">
      <c r="E47964"/>
      <c r="I47964"/>
    </row>
    <row r="47965" spans="5:9" x14ac:dyDescent="0.25">
      <c r="E47965"/>
      <c r="I47965"/>
    </row>
    <row r="47966" spans="5:9" x14ac:dyDescent="0.25">
      <c r="E47966"/>
      <c r="I47966"/>
    </row>
    <row r="47967" spans="5:9" x14ac:dyDescent="0.25">
      <c r="E47967"/>
      <c r="I47967"/>
    </row>
    <row r="47968" spans="5:9" x14ac:dyDescent="0.25">
      <c r="E47968"/>
      <c r="I47968"/>
    </row>
    <row r="47969" spans="5:9" x14ac:dyDescent="0.25">
      <c r="E47969"/>
      <c r="I47969"/>
    </row>
    <row r="47970" spans="5:9" x14ac:dyDescent="0.25">
      <c r="E47970"/>
      <c r="I47970"/>
    </row>
    <row r="47971" spans="5:9" x14ac:dyDescent="0.25">
      <c r="E47971"/>
      <c r="I47971"/>
    </row>
    <row r="47972" spans="5:9" x14ac:dyDescent="0.25">
      <c r="E47972"/>
      <c r="I47972"/>
    </row>
    <row r="47973" spans="5:9" x14ac:dyDescent="0.25">
      <c r="E47973"/>
      <c r="I47973"/>
    </row>
    <row r="47974" spans="5:9" x14ac:dyDescent="0.25">
      <c r="E47974"/>
      <c r="I47974"/>
    </row>
    <row r="47975" spans="5:9" x14ac:dyDescent="0.25">
      <c r="E47975"/>
      <c r="I47975"/>
    </row>
    <row r="47976" spans="5:9" x14ac:dyDescent="0.25">
      <c r="E47976"/>
      <c r="I47976"/>
    </row>
    <row r="47977" spans="5:9" x14ac:dyDescent="0.25">
      <c r="E47977"/>
      <c r="I47977"/>
    </row>
    <row r="47978" spans="5:9" x14ac:dyDescent="0.25">
      <c r="E47978"/>
      <c r="I47978"/>
    </row>
    <row r="47979" spans="5:9" x14ac:dyDescent="0.25">
      <c r="E47979"/>
      <c r="I47979"/>
    </row>
    <row r="47980" spans="5:9" x14ac:dyDescent="0.25">
      <c r="E47980"/>
      <c r="I47980"/>
    </row>
    <row r="47981" spans="5:9" x14ac:dyDescent="0.25">
      <c r="E47981"/>
      <c r="I47981"/>
    </row>
    <row r="47982" spans="5:9" x14ac:dyDescent="0.25">
      <c r="E47982"/>
      <c r="I47982"/>
    </row>
    <row r="47983" spans="5:9" x14ac:dyDescent="0.25">
      <c r="E47983"/>
      <c r="I47983"/>
    </row>
    <row r="47984" spans="5:9" x14ac:dyDescent="0.25">
      <c r="E47984"/>
      <c r="I47984"/>
    </row>
    <row r="47985" spans="5:9" x14ac:dyDescent="0.25">
      <c r="E47985"/>
      <c r="I47985"/>
    </row>
    <row r="47986" spans="5:9" x14ac:dyDescent="0.25">
      <c r="E47986"/>
      <c r="I47986"/>
    </row>
    <row r="47987" spans="5:9" x14ac:dyDescent="0.25">
      <c r="E47987"/>
      <c r="I47987"/>
    </row>
    <row r="47988" spans="5:9" x14ac:dyDescent="0.25">
      <c r="E47988"/>
      <c r="I47988"/>
    </row>
    <row r="47989" spans="5:9" x14ac:dyDescent="0.25">
      <c r="E47989"/>
      <c r="I47989"/>
    </row>
    <row r="47990" spans="5:9" x14ac:dyDescent="0.25">
      <c r="E47990"/>
      <c r="I47990"/>
    </row>
    <row r="47991" spans="5:9" x14ac:dyDescent="0.25">
      <c r="E47991"/>
      <c r="I47991"/>
    </row>
    <row r="47992" spans="5:9" x14ac:dyDescent="0.25">
      <c r="E47992"/>
      <c r="I47992"/>
    </row>
    <row r="47993" spans="5:9" x14ac:dyDescent="0.25">
      <c r="E47993"/>
      <c r="I47993"/>
    </row>
    <row r="47994" spans="5:9" x14ac:dyDescent="0.25">
      <c r="E47994"/>
      <c r="I47994"/>
    </row>
    <row r="47995" spans="5:9" x14ac:dyDescent="0.25">
      <c r="E47995"/>
      <c r="I47995"/>
    </row>
    <row r="47996" spans="5:9" x14ac:dyDescent="0.25">
      <c r="E47996"/>
      <c r="I47996"/>
    </row>
    <row r="47997" spans="5:9" x14ac:dyDescent="0.25">
      <c r="E47997"/>
      <c r="I47997"/>
    </row>
    <row r="47998" spans="5:9" x14ac:dyDescent="0.25">
      <c r="E47998"/>
      <c r="I47998"/>
    </row>
    <row r="47999" spans="5:9" x14ac:dyDescent="0.25">
      <c r="E47999"/>
      <c r="I47999"/>
    </row>
    <row r="48000" spans="5:9" x14ac:dyDescent="0.25">
      <c r="E48000"/>
      <c r="I48000"/>
    </row>
    <row r="48001" spans="5:9" x14ac:dyDescent="0.25">
      <c r="E48001"/>
      <c r="I48001"/>
    </row>
    <row r="48002" spans="5:9" x14ac:dyDescent="0.25">
      <c r="E48002"/>
      <c r="I48002"/>
    </row>
    <row r="48003" spans="5:9" x14ac:dyDescent="0.25">
      <c r="E48003"/>
      <c r="I48003"/>
    </row>
    <row r="48004" spans="5:9" x14ac:dyDescent="0.25">
      <c r="E48004"/>
      <c r="I48004"/>
    </row>
    <row r="48005" spans="5:9" x14ac:dyDescent="0.25">
      <c r="E48005"/>
      <c r="I48005"/>
    </row>
    <row r="48006" spans="5:9" x14ac:dyDescent="0.25">
      <c r="E48006"/>
      <c r="I48006"/>
    </row>
    <row r="48007" spans="5:9" x14ac:dyDescent="0.25">
      <c r="E48007"/>
      <c r="I48007"/>
    </row>
    <row r="48008" spans="5:9" x14ac:dyDescent="0.25">
      <c r="E48008"/>
      <c r="I48008"/>
    </row>
    <row r="48009" spans="5:9" x14ac:dyDescent="0.25">
      <c r="E48009"/>
      <c r="I48009"/>
    </row>
    <row r="48010" spans="5:9" x14ac:dyDescent="0.25">
      <c r="E48010"/>
      <c r="I48010"/>
    </row>
    <row r="48011" spans="5:9" x14ac:dyDescent="0.25">
      <c r="E48011"/>
      <c r="I48011"/>
    </row>
    <row r="48012" spans="5:9" x14ac:dyDescent="0.25">
      <c r="E48012"/>
      <c r="I48012"/>
    </row>
    <row r="48013" spans="5:9" x14ac:dyDescent="0.25">
      <c r="E48013"/>
      <c r="I48013"/>
    </row>
    <row r="48014" spans="5:9" x14ac:dyDescent="0.25">
      <c r="E48014"/>
      <c r="I48014"/>
    </row>
    <row r="48015" spans="5:9" x14ac:dyDescent="0.25">
      <c r="E48015"/>
      <c r="I48015"/>
    </row>
    <row r="48016" spans="5:9" x14ac:dyDescent="0.25">
      <c r="E48016"/>
      <c r="I48016"/>
    </row>
    <row r="48017" spans="5:9" x14ac:dyDescent="0.25">
      <c r="E48017"/>
      <c r="I48017"/>
    </row>
    <row r="48018" spans="5:9" x14ac:dyDescent="0.25">
      <c r="E48018"/>
      <c r="I48018"/>
    </row>
    <row r="48019" spans="5:9" x14ac:dyDescent="0.25">
      <c r="E48019"/>
      <c r="I48019"/>
    </row>
    <row r="48020" spans="5:9" x14ac:dyDescent="0.25">
      <c r="E48020"/>
      <c r="I48020"/>
    </row>
    <row r="48021" spans="5:9" x14ac:dyDescent="0.25">
      <c r="E48021"/>
      <c r="I48021"/>
    </row>
    <row r="48022" spans="5:9" x14ac:dyDescent="0.25">
      <c r="E48022"/>
      <c r="I48022"/>
    </row>
    <row r="48023" spans="5:9" x14ac:dyDescent="0.25">
      <c r="E48023"/>
      <c r="I48023"/>
    </row>
    <row r="48024" spans="5:9" x14ac:dyDescent="0.25">
      <c r="E48024"/>
      <c r="I48024"/>
    </row>
    <row r="48025" spans="5:9" x14ac:dyDescent="0.25">
      <c r="E48025"/>
      <c r="I48025"/>
    </row>
    <row r="48026" spans="5:9" x14ac:dyDescent="0.25">
      <c r="E48026"/>
      <c r="I48026"/>
    </row>
    <row r="48027" spans="5:9" x14ac:dyDescent="0.25">
      <c r="E48027"/>
      <c r="I48027"/>
    </row>
    <row r="48028" spans="5:9" x14ac:dyDescent="0.25">
      <c r="E48028"/>
      <c r="I48028"/>
    </row>
    <row r="48029" spans="5:9" x14ac:dyDescent="0.25">
      <c r="E48029"/>
      <c r="I48029"/>
    </row>
    <row r="48030" spans="5:9" x14ac:dyDescent="0.25">
      <c r="E48030"/>
      <c r="I48030"/>
    </row>
    <row r="48031" spans="5:9" x14ac:dyDescent="0.25">
      <c r="E48031"/>
      <c r="I48031"/>
    </row>
    <row r="48032" spans="5:9" x14ac:dyDescent="0.25">
      <c r="E48032"/>
      <c r="I48032"/>
    </row>
    <row r="48033" spans="5:9" x14ac:dyDescent="0.25">
      <c r="E48033"/>
      <c r="I48033"/>
    </row>
    <row r="48034" spans="5:9" x14ac:dyDescent="0.25">
      <c r="E48034"/>
      <c r="I48034"/>
    </row>
    <row r="48035" spans="5:9" x14ac:dyDescent="0.25">
      <c r="E48035"/>
      <c r="I48035"/>
    </row>
    <row r="48036" spans="5:9" x14ac:dyDescent="0.25">
      <c r="E48036"/>
      <c r="I48036"/>
    </row>
    <row r="48037" spans="5:9" x14ac:dyDescent="0.25">
      <c r="E48037"/>
      <c r="I48037"/>
    </row>
    <row r="48038" spans="5:9" x14ac:dyDescent="0.25">
      <c r="E48038"/>
      <c r="I48038"/>
    </row>
    <row r="48039" spans="5:9" x14ac:dyDescent="0.25">
      <c r="E48039"/>
      <c r="I48039"/>
    </row>
    <row r="48040" spans="5:9" x14ac:dyDescent="0.25">
      <c r="E48040"/>
      <c r="I48040"/>
    </row>
    <row r="48041" spans="5:9" x14ac:dyDescent="0.25">
      <c r="E48041"/>
      <c r="I48041"/>
    </row>
    <row r="48042" spans="5:9" x14ac:dyDescent="0.25">
      <c r="E48042"/>
      <c r="I48042"/>
    </row>
    <row r="48043" spans="5:9" x14ac:dyDescent="0.25">
      <c r="E48043"/>
      <c r="I48043"/>
    </row>
    <row r="48044" spans="5:9" x14ac:dyDescent="0.25">
      <c r="E48044"/>
      <c r="I48044"/>
    </row>
    <row r="48045" spans="5:9" x14ac:dyDescent="0.25">
      <c r="E48045"/>
      <c r="I48045"/>
    </row>
    <row r="48046" spans="5:9" x14ac:dyDescent="0.25">
      <c r="E48046"/>
      <c r="I48046"/>
    </row>
    <row r="48047" spans="5:9" x14ac:dyDescent="0.25">
      <c r="E48047"/>
      <c r="I48047"/>
    </row>
    <row r="48048" spans="5:9" x14ac:dyDescent="0.25">
      <c r="E48048"/>
      <c r="I48048"/>
    </row>
    <row r="48049" spans="5:9" x14ac:dyDescent="0.25">
      <c r="E48049"/>
      <c r="I48049"/>
    </row>
    <row r="48050" spans="5:9" x14ac:dyDescent="0.25">
      <c r="E48050"/>
      <c r="I48050"/>
    </row>
    <row r="48051" spans="5:9" x14ac:dyDescent="0.25">
      <c r="E48051"/>
      <c r="I48051"/>
    </row>
    <row r="48052" spans="5:9" x14ac:dyDescent="0.25">
      <c r="E48052"/>
      <c r="I48052"/>
    </row>
    <row r="48053" spans="5:9" x14ac:dyDescent="0.25">
      <c r="E48053"/>
      <c r="I48053"/>
    </row>
    <row r="48054" spans="5:9" x14ac:dyDescent="0.25">
      <c r="E48054"/>
      <c r="I48054"/>
    </row>
    <row r="48055" spans="5:9" x14ac:dyDescent="0.25">
      <c r="E48055"/>
      <c r="I48055"/>
    </row>
    <row r="48056" spans="5:9" x14ac:dyDescent="0.25">
      <c r="E48056"/>
      <c r="I48056"/>
    </row>
    <row r="48057" spans="5:9" x14ac:dyDescent="0.25">
      <c r="E48057"/>
      <c r="I48057"/>
    </row>
    <row r="48058" spans="5:9" x14ac:dyDescent="0.25">
      <c r="E48058"/>
      <c r="I48058"/>
    </row>
    <row r="48059" spans="5:9" x14ac:dyDescent="0.25">
      <c r="E48059"/>
      <c r="I48059"/>
    </row>
    <row r="48060" spans="5:9" x14ac:dyDescent="0.25">
      <c r="E48060"/>
      <c r="I48060"/>
    </row>
    <row r="48061" spans="5:9" x14ac:dyDescent="0.25">
      <c r="E48061"/>
      <c r="I48061"/>
    </row>
    <row r="48062" spans="5:9" x14ac:dyDescent="0.25">
      <c r="E48062"/>
      <c r="I48062"/>
    </row>
    <row r="48063" spans="5:9" x14ac:dyDescent="0.25">
      <c r="E48063"/>
      <c r="I48063"/>
    </row>
    <row r="48064" spans="5:9" x14ac:dyDescent="0.25">
      <c r="E48064"/>
      <c r="I48064"/>
    </row>
    <row r="48065" spans="5:9" x14ac:dyDescent="0.25">
      <c r="E48065"/>
      <c r="I48065"/>
    </row>
    <row r="48066" spans="5:9" x14ac:dyDescent="0.25">
      <c r="E48066"/>
      <c r="I48066"/>
    </row>
    <row r="48067" spans="5:9" x14ac:dyDescent="0.25">
      <c r="E48067"/>
      <c r="I48067"/>
    </row>
    <row r="48068" spans="5:9" x14ac:dyDescent="0.25">
      <c r="E48068"/>
      <c r="I48068"/>
    </row>
    <row r="48069" spans="5:9" x14ac:dyDescent="0.25">
      <c r="E48069"/>
      <c r="I48069"/>
    </row>
    <row r="48070" spans="5:9" x14ac:dyDescent="0.25">
      <c r="E48070"/>
      <c r="I48070"/>
    </row>
    <row r="48071" spans="5:9" x14ac:dyDescent="0.25">
      <c r="E48071"/>
      <c r="I48071"/>
    </row>
    <row r="48072" spans="5:9" x14ac:dyDescent="0.25">
      <c r="E48072"/>
      <c r="I48072"/>
    </row>
    <row r="48073" spans="5:9" x14ac:dyDescent="0.25">
      <c r="E48073"/>
      <c r="I48073"/>
    </row>
    <row r="48074" spans="5:9" x14ac:dyDescent="0.25">
      <c r="E48074"/>
      <c r="I48074"/>
    </row>
    <row r="48075" spans="5:9" x14ac:dyDescent="0.25">
      <c r="E48075"/>
      <c r="I48075"/>
    </row>
    <row r="48076" spans="5:9" x14ac:dyDescent="0.25">
      <c r="E48076"/>
      <c r="I48076"/>
    </row>
    <row r="48077" spans="5:9" x14ac:dyDescent="0.25">
      <c r="E48077"/>
      <c r="I48077"/>
    </row>
    <row r="48078" spans="5:9" x14ac:dyDescent="0.25">
      <c r="E48078"/>
      <c r="I48078"/>
    </row>
    <row r="48079" spans="5:9" x14ac:dyDescent="0.25">
      <c r="E48079"/>
      <c r="I48079"/>
    </row>
    <row r="48080" spans="5:9" x14ac:dyDescent="0.25">
      <c r="E48080"/>
      <c r="I48080"/>
    </row>
    <row r="48081" spans="5:9" x14ac:dyDescent="0.25">
      <c r="E48081"/>
      <c r="I48081"/>
    </row>
    <row r="48082" spans="5:9" x14ac:dyDescent="0.25">
      <c r="E48082"/>
      <c r="I48082"/>
    </row>
    <row r="48083" spans="5:9" x14ac:dyDescent="0.25">
      <c r="E48083"/>
      <c r="I48083"/>
    </row>
    <row r="48084" spans="5:9" x14ac:dyDescent="0.25">
      <c r="E48084"/>
      <c r="I48084"/>
    </row>
    <row r="48085" spans="5:9" x14ac:dyDescent="0.25">
      <c r="E48085"/>
      <c r="I48085"/>
    </row>
    <row r="48086" spans="5:9" x14ac:dyDescent="0.25">
      <c r="E48086"/>
      <c r="I48086"/>
    </row>
    <row r="48087" spans="5:9" x14ac:dyDescent="0.25">
      <c r="E48087"/>
      <c r="I48087"/>
    </row>
    <row r="48088" spans="5:9" x14ac:dyDescent="0.25">
      <c r="E48088"/>
      <c r="I48088"/>
    </row>
    <row r="48089" spans="5:9" x14ac:dyDescent="0.25">
      <c r="E48089"/>
      <c r="I48089"/>
    </row>
    <row r="48090" spans="5:9" x14ac:dyDescent="0.25">
      <c r="E48090"/>
      <c r="I48090"/>
    </row>
    <row r="48091" spans="5:9" x14ac:dyDescent="0.25">
      <c r="E48091"/>
      <c r="I48091"/>
    </row>
    <row r="48092" spans="5:9" x14ac:dyDescent="0.25">
      <c r="E48092"/>
      <c r="I48092"/>
    </row>
    <row r="48093" spans="5:9" x14ac:dyDescent="0.25">
      <c r="E48093"/>
      <c r="I48093"/>
    </row>
    <row r="48094" spans="5:9" x14ac:dyDescent="0.25">
      <c r="E48094"/>
      <c r="I48094"/>
    </row>
    <row r="48095" spans="5:9" x14ac:dyDescent="0.25">
      <c r="E48095"/>
      <c r="I48095"/>
    </row>
    <row r="48096" spans="5:9" x14ac:dyDescent="0.25">
      <c r="E48096"/>
      <c r="I48096"/>
    </row>
    <row r="48097" spans="5:9" x14ac:dyDescent="0.25">
      <c r="E48097"/>
      <c r="I48097"/>
    </row>
    <row r="48098" spans="5:9" x14ac:dyDescent="0.25">
      <c r="E48098"/>
      <c r="I48098"/>
    </row>
    <row r="48099" spans="5:9" x14ac:dyDescent="0.25">
      <c r="E48099"/>
      <c r="I48099"/>
    </row>
    <row r="48100" spans="5:9" x14ac:dyDescent="0.25">
      <c r="E48100"/>
      <c r="I48100"/>
    </row>
    <row r="48101" spans="5:9" x14ac:dyDescent="0.25">
      <c r="E48101"/>
      <c r="I48101"/>
    </row>
    <row r="48102" spans="5:9" x14ac:dyDescent="0.25">
      <c r="E48102"/>
      <c r="I48102"/>
    </row>
    <row r="48103" spans="5:9" x14ac:dyDescent="0.25">
      <c r="E48103"/>
      <c r="I48103"/>
    </row>
    <row r="48104" spans="5:9" x14ac:dyDescent="0.25">
      <c r="E48104"/>
      <c r="I48104"/>
    </row>
    <row r="48105" spans="5:9" x14ac:dyDescent="0.25">
      <c r="E48105"/>
      <c r="I48105"/>
    </row>
    <row r="48106" spans="5:9" x14ac:dyDescent="0.25">
      <c r="E48106"/>
      <c r="I48106"/>
    </row>
    <row r="48107" spans="5:9" x14ac:dyDescent="0.25">
      <c r="E48107"/>
      <c r="I48107"/>
    </row>
    <row r="48108" spans="5:9" x14ac:dyDescent="0.25">
      <c r="E48108"/>
      <c r="I48108"/>
    </row>
    <row r="48109" spans="5:9" x14ac:dyDescent="0.25">
      <c r="E48109"/>
      <c r="I48109"/>
    </row>
    <row r="48110" spans="5:9" x14ac:dyDescent="0.25">
      <c r="E48110"/>
      <c r="I48110"/>
    </row>
    <row r="48111" spans="5:9" x14ac:dyDescent="0.25">
      <c r="E48111"/>
      <c r="I48111"/>
    </row>
    <row r="48112" spans="5:9" x14ac:dyDescent="0.25">
      <c r="E48112"/>
      <c r="I48112"/>
    </row>
    <row r="48113" spans="5:9" x14ac:dyDescent="0.25">
      <c r="E48113"/>
      <c r="I48113"/>
    </row>
    <row r="48114" spans="5:9" x14ac:dyDescent="0.25">
      <c r="E48114"/>
      <c r="I48114"/>
    </row>
    <row r="48115" spans="5:9" x14ac:dyDescent="0.25">
      <c r="E48115"/>
      <c r="I48115"/>
    </row>
    <row r="48116" spans="5:9" x14ac:dyDescent="0.25">
      <c r="E48116"/>
      <c r="I48116"/>
    </row>
    <row r="48117" spans="5:9" x14ac:dyDescent="0.25">
      <c r="E48117"/>
      <c r="I48117"/>
    </row>
    <row r="48118" spans="5:9" x14ac:dyDescent="0.25">
      <c r="E48118"/>
      <c r="I48118"/>
    </row>
    <row r="48119" spans="5:9" x14ac:dyDescent="0.25">
      <c r="E48119"/>
      <c r="I48119"/>
    </row>
    <row r="48120" spans="5:9" x14ac:dyDescent="0.25">
      <c r="E48120"/>
      <c r="I48120"/>
    </row>
    <row r="48121" spans="5:9" x14ac:dyDescent="0.25">
      <c r="E48121"/>
      <c r="I48121"/>
    </row>
    <row r="48122" spans="5:9" x14ac:dyDescent="0.25">
      <c r="E48122"/>
      <c r="I48122"/>
    </row>
    <row r="48123" spans="5:9" x14ac:dyDescent="0.25">
      <c r="E48123"/>
      <c r="I48123"/>
    </row>
    <row r="48124" spans="5:9" x14ac:dyDescent="0.25">
      <c r="E48124"/>
      <c r="I48124"/>
    </row>
    <row r="48125" spans="5:9" x14ac:dyDescent="0.25">
      <c r="E48125"/>
      <c r="I48125"/>
    </row>
    <row r="48126" spans="5:9" x14ac:dyDescent="0.25">
      <c r="E48126"/>
      <c r="I48126"/>
    </row>
    <row r="48127" spans="5:9" x14ac:dyDescent="0.25">
      <c r="E48127"/>
      <c r="I48127"/>
    </row>
    <row r="48128" spans="5:9" x14ac:dyDescent="0.25">
      <c r="E48128"/>
      <c r="I48128"/>
    </row>
    <row r="48129" spans="5:9" x14ac:dyDescent="0.25">
      <c r="E48129"/>
      <c r="I48129"/>
    </row>
    <row r="48130" spans="5:9" x14ac:dyDescent="0.25">
      <c r="E48130"/>
      <c r="I48130"/>
    </row>
    <row r="48131" spans="5:9" x14ac:dyDescent="0.25">
      <c r="E48131"/>
      <c r="I48131"/>
    </row>
    <row r="48132" spans="5:9" x14ac:dyDescent="0.25">
      <c r="E48132"/>
      <c r="I48132"/>
    </row>
    <row r="48133" spans="5:9" x14ac:dyDescent="0.25">
      <c r="E48133"/>
      <c r="I48133"/>
    </row>
    <row r="48134" spans="5:9" x14ac:dyDescent="0.25">
      <c r="E48134"/>
      <c r="I48134"/>
    </row>
    <row r="48135" spans="5:9" x14ac:dyDescent="0.25">
      <c r="E48135"/>
      <c r="I48135"/>
    </row>
    <row r="48136" spans="5:9" x14ac:dyDescent="0.25">
      <c r="E48136"/>
      <c r="I48136"/>
    </row>
    <row r="48137" spans="5:9" x14ac:dyDescent="0.25">
      <c r="E48137"/>
      <c r="I48137"/>
    </row>
    <row r="48138" spans="5:9" x14ac:dyDescent="0.25">
      <c r="E48138"/>
      <c r="I48138"/>
    </row>
    <row r="48139" spans="5:9" x14ac:dyDescent="0.25">
      <c r="E48139"/>
      <c r="I48139"/>
    </row>
    <row r="48140" spans="5:9" x14ac:dyDescent="0.25">
      <c r="E48140"/>
      <c r="I48140"/>
    </row>
    <row r="48141" spans="5:9" x14ac:dyDescent="0.25">
      <c r="E48141"/>
      <c r="I48141"/>
    </row>
    <row r="48142" spans="5:9" x14ac:dyDescent="0.25">
      <c r="E48142"/>
      <c r="I48142"/>
    </row>
    <row r="48143" spans="5:9" x14ac:dyDescent="0.25">
      <c r="E48143"/>
      <c r="I48143"/>
    </row>
    <row r="48144" spans="5:9" x14ac:dyDescent="0.25">
      <c r="E48144"/>
      <c r="I48144"/>
    </row>
    <row r="48145" spans="5:9" x14ac:dyDescent="0.25">
      <c r="E48145"/>
      <c r="I48145"/>
    </row>
    <row r="48146" spans="5:9" x14ac:dyDescent="0.25">
      <c r="E48146"/>
      <c r="I48146"/>
    </row>
    <row r="48147" spans="5:9" x14ac:dyDescent="0.25">
      <c r="E48147"/>
      <c r="I48147"/>
    </row>
    <row r="48148" spans="5:9" x14ac:dyDescent="0.25">
      <c r="E48148"/>
      <c r="I48148"/>
    </row>
    <row r="48149" spans="5:9" x14ac:dyDescent="0.25">
      <c r="E48149"/>
      <c r="I48149"/>
    </row>
    <row r="48150" spans="5:9" x14ac:dyDescent="0.25">
      <c r="E48150"/>
      <c r="I48150"/>
    </row>
    <row r="48151" spans="5:9" x14ac:dyDescent="0.25">
      <c r="E48151"/>
      <c r="I48151"/>
    </row>
    <row r="48152" spans="5:9" x14ac:dyDescent="0.25">
      <c r="E48152"/>
      <c r="I48152"/>
    </row>
    <row r="48153" spans="5:9" x14ac:dyDescent="0.25">
      <c r="E48153"/>
      <c r="I48153"/>
    </row>
    <row r="48154" spans="5:9" x14ac:dyDescent="0.25">
      <c r="E48154"/>
      <c r="I48154"/>
    </row>
    <row r="48155" spans="5:9" x14ac:dyDescent="0.25">
      <c r="E48155"/>
      <c r="I48155"/>
    </row>
    <row r="48156" spans="5:9" x14ac:dyDescent="0.25">
      <c r="E48156"/>
      <c r="I48156"/>
    </row>
    <row r="48157" spans="5:9" x14ac:dyDescent="0.25">
      <c r="E48157"/>
      <c r="I48157"/>
    </row>
    <row r="48158" spans="5:9" x14ac:dyDescent="0.25">
      <c r="E48158"/>
      <c r="I48158"/>
    </row>
    <row r="48159" spans="5:9" x14ac:dyDescent="0.25">
      <c r="E48159"/>
      <c r="I48159"/>
    </row>
    <row r="48160" spans="5:9" x14ac:dyDescent="0.25">
      <c r="E48160"/>
      <c r="I48160"/>
    </row>
    <row r="48161" spans="5:9" x14ac:dyDescent="0.25">
      <c r="E48161"/>
      <c r="I48161"/>
    </row>
    <row r="48162" spans="5:9" x14ac:dyDescent="0.25">
      <c r="E48162"/>
      <c r="I48162"/>
    </row>
    <row r="48163" spans="5:9" x14ac:dyDescent="0.25">
      <c r="E48163"/>
      <c r="I48163"/>
    </row>
    <row r="48164" spans="5:9" x14ac:dyDescent="0.25">
      <c r="E48164"/>
      <c r="I48164"/>
    </row>
    <row r="48165" spans="5:9" x14ac:dyDescent="0.25">
      <c r="E48165"/>
      <c r="I48165"/>
    </row>
    <row r="48166" spans="5:9" x14ac:dyDescent="0.25">
      <c r="E48166"/>
      <c r="I48166"/>
    </row>
    <row r="48167" spans="5:9" x14ac:dyDescent="0.25">
      <c r="E48167"/>
      <c r="I48167"/>
    </row>
    <row r="48168" spans="5:9" x14ac:dyDescent="0.25">
      <c r="E48168"/>
      <c r="I48168"/>
    </row>
    <row r="48169" spans="5:9" x14ac:dyDescent="0.25">
      <c r="E48169"/>
      <c r="I48169"/>
    </row>
    <row r="48170" spans="5:9" x14ac:dyDescent="0.25">
      <c r="E48170"/>
      <c r="I48170"/>
    </row>
    <row r="48171" spans="5:9" x14ac:dyDescent="0.25">
      <c r="E48171"/>
      <c r="I48171"/>
    </row>
    <row r="48172" spans="5:9" x14ac:dyDescent="0.25">
      <c r="E48172"/>
      <c r="I48172"/>
    </row>
    <row r="48173" spans="5:9" x14ac:dyDescent="0.25">
      <c r="E48173"/>
      <c r="I48173"/>
    </row>
    <row r="48174" spans="5:9" x14ac:dyDescent="0.25">
      <c r="E48174"/>
      <c r="I48174"/>
    </row>
    <row r="48175" spans="5:9" x14ac:dyDescent="0.25">
      <c r="E48175"/>
      <c r="I48175"/>
    </row>
    <row r="48176" spans="5:9" x14ac:dyDescent="0.25">
      <c r="E48176"/>
      <c r="I48176"/>
    </row>
    <row r="48177" spans="5:9" x14ac:dyDescent="0.25">
      <c r="E48177"/>
      <c r="I48177"/>
    </row>
    <row r="48178" spans="5:9" x14ac:dyDescent="0.25">
      <c r="E48178"/>
      <c r="I48178"/>
    </row>
    <row r="48179" spans="5:9" x14ac:dyDescent="0.25">
      <c r="E48179"/>
      <c r="I48179"/>
    </row>
    <row r="48180" spans="5:9" x14ac:dyDescent="0.25">
      <c r="E48180"/>
      <c r="I48180"/>
    </row>
    <row r="48181" spans="5:9" x14ac:dyDescent="0.25">
      <c r="E48181"/>
      <c r="I48181"/>
    </row>
    <row r="48182" spans="5:9" x14ac:dyDescent="0.25">
      <c r="E48182"/>
      <c r="I48182"/>
    </row>
    <row r="48183" spans="5:9" x14ac:dyDescent="0.25">
      <c r="E48183"/>
      <c r="I48183"/>
    </row>
    <row r="48184" spans="5:9" x14ac:dyDescent="0.25">
      <c r="E48184"/>
      <c r="I48184"/>
    </row>
    <row r="48185" spans="5:9" x14ac:dyDescent="0.25">
      <c r="E48185"/>
      <c r="I48185"/>
    </row>
    <row r="48186" spans="5:9" x14ac:dyDescent="0.25">
      <c r="E48186"/>
      <c r="I48186"/>
    </row>
    <row r="48187" spans="5:9" x14ac:dyDescent="0.25">
      <c r="E48187"/>
      <c r="I48187"/>
    </row>
    <row r="48188" spans="5:9" x14ac:dyDescent="0.25">
      <c r="E48188"/>
      <c r="I48188"/>
    </row>
    <row r="48189" spans="5:9" x14ac:dyDescent="0.25">
      <c r="E48189"/>
      <c r="I48189"/>
    </row>
    <row r="48190" spans="5:9" x14ac:dyDescent="0.25">
      <c r="E48190"/>
      <c r="I48190"/>
    </row>
    <row r="48191" spans="5:9" x14ac:dyDescent="0.25">
      <c r="E48191"/>
      <c r="I48191"/>
    </row>
    <row r="48192" spans="5:9" x14ac:dyDescent="0.25">
      <c r="E48192"/>
      <c r="I48192"/>
    </row>
    <row r="48193" spans="5:9" x14ac:dyDescent="0.25">
      <c r="E48193"/>
      <c r="I48193"/>
    </row>
    <row r="48194" spans="5:9" x14ac:dyDescent="0.25">
      <c r="E48194"/>
      <c r="I48194"/>
    </row>
    <row r="48195" spans="5:9" x14ac:dyDescent="0.25">
      <c r="E48195"/>
      <c r="I48195"/>
    </row>
    <row r="48196" spans="5:9" x14ac:dyDescent="0.25">
      <c r="E48196"/>
      <c r="I48196"/>
    </row>
    <row r="48197" spans="5:9" x14ac:dyDescent="0.25">
      <c r="E48197"/>
      <c r="I48197"/>
    </row>
    <row r="48198" spans="5:9" x14ac:dyDescent="0.25">
      <c r="E48198"/>
      <c r="I48198"/>
    </row>
    <row r="48199" spans="5:9" x14ac:dyDescent="0.25">
      <c r="E48199"/>
      <c r="I48199"/>
    </row>
    <row r="48200" spans="5:9" x14ac:dyDescent="0.25">
      <c r="E48200"/>
      <c r="I48200"/>
    </row>
    <row r="48201" spans="5:9" x14ac:dyDescent="0.25">
      <c r="E48201"/>
      <c r="I48201"/>
    </row>
    <row r="48202" spans="5:9" x14ac:dyDescent="0.25">
      <c r="E48202"/>
      <c r="I48202"/>
    </row>
    <row r="48203" spans="5:9" x14ac:dyDescent="0.25">
      <c r="E48203"/>
      <c r="I48203"/>
    </row>
    <row r="48204" spans="5:9" x14ac:dyDescent="0.25">
      <c r="E48204"/>
      <c r="I48204"/>
    </row>
    <row r="48205" spans="5:9" x14ac:dyDescent="0.25">
      <c r="E48205"/>
      <c r="I48205"/>
    </row>
    <row r="48206" spans="5:9" x14ac:dyDescent="0.25">
      <c r="E48206"/>
      <c r="I48206"/>
    </row>
    <row r="48207" spans="5:9" x14ac:dyDescent="0.25">
      <c r="E48207"/>
      <c r="I48207"/>
    </row>
    <row r="48208" spans="5:9" x14ac:dyDescent="0.25">
      <c r="E48208"/>
      <c r="I48208"/>
    </row>
    <row r="48209" spans="5:9" x14ac:dyDescent="0.25">
      <c r="E48209"/>
      <c r="I48209"/>
    </row>
    <row r="48210" spans="5:9" x14ac:dyDescent="0.25">
      <c r="E48210"/>
      <c r="I48210"/>
    </row>
    <row r="48211" spans="5:9" x14ac:dyDescent="0.25">
      <c r="E48211"/>
      <c r="I48211"/>
    </row>
    <row r="48212" spans="5:9" x14ac:dyDescent="0.25">
      <c r="E48212"/>
      <c r="I48212"/>
    </row>
    <row r="48213" spans="5:9" x14ac:dyDescent="0.25">
      <c r="E48213"/>
      <c r="I48213"/>
    </row>
    <row r="48214" spans="5:9" x14ac:dyDescent="0.25">
      <c r="E48214"/>
      <c r="I48214"/>
    </row>
    <row r="48215" spans="5:9" x14ac:dyDescent="0.25">
      <c r="E48215"/>
      <c r="I48215"/>
    </row>
    <row r="48216" spans="5:9" x14ac:dyDescent="0.25">
      <c r="E48216"/>
      <c r="I48216"/>
    </row>
    <row r="48217" spans="5:9" x14ac:dyDescent="0.25">
      <c r="E48217"/>
      <c r="I48217"/>
    </row>
    <row r="48218" spans="5:9" x14ac:dyDescent="0.25">
      <c r="E48218"/>
      <c r="I48218"/>
    </row>
    <row r="48219" spans="5:9" x14ac:dyDescent="0.25">
      <c r="E48219"/>
      <c r="I48219"/>
    </row>
    <row r="48220" spans="5:9" x14ac:dyDescent="0.25">
      <c r="E48220"/>
      <c r="I48220"/>
    </row>
    <row r="48221" spans="5:9" x14ac:dyDescent="0.25">
      <c r="E48221"/>
      <c r="I48221"/>
    </row>
    <row r="48222" spans="5:9" x14ac:dyDescent="0.25">
      <c r="E48222"/>
      <c r="I48222"/>
    </row>
    <row r="48223" spans="5:9" x14ac:dyDescent="0.25">
      <c r="E48223"/>
      <c r="I48223"/>
    </row>
    <row r="48224" spans="5:9" x14ac:dyDescent="0.25">
      <c r="E48224"/>
      <c r="I48224"/>
    </row>
    <row r="48225" spans="5:9" x14ac:dyDescent="0.25">
      <c r="E48225"/>
      <c r="I48225"/>
    </row>
    <row r="48226" spans="5:9" x14ac:dyDescent="0.25">
      <c r="E48226"/>
      <c r="I48226"/>
    </row>
    <row r="48227" spans="5:9" x14ac:dyDescent="0.25">
      <c r="E48227"/>
      <c r="I48227"/>
    </row>
    <row r="48228" spans="5:9" x14ac:dyDescent="0.25">
      <c r="E48228"/>
      <c r="I48228"/>
    </row>
    <row r="48229" spans="5:9" x14ac:dyDescent="0.25">
      <c r="E48229"/>
      <c r="I48229"/>
    </row>
    <row r="48230" spans="5:9" x14ac:dyDescent="0.25">
      <c r="E48230"/>
      <c r="I48230"/>
    </row>
    <row r="48231" spans="5:9" x14ac:dyDescent="0.25">
      <c r="E48231"/>
      <c r="I48231"/>
    </row>
    <row r="48232" spans="5:9" x14ac:dyDescent="0.25">
      <c r="E48232"/>
      <c r="I48232"/>
    </row>
    <row r="48233" spans="5:9" x14ac:dyDescent="0.25">
      <c r="E48233"/>
      <c r="I48233"/>
    </row>
    <row r="48234" spans="5:9" x14ac:dyDescent="0.25">
      <c r="E48234"/>
      <c r="I48234"/>
    </row>
    <row r="48235" spans="5:9" x14ac:dyDescent="0.25">
      <c r="E48235"/>
      <c r="I48235"/>
    </row>
    <row r="48236" spans="5:9" x14ac:dyDescent="0.25">
      <c r="E48236"/>
      <c r="I48236"/>
    </row>
    <row r="48237" spans="5:9" x14ac:dyDescent="0.25">
      <c r="E48237"/>
      <c r="I48237"/>
    </row>
    <row r="48238" spans="5:9" x14ac:dyDescent="0.25">
      <c r="E48238"/>
      <c r="I48238"/>
    </row>
    <row r="48239" spans="5:9" x14ac:dyDescent="0.25">
      <c r="E48239"/>
      <c r="I48239"/>
    </row>
    <row r="48240" spans="5:9" x14ac:dyDescent="0.25">
      <c r="E48240"/>
      <c r="I48240"/>
    </row>
    <row r="48241" spans="5:9" x14ac:dyDescent="0.25">
      <c r="E48241"/>
      <c r="I48241"/>
    </row>
    <row r="48242" spans="5:9" x14ac:dyDescent="0.25">
      <c r="E48242"/>
      <c r="I48242"/>
    </row>
    <row r="48243" spans="5:9" x14ac:dyDescent="0.25">
      <c r="E48243"/>
      <c r="I48243"/>
    </row>
    <row r="48244" spans="5:9" x14ac:dyDescent="0.25">
      <c r="E48244"/>
      <c r="I48244"/>
    </row>
    <row r="48245" spans="5:9" x14ac:dyDescent="0.25">
      <c r="E48245"/>
      <c r="I48245"/>
    </row>
    <row r="48246" spans="5:9" x14ac:dyDescent="0.25">
      <c r="E48246"/>
      <c r="I48246"/>
    </row>
    <row r="48247" spans="5:9" x14ac:dyDescent="0.25">
      <c r="E48247"/>
      <c r="I48247"/>
    </row>
    <row r="48248" spans="5:9" x14ac:dyDescent="0.25">
      <c r="E48248"/>
      <c r="I48248"/>
    </row>
    <row r="48249" spans="5:9" x14ac:dyDescent="0.25">
      <c r="E48249"/>
      <c r="I48249"/>
    </row>
    <row r="48250" spans="5:9" x14ac:dyDescent="0.25">
      <c r="E48250"/>
      <c r="I48250"/>
    </row>
    <row r="48251" spans="5:9" x14ac:dyDescent="0.25">
      <c r="E48251"/>
      <c r="I48251"/>
    </row>
    <row r="48252" spans="5:9" x14ac:dyDescent="0.25">
      <c r="E48252"/>
      <c r="I48252"/>
    </row>
    <row r="48253" spans="5:9" x14ac:dyDescent="0.25">
      <c r="E48253"/>
      <c r="I48253"/>
    </row>
    <row r="48254" spans="5:9" x14ac:dyDescent="0.25">
      <c r="E48254"/>
      <c r="I48254"/>
    </row>
    <row r="48255" spans="5:9" x14ac:dyDescent="0.25">
      <c r="E48255"/>
      <c r="I48255"/>
    </row>
    <row r="48256" spans="5:9" x14ac:dyDescent="0.25">
      <c r="E48256"/>
      <c r="I48256"/>
    </row>
    <row r="48257" spans="5:9" x14ac:dyDescent="0.25">
      <c r="E48257"/>
      <c r="I48257"/>
    </row>
    <row r="48258" spans="5:9" x14ac:dyDescent="0.25">
      <c r="E48258"/>
      <c r="I48258"/>
    </row>
    <row r="48259" spans="5:9" x14ac:dyDescent="0.25">
      <c r="E48259"/>
      <c r="I48259"/>
    </row>
    <row r="48260" spans="5:9" x14ac:dyDescent="0.25">
      <c r="E48260"/>
      <c r="I48260"/>
    </row>
    <row r="48261" spans="5:9" x14ac:dyDescent="0.25">
      <c r="E48261"/>
      <c r="I48261"/>
    </row>
    <row r="48262" spans="5:9" x14ac:dyDescent="0.25">
      <c r="E48262"/>
      <c r="I48262"/>
    </row>
    <row r="48263" spans="5:9" x14ac:dyDescent="0.25">
      <c r="E48263"/>
      <c r="I48263"/>
    </row>
    <row r="48264" spans="5:9" x14ac:dyDescent="0.25">
      <c r="E48264"/>
      <c r="I48264"/>
    </row>
    <row r="48265" spans="5:9" x14ac:dyDescent="0.25">
      <c r="E48265"/>
      <c r="I48265"/>
    </row>
    <row r="48266" spans="5:9" x14ac:dyDescent="0.25">
      <c r="E48266"/>
      <c r="I48266"/>
    </row>
    <row r="48267" spans="5:9" x14ac:dyDescent="0.25">
      <c r="E48267"/>
      <c r="I48267"/>
    </row>
    <row r="48268" spans="5:9" x14ac:dyDescent="0.25">
      <c r="E48268"/>
      <c r="I48268"/>
    </row>
    <row r="48269" spans="5:9" x14ac:dyDescent="0.25">
      <c r="E48269"/>
      <c r="I48269"/>
    </row>
    <row r="48270" spans="5:9" x14ac:dyDescent="0.25">
      <c r="E48270"/>
      <c r="I48270"/>
    </row>
    <row r="48271" spans="5:9" x14ac:dyDescent="0.25">
      <c r="E48271"/>
      <c r="I48271"/>
    </row>
    <row r="48272" spans="5:9" x14ac:dyDescent="0.25">
      <c r="E48272"/>
      <c r="I48272"/>
    </row>
    <row r="48273" spans="5:9" x14ac:dyDescent="0.25">
      <c r="E48273"/>
      <c r="I48273"/>
    </row>
    <row r="48274" spans="5:9" x14ac:dyDescent="0.25">
      <c r="E48274"/>
      <c r="I48274"/>
    </row>
    <row r="48275" spans="5:9" x14ac:dyDescent="0.25">
      <c r="E48275"/>
      <c r="I48275"/>
    </row>
    <row r="48276" spans="5:9" x14ac:dyDescent="0.25">
      <c r="E48276"/>
      <c r="I48276"/>
    </row>
    <row r="48277" spans="5:9" x14ac:dyDescent="0.25">
      <c r="E48277"/>
      <c r="I48277"/>
    </row>
    <row r="48278" spans="5:9" x14ac:dyDescent="0.25">
      <c r="E48278"/>
      <c r="I48278"/>
    </row>
    <row r="48279" spans="5:9" x14ac:dyDescent="0.25">
      <c r="E48279"/>
      <c r="I48279"/>
    </row>
    <row r="48280" spans="5:9" x14ac:dyDescent="0.25">
      <c r="E48280"/>
      <c r="I48280"/>
    </row>
    <row r="48281" spans="5:9" x14ac:dyDescent="0.25">
      <c r="E48281"/>
      <c r="I48281"/>
    </row>
    <row r="48282" spans="5:9" x14ac:dyDescent="0.25">
      <c r="E48282"/>
      <c r="I48282"/>
    </row>
    <row r="48283" spans="5:9" x14ac:dyDescent="0.25">
      <c r="E48283"/>
      <c r="I48283"/>
    </row>
    <row r="48284" spans="5:9" x14ac:dyDescent="0.25">
      <c r="E48284"/>
      <c r="I48284"/>
    </row>
    <row r="48285" spans="5:9" x14ac:dyDescent="0.25">
      <c r="E48285"/>
      <c r="I48285"/>
    </row>
    <row r="48286" spans="5:9" x14ac:dyDescent="0.25">
      <c r="E48286"/>
      <c r="I48286"/>
    </row>
    <row r="48287" spans="5:9" x14ac:dyDescent="0.25">
      <c r="E48287"/>
      <c r="I48287"/>
    </row>
    <row r="48288" spans="5:9" x14ac:dyDescent="0.25">
      <c r="E48288"/>
      <c r="I48288"/>
    </row>
    <row r="48289" spans="5:9" x14ac:dyDescent="0.25">
      <c r="E48289"/>
      <c r="I48289"/>
    </row>
    <row r="48290" spans="5:9" x14ac:dyDescent="0.25">
      <c r="E48290"/>
      <c r="I48290"/>
    </row>
    <row r="48291" spans="5:9" x14ac:dyDescent="0.25">
      <c r="E48291"/>
      <c r="I48291"/>
    </row>
    <row r="48292" spans="5:9" x14ac:dyDescent="0.25">
      <c r="E48292"/>
      <c r="I48292"/>
    </row>
    <row r="48293" spans="5:9" x14ac:dyDescent="0.25">
      <c r="E48293"/>
      <c r="I48293"/>
    </row>
    <row r="48294" spans="5:9" x14ac:dyDescent="0.25">
      <c r="E48294"/>
      <c r="I48294"/>
    </row>
    <row r="48295" spans="5:9" x14ac:dyDescent="0.25">
      <c r="E48295"/>
      <c r="I48295"/>
    </row>
    <row r="48296" spans="5:9" x14ac:dyDescent="0.25">
      <c r="E48296"/>
      <c r="I48296"/>
    </row>
    <row r="48297" spans="5:9" x14ac:dyDescent="0.25">
      <c r="E48297"/>
      <c r="I48297"/>
    </row>
    <row r="48298" spans="5:9" x14ac:dyDescent="0.25">
      <c r="E48298"/>
      <c r="I48298"/>
    </row>
    <row r="48299" spans="5:9" x14ac:dyDescent="0.25">
      <c r="E48299"/>
      <c r="I48299"/>
    </row>
    <row r="48300" spans="5:9" x14ac:dyDescent="0.25">
      <c r="E48300"/>
      <c r="I48300"/>
    </row>
    <row r="48301" spans="5:9" x14ac:dyDescent="0.25">
      <c r="E48301"/>
      <c r="I48301"/>
    </row>
    <row r="48302" spans="5:9" x14ac:dyDescent="0.25">
      <c r="E48302"/>
      <c r="I48302"/>
    </row>
    <row r="48303" spans="5:9" x14ac:dyDescent="0.25">
      <c r="E48303"/>
      <c r="I48303"/>
    </row>
    <row r="48304" spans="5:9" x14ac:dyDescent="0.25">
      <c r="E48304"/>
      <c r="I48304"/>
    </row>
    <row r="48305" spans="5:9" x14ac:dyDescent="0.25">
      <c r="E48305"/>
      <c r="I48305"/>
    </row>
    <row r="48306" spans="5:9" x14ac:dyDescent="0.25">
      <c r="E48306"/>
      <c r="I48306"/>
    </row>
    <row r="48307" spans="5:9" x14ac:dyDescent="0.25">
      <c r="E48307"/>
      <c r="I48307"/>
    </row>
    <row r="48308" spans="5:9" x14ac:dyDescent="0.25">
      <c r="E48308"/>
      <c r="I48308"/>
    </row>
    <row r="48309" spans="5:9" x14ac:dyDescent="0.25">
      <c r="E48309"/>
      <c r="I48309"/>
    </row>
    <row r="48310" spans="5:9" x14ac:dyDescent="0.25">
      <c r="E48310"/>
      <c r="I48310"/>
    </row>
    <row r="48311" spans="5:9" x14ac:dyDescent="0.25">
      <c r="E48311"/>
      <c r="I48311"/>
    </row>
    <row r="48312" spans="5:9" x14ac:dyDescent="0.25">
      <c r="E48312"/>
      <c r="I48312"/>
    </row>
    <row r="48313" spans="5:9" x14ac:dyDescent="0.25">
      <c r="E48313"/>
      <c r="I48313"/>
    </row>
    <row r="48314" spans="5:9" x14ac:dyDescent="0.25">
      <c r="E48314"/>
      <c r="I48314"/>
    </row>
    <row r="48315" spans="5:9" x14ac:dyDescent="0.25">
      <c r="E48315"/>
      <c r="I48315"/>
    </row>
    <row r="48316" spans="5:9" x14ac:dyDescent="0.25">
      <c r="E48316"/>
      <c r="I48316"/>
    </row>
    <row r="48317" spans="5:9" x14ac:dyDescent="0.25">
      <c r="E48317"/>
      <c r="I48317"/>
    </row>
    <row r="48318" spans="5:9" x14ac:dyDescent="0.25">
      <c r="E48318"/>
      <c r="I48318"/>
    </row>
    <row r="48319" spans="5:9" x14ac:dyDescent="0.25">
      <c r="E48319"/>
      <c r="I48319"/>
    </row>
    <row r="48320" spans="5:9" x14ac:dyDescent="0.25">
      <c r="E48320"/>
      <c r="I48320"/>
    </row>
    <row r="48321" spans="5:9" x14ac:dyDescent="0.25">
      <c r="E48321"/>
      <c r="I48321"/>
    </row>
    <row r="48322" spans="5:9" x14ac:dyDescent="0.25">
      <c r="E48322"/>
      <c r="I48322"/>
    </row>
    <row r="48323" spans="5:9" x14ac:dyDescent="0.25">
      <c r="E48323"/>
      <c r="I48323"/>
    </row>
    <row r="48324" spans="5:9" x14ac:dyDescent="0.25">
      <c r="E48324"/>
      <c r="I48324"/>
    </row>
    <row r="48325" spans="5:9" x14ac:dyDescent="0.25">
      <c r="E48325"/>
      <c r="I48325"/>
    </row>
    <row r="48326" spans="5:9" x14ac:dyDescent="0.25">
      <c r="E48326"/>
      <c r="I48326"/>
    </row>
    <row r="48327" spans="5:9" x14ac:dyDescent="0.25">
      <c r="E48327"/>
      <c r="I48327"/>
    </row>
    <row r="48328" spans="5:9" x14ac:dyDescent="0.25">
      <c r="E48328"/>
      <c r="I48328"/>
    </row>
    <row r="48329" spans="5:9" x14ac:dyDescent="0.25">
      <c r="E48329"/>
      <c r="I48329"/>
    </row>
    <row r="48330" spans="5:9" x14ac:dyDescent="0.25">
      <c r="E48330"/>
      <c r="I48330"/>
    </row>
    <row r="48331" spans="5:9" x14ac:dyDescent="0.25">
      <c r="E48331"/>
      <c r="I48331"/>
    </row>
    <row r="48332" spans="5:9" x14ac:dyDescent="0.25">
      <c r="E48332"/>
      <c r="I48332"/>
    </row>
    <row r="48333" spans="5:9" x14ac:dyDescent="0.25">
      <c r="E48333"/>
      <c r="I48333"/>
    </row>
    <row r="48334" spans="5:9" x14ac:dyDescent="0.25">
      <c r="E48334"/>
      <c r="I48334"/>
    </row>
    <row r="48335" spans="5:9" x14ac:dyDescent="0.25">
      <c r="E48335"/>
      <c r="I48335"/>
    </row>
    <row r="48336" spans="5:9" x14ac:dyDescent="0.25">
      <c r="E48336"/>
      <c r="I48336"/>
    </row>
    <row r="48337" spans="5:9" x14ac:dyDescent="0.25">
      <c r="E48337"/>
      <c r="I48337"/>
    </row>
    <row r="48338" spans="5:9" x14ac:dyDescent="0.25">
      <c r="E48338"/>
      <c r="I48338"/>
    </row>
    <row r="48339" spans="5:9" x14ac:dyDescent="0.25">
      <c r="E48339"/>
      <c r="I48339"/>
    </row>
    <row r="48340" spans="5:9" x14ac:dyDescent="0.25">
      <c r="E48340"/>
      <c r="I48340"/>
    </row>
    <row r="48341" spans="5:9" x14ac:dyDescent="0.25">
      <c r="E48341"/>
      <c r="I48341"/>
    </row>
    <row r="48342" spans="5:9" x14ac:dyDescent="0.25">
      <c r="E48342"/>
      <c r="I48342"/>
    </row>
    <row r="48343" spans="5:9" x14ac:dyDescent="0.25">
      <c r="E48343"/>
      <c r="I48343"/>
    </row>
    <row r="48344" spans="5:9" x14ac:dyDescent="0.25">
      <c r="E48344"/>
      <c r="I48344"/>
    </row>
    <row r="48345" spans="5:9" x14ac:dyDescent="0.25">
      <c r="E48345"/>
      <c r="I48345"/>
    </row>
    <row r="48346" spans="5:9" x14ac:dyDescent="0.25">
      <c r="E48346"/>
      <c r="I48346"/>
    </row>
    <row r="48347" spans="5:9" x14ac:dyDescent="0.25">
      <c r="E48347"/>
      <c r="I48347"/>
    </row>
    <row r="48348" spans="5:9" x14ac:dyDescent="0.25">
      <c r="E48348"/>
      <c r="I48348"/>
    </row>
    <row r="48349" spans="5:9" x14ac:dyDescent="0.25">
      <c r="E48349"/>
      <c r="I48349"/>
    </row>
    <row r="48350" spans="5:9" x14ac:dyDescent="0.25">
      <c r="E48350"/>
      <c r="I48350"/>
    </row>
    <row r="48351" spans="5:9" x14ac:dyDescent="0.25">
      <c r="E48351"/>
      <c r="I48351"/>
    </row>
    <row r="48352" spans="5:9" x14ac:dyDescent="0.25">
      <c r="E48352"/>
      <c r="I48352"/>
    </row>
    <row r="48353" spans="5:9" x14ac:dyDescent="0.25">
      <c r="E48353"/>
      <c r="I48353"/>
    </row>
    <row r="48354" spans="5:9" x14ac:dyDescent="0.25">
      <c r="E48354"/>
      <c r="I48354"/>
    </row>
    <row r="48355" spans="5:9" x14ac:dyDescent="0.25">
      <c r="E48355"/>
      <c r="I48355"/>
    </row>
    <row r="48356" spans="5:9" x14ac:dyDescent="0.25">
      <c r="E48356"/>
      <c r="I48356"/>
    </row>
    <row r="48357" spans="5:9" x14ac:dyDescent="0.25">
      <c r="E48357"/>
      <c r="I48357"/>
    </row>
    <row r="48358" spans="5:9" x14ac:dyDescent="0.25">
      <c r="E48358"/>
      <c r="I48358"/>
    </row>
    <row r="48359" spans="5:9" x14ac:dyDescent="0.25">
      <c r="E48359"/>
      <c r="I48359"/>
    </row>
    <row r="48360" spans="5:9" x14ac:dyDescent="0.25">
      <c r="E48360"/>
      <c r="I48360"/>
    </row>
    <row r="48361" spans="5:9" x14ac:dyDescent="0.25">
      <c r="E48361"/>
      <c r="I48361"/>
    </row>
    <row r="48362" spans="5:9" x14ac:dyDescent="0.25">
      <c r="E48362"/>
      <c r="I48362"/>
    </row>
    <row r="48363" spans="5:9" x14ac:dyDescent="0.25">
      <c r="E48363"/>
      <c r="I48363"/>
    </row>
    <row r="48364" spans="5:9" x14ac:dyDescent="0.25">
      <c r="E48364"/>
      <c r="I48364"/>
    </row>
    <row r="48365" spans="5:9" x14ac:dyDescent="0.25">
      <c r="E48365"/>
      <c r="I48365"/>
    </row>
    <row r="48366" spans="5:9" x14ac:dyDescent="0.25">
      <c r="E48366"/>
      <c r="I48366"/>
    </row>
    <row r="48367" spans="5:9" x14ac:dyDescent="0.25">
      <c r="E48367"/>
      <c r="I48367"/>
    </row>
    <row r="48368" spans="5:9" x14ac:dyDescent="0.25">
      <c r="E48368"/>
      <c r="I48368"/>
    </row>
    <row r="48369" spans="5:9" x14ac:dyDescent="0.25">
      <c r="E48369"/>
      <c r="I48369"/>
    </row>
    <row r="48370" spans="5:9" x14ac:dyDescent="0.25">
      <c r="E48370"/>
      <c r="I48370"/>
    </row>
    <row r="48371" spans="5:9" x14ac:dyDescent="0.25">
      <c r="E48371"/>
      <c r="I48371"/>
    </row>
    <row r="48372" spans="5:9" x14ac:dyDescent="0.25">
      <c r="E48372"/>
      <c r="I48372"/>
    </row>
    <row r="48373" spans="5:9" x14ac:dyDescent="0.25">
      <c r="E48373"/>
      <c r="I48373"/>
    </row>
    <row r="48374" spans="5:9" x14ac:dyDescent="0.25">
      <c r="E48374"/>
      <c r="I48374"/>
    </row>
    <row r="48375" spans="5:9" x14ac:dyDescent="0.25">
      <c r="E48375"/>
      <c r="I48375"/>
    </row>
    <row r="48376" spans="5:9" x14ac:dyDescent="0.25">
      <c r="E48376"/>
      <c r="I48376"/>
    </row>
    <row r="48377" spans="5:9" x14ac:dyDescent="0.25">
      <c r="E48377"/>
      <c r="I48377"/>
    </row>
    <row r="48378" spans="5:9" x14ac:dyDescent="0.25">
      <c r="E48378"/>
      <c r="I48378"/>
    </row>
    <row r="48379" spans="5:9" x14ac:dyDescent="0.25">
      <c r="E48379"/>
      <c r="I48379"/>
    </row>
    <row r="48380" spans="5:9" x14ac:dyDescent="0.25">
      <c r="E48380"/>
      <c r="I48380"/>
    </row>
    <row r="48381" spans="5:9" x14ac:dyDescent="0.25">
      <c r="E48381"/>
      <c r="I48381"/>
    </row>
    <row r="48382" spans="5:9" x14ac:dyDescent="0.25">
      <c r="E48382"/>
      <c r="I48382"/>
    </row>
    <row r="48383" spans="5:9" x14ac:dyDescent="0.25">
      <c r="E48383"/>
      <c r="I48383"/>
    </row>
    <row r="48384" spans="5:9" x14ac:dyDescent="0.25">
      <c r="E48384"/>
      <c r="I48384"/>
    </row>
    <row r="48385" spans="5:9" x14ac:dyDescent="0.25">
      <c r="E48385"/>
      <c r="I48385"/>
    </row>
    <row r="48386" spans="5:9" x14ac:dyDescent="0.25">
      <c r="E48386"/>
      <c r="I48386"/>
    </row>
    <row r="48387" spans="5:9" x14ac:dyDescent="0.25">
      <c r="E48387"/>
      <c r="I48387"/>
    </row>
    <row r="48388" spans="5:9" x14ac:dyDescent="0.25">
      <c r="E48388"/>
      <c r="I48388"/>
    </row>
    <row r="48389" spans="5:9" x14ac:dyDescent="0.25">
      <c r="E48389"/>
      <c r="I48389"/>
    </row>
    <row r="48390" spans="5:9" x14ac:dyDescent="0.25">
      <c r="E48390"/>
      <c r="I48390"/>
    </row>
    <row r="48391" spans="5:9" x14ac:dyDescent="0.25">
      <c r="E48391"/>
      <c r="I48391"/>
    </row>
    <row r="48392" spans="5:9" x14ac:dyDescent="0.25">
      <c r="E48392"/>
      <c r="I48392"/>
    </row>
    <row r="48393" spans="5:9" x14ac:dyDescent="0.25">
      <c r="E48393"/>
      <c r="I48393"/>
    </row>
    <row r="48394" spans="5:9" x14ac:dyDescent="0.25">
      <c r="E48394"/>
      <c r="I48394"/>
    </row>
    <row r="48395" spans="5:9" x14ac:dyDescent="0.25">
      <c r="E48395"/>
      <c r="I48395"/>
    </row>
    <row r="48396" spans="5:9" x14ac:dyDescent="0.25">
      <c r="E48396"/>
      <c r="I48396"/>
    </row>
    <row r="48397" spans="5:9" x14ac:dyDescent="0.25">
      <c r="E48397"/>
      <c r="I48397"/>
    </row>
    <row r="48398" spans="5:9" x14ac:dyDescent="0.25">
      <c r="E48398"/>
      <c r="I48398"/>
    </row>
    <row r="48399" spans="5:9" x14ac:dyDescent="0.25">
      <c r="E48399"/>
      <c r="I48399"/>
    </row>
    <row r="48400" spans="5:9" x14ac:dyDescent="0.25">
      <c r="E48400"/>
      <c r="I48400"/>
    </row>
    <row r="48401" spans="5:9" x14ac:dyDescent="0.25">
      <c r="E48401"/>
      <c r="I48401"/>
    </row>
    <row r="48402" spans="5:9" x14ac:dyDescent="0.25">
      <c r="E48402"/>
      <c r="I48402"/>
    </row>
    <row r="48403" spans="5:9" x14ac:dyDescent="0.25">
      <c r="E48403"/>
      <c r="I48403"/>
    </row>
    <row r="48404" spans="5:9" x14ac:dyDescent="0.25">
      <c r="E48404"/>
      <c r="I48404"/>
    </row>
    <row r="48405" spans="5:9" x14ac:dyDescent="0.25">
      <c r="E48405"/>
      <c r="I48405"/>
    </row>
    <row r="48406" spans="5:9" x14ac:dyDescent="0.25">
      <c r="E48406"/>
      <c r="I48406"/>
    </row>
    <row r="48407" spans="5:9" x14ac:dyDescent="0.25">
      <c r="E48407"/>
      <c r="I48407"/>
    </row>
    <row r="48408" spans="5:9" x14ac:dyDescent="0.25">
      <c r="E48408"/>
      <c r="I48408"/>
    </row>
    <row r="48409" spans="5:9" x14ac:dyDescent="0.25">
      <c r="E48409"/>
      <c r="I48409"/>
    </row>
    <row r="48410" spans="5:9" x14ac:dyDescent="0.25">
      <c r="E48410"/>
      <c r="I48410"/>
    </row>
    <row r="48411" spans="5:9" x14ac:dyDescent="0.25">
      <c r="E48411"/>
      <c r="I48411"/>
    </row>
    <row r="48412" spans="5:9" x14ac:dyDescent="0.25">
      <c r="E48412"/>
      <c r="I48412"/>
    </row>
    <row r="48413" spans="5:9" x14ac:dyDescent="0.25">
      <c r="E48413"/>
      <c r="I48413"/>
    </row>
    <row r="48414" spans="5:9" x14ac:dyDescent="0.25">
      <c r="E48414"/>
      <c r="I48414"/>
    </row>
    <row r="48415" spans="5:9" x14ac:dyDescent="0.25">
      <c r="E48415"/>
      <c r="I48415"/>
    </row>
    <row r="48416" spans="5:9" x14ac:dyDescent="0.25">
      <c r="E48416"/>
      <c r="I48416"/>
    </row>
    <row r="48417" spans="5:9" x14ac:dyDescent="0.25">
      <c r="E48417"/>
      <c r="I48417"/>
    </row>
    <row r="48418" spans="5:9" x14ac:dyDescent="0.25">
      <c r="E48418"/>
      <c r="I48418"/>
    </row>
    <row r="48419" spans="5:9" x14ac:dyDescent="0.25">
      <c r="E48419"/>
      <c r="I48419"/>
    </row>
    <row r="48420" spans="5:9" x14ac:dyDescent="0.25">
      <c r="E48420"/>
      <c r="I48420"/>
    </row>
    <row r="48421" spans="5:9" x14ac:dyDescent="0.25">
      <c r="E48421"/>
      <c r="I48421"/>
    </row>
    <row r="48422" spans="5:9" x14ac:dyDescent="0.25">
      <c r="E48422"/>
      <c r="I48422"/>
    </row>
    <row r="48423" spans="5:9" x14ac:dyDescent="0.25">
      <c r="E48423"/>
      <c r="I48423"/>
    </row>
    <row r="48424" spans="5:9" x14ac:dyDescent="0.25">
      <c r="E48424"/>
      <c r="I48424"/>
    </row>
    <row r="48425" spans="5:9" x14ac:dyDescent="0.25">
      <c r="E48425"/>
      <c r="I48425"/>
    </row>
    <row r="48426" spans="5:9" x14ac:dyDescent="0.25">
      <c r="E48426"/>
      <c r="I48426"/>
    </row>
    <row r="48427" spans="5:9" x14ac:dyDescent="0.25">
      <c r="E48427"/>
      <c r="I48427"/>
    </row>
    <row r="48428" spans="5:9" x14ac:dyDescent="0.25">
      <c r="E48428"/>
      <c r="I48428"/>
    </row>
    <row r="48429" spans="5:9" x14ac:dyDescent="0.25">
      <c r="E48429"/>
      <c r="I48429"/>
    </row>
    <row r="48430" spans="5:9" x14ac:dyDescent="0.25">
      <c r="E48430"/>
      <c r="I48430"/>
    </row>
    <row r="48431" spans="5:9" x14ac:dyDescent="0.25">
      <c r="E48431"/>
      <c r="I48431"/>
    </row>
    <row r="48432" spans="5:9" x14ac:dyDescent="0.25">
      <c r="E48432"/>
      <c r="I48432"/>
    </row>
    <row r="48433" spans="5:9" x14ac:dyDescent="0.25">
      <c r="E48433"/>
      <c r="I48433"/>
    </row>
    <row r="48434" spans="5:9" x14ac:dyDescent="0.25">
      <c r="E48434"/>
      <c r="I48434"/>
    </row>
    <row r="48435" spans="5:9" x14ac:dyDescent="0.25">
      <c r="E48435"/>
      <c r="I48435"/>
    </row>
    <row r="48436" spans="5:9" x14ac:dyDescent="0.25">
      <c r="E48436"/>
      <c r="I48436"/>
    </row>
    <row r="48437" spans="5:9" x14ac:dyDescent="0.25">
      <c r="E48437"/>
      <c r="I48437"/>
    </row>
    <row r="48438" spans="5:9" x14ac:dyDescent="0.25">
      <c r="E48438"/>
      <c r="I48438"/>
    </row>
    <row r="48439" spans="5:9" x14ac:dyDescent="0.25">
      <c r="E48439"/>
      <c r="I48439"/>
    </row>
    <row r="48440" spans="5:9" x14ac:dyDescent="0.25">
      <c r="E48440"/>
      <c r="I48440"/>
    </row>
    <row r="48441" spans="5:9" x14ac:dyDescent="0.25">
      <c r="E48441"/>
      <c r="I48441"/>
    </row>
    <row r="48442" spans="5:9" x14ac:dyDescent="0.25">
      <c r="E48442"/>
      <c r="I48442"/>
    </row>
    <row r="48443" spans="5:9" x14ac:dyDescent="0.25">
      <c r="E48443"/>
      <c r="I48443"/>
    </row>
    <row r="48444" spans="5:9" x14ac:dyDescent="0.25">
      <c r="E48444"/>
      <c r="I48444"/>
    </row>
    <row r="48445" spans="5:9" x14ac:dyDescent="0.25">
      <c r="E48445"/>
      <c r="I48445"/>
    </row>
    <row r="48446" spans="5:9" x14ac:dyDescent="0.25">
      <c r="E48446"/>
      <c r="I48446"/>
    </row>
    <row r="48447" spans="5:9" x14ac:dyDescent="0.25">
      <c r="E48447"/>
      <c r="I48447"/>
    </row>
    <row r="48448" spans="5:9" x14ac:dyDescent="0.25">
      <c r="E48448"/>
      <c r="I48448"/>
    </row>
    <row r="48449" spans="5:9" x14ac:dyDescent="0.25">
      <c r="E48449"/>
      <c r="I48449"/>
    </row>
    <row r="48450" spans="5:9" x14ac:dyDescent="0.25">
      <c r="E48450"/>
      <c r="I48450"/>
    </row>
    <row r="48451" spans="5:9" x14ac:dyDescent="0.25">
      <c r="E48451"/>
      <c r="I48451"/>
    </row>
    <row r="48452" spans="5:9" x14ac:dyDescent="0.25">
      <c r="E48452"/>
      <c r="I48452"/>
    </row>
    <row r="48453" spans="5:9" x14ac:dyDescent="0.25">
      <c r="E48453"/>
      <c r="I48453"/>
    </row>
    <row r="48454" spans="5:9" x14ac:dyDescent="0.25">
      <c r="E48454"/>
      <c r="I48454"/>
    </row>
    <row r="48455" spans="5:9" x14ac:dyDescent="0.25">
      <c r="E48455"/>
      <c r="I48455"/>
    </row>
    <row r="48456" spans="5:9" x14ac:dyDescent="0.25">
      <c r="E48456"/>
      <c r="I48456"/>
    </row>
    <row r="48457" spans="5:9" x14ac:dyDescent="0.25">
      <c r="E48457"/>
      <c r="I48457"/>
    </row>
    <row r="48458" spans="5:9" x14ac:dyDescent="0.25">
      <c r="E48458"/>
      <c r="I48458"/>
    </row>
    <row r="48459" spans="5:9" x14ac:dyDescent="0.25">
      <c r="E48459"/>
      <c r="I48459"/>
    </row>
    <row r="48460" spans="5:9" x14ac:dyDescent="0.25">
      <c r="E48460"/>
      <c r="I48460"/>
    </row>
    <row r="48461" spans="5:9" x14ac:dyDescent="0.25">
      <c r="E48461"/>
      <c r="I48461"/>
    </row>
    <row r="48462" spans="5:9" x14ac:dyDescent="0.25">
      <c r="E48462"/>
      <c r="I48462"/>
    </row>
    <row r="48463" spans="5:9" x14ac:dyDescent="0.25">
      <c r="E48463"/>
      <c r="I48463"/>
    </row>
    <row r="48464" spans="5:9" x14ac:dyDescent="0.25">
      <c r="E48464"/>
      <c r="I48464"/>
    </row>
    <row r="48465" spans="5:9" x14ac:dyDescent="0.25">
      <c r="E48465"/>
      <c r="I48465"/>
    </row>
    <row r="48466" spans="5:9" x14ac:dyDescent="0.25">
      <c r="E48466"/>
      <c r="I48466"/>
    </row>
    <row r="48467" spans="5:9" x14ac:dyDescent="0.25">
      <c r="E48467"/>
      <c r="I48467"/>
    </row>
    <row r="48468" spans="5:9" x14ac:dyDescent="0.25">
      <c r="E48468"/>
      <c r="I48468"/>
    </row>
    <row r="48469" spans="5:9" x14ac:dyDescent="0.25">
      <c r="E48469"/>
      <c r="I48469"/>
    </row>
    <row r="48470" spans="5:9" x14ac:dyDescent="0.25">
      <c r="E48470"/>
      <c r="I48470"/>
    </row>
    <row r="48471" spans="5:9" x14ac:dyDescent="0.25">
      <c r="E48471"/>
      <c r="I48471"/>
    </row>
    <row r="48472" spans="5:9" x14ac:dyDescent="0.25">
      <c r="E48472"/>
      <c r="I48472"/>
    </row>
    <row r="48473" spans="5:9" x14ac:dyDescent="0.25">
      <c r="E48473"/>
      <c r="I48473"/>
    </row>
    <row r="48474" spans="5:9" x14ac:dyDescent="0.25">
      <c r="E48474"/>
      <c r="I48474"/>
    </row>
    <row r="48475" spans="5:9" x14ac:dyDescent="0.25">
      <c r="E48475"/>
      <c r="I48475"/>
    </row>
    <row r="48476" spans="5:9" x14ac:dyDescent="0.25">
      <c r="E48476"/>
      <c r="I48476"/>
    </row>
    <row r="48477" spans="5:9" x14ac:dyDescent="0.25">
      <c r="E48477"/>
      <c r="I48477"/>
    </row>
    <row r="48478" spans="5:9" x14ac:dyDescent="0.25">
      <c r="E48478"/>
      <c r="I48478"/>
    </row>
    <row r="48479" spans="5:9" x14ac:dyDescent="0.25">
      <c r="E48479"/>
      <c r="I48479"/>
    </row>
    <row r="48480" spans="5:9" x14ac:dyDescent="0.25">
      <c r="E48480"/>
      <c r="I48480"/>
    </row>
    <row r="48481" spans="5:9" x14ac:dyDescent="0.25">
      <c r="E48481"/>
      <c r="I48481"/>
    </row>
    <row r="48482" spans="5:9" x14ac:dyDescent="0.25">
      <c r="E48482"/>
      <c r="I48482"/>
    </row>
    <row r="48483" spans="5:9" x14ac:dyDescent="0.25">
      <c r="E48483"/>
      <c r="I48483"/>
    </row>
    <row r="48484" spans="5:9" x14ac:dyDescent="0.25">
      <c r="E48484"/>
      <c r="I48484"/>
    </row>
    <row r="48485" spans="5:9" x14ac:dyDescent="0.25">
      <c r="E48485"/>
      <c r="I48485"/>
    </row>
    <row r="48486" spans="5:9" x14ac:dyDescent="0.25">
      <c r="E48486"/>
      <c r="I48486"/>
    </row>
    <row r="48487" spans="5:9" x14ac:dyDescent="0.25">
      <c r="E48487"/>
      <c r="I48487"/>
    </row>
    <row r="48488" spans="5:9" x14ac:dyDescent="0.25">
      <c r="E48488"/>
      <c r="I48488"/>
    </row>
    <row r="48489" spans="5:9" x14ac:dyDescent="0.25">
      <c r="E48489"/>
      <c r="I48489"/>
    </row>
    <row r="48490" spans="5:9" x14ac:dyDescent="0.25">
      <c r="E48490"/>
      <c r="I48490"/>
    </row>
    <row r="48491" spans="5:9" x14ac:dyDescent="0.25">
      <c r="E48491"/>
      <c r="I48491"/>
    </row>
    <row r="48492" spans="5:9" x14ac:dyDescent="0.25">
      <c r="E48492"/>
      <c r="I48492"/>
    </row>
    <row r="48493" spans="5:9" x14ac:dyDescent="0.25">
      <c r="E48493"/>
      <c r="I48493"/>
    </row>
    <row r="48494" spans="5:9" x14ac:dyDescent="0.25">
      <c r="E48494"/>
      <c r="I48494"/>
    </row>
    <row r="48495" spans="5:9" x14ac:dyDescent="0.25">
      <c r="E48495"/>
      <c r="I48495"/>
    </row>
    <row r="48496" spans="5:9" x14ac:dyDescent="0.25">
      <c r="E48496"/>
      <c r="I48496"/>
    </row>
    <row r="48497" spans="5:9" x14ac:dyDescent="0.25">
      <c r="E48497"/>
      <c r="I48497"/>
    </row>
    <row r="48498" spans="5:9" x14ac:dyDescent="0.25">
      <c r="E48498"/>
      <c r="I48498"/>
    </row>
    <row r="48499" spans="5:9" x14ac:dyDescent="0.25">
      <c r="E48499"/>
      <c r="I48499"/>
    </row>
    <row r="48500" spans="5:9" x14ac:dyDescent="0.25">
      <c r="E48500"/>
      <c r="I48500"/>
    </row>
    <row r="48501" spans="5:9" x14ac:dyDescent="0.25">
      <c r="E48501"/>
      <c r="I48501"/>
    </row>
    <row r="48502" spans="5:9" x14ac:dyDescent="0.25">
      <c r="E48502"/>
      <c r="I48502"/>
    </row>
    <row r="48503" spans="5:9" x14ac:dyDescent="0.25">
      <c r="E48503"/>
      <c r="I48503"/>
    </row>
    <row r="48504" spans="5:9" x14ac:dyDescent="0.25">
      <c r="E48504"/>
      <c r="I48504"/>
    </row>
    <row r="48505" spans="5:9" x14ac:dyDescent="0.25">
      <c r="E48505"/>
      <c r="I48505"/>
    </row>
    <row r="48506" spans="5:9" x14ac:dyDescent="0.25">
      <c r="E48506"/>
      <c r="I48506"/>
    </row>
    <row r="48507" spans="5:9" x14ac:dyDescent="0.25">
      <c r="E48507"/>
      <c r="I48507"/>
    </row>
    <row r="48508" spans="5:9" x14ac:dyDescent="0.25">
      <c r="E48508"/>
      <c r="I48508"/>
    </row>
    <row r="48509" spans="5:9" x14ac:dyDescent="0.25">
      <c r="E48509"/>
      <c r="I48509"/>
    </row>
    <row r="48510" spans="5:9" x14ac:dyDescent="0.25">
      <c r="E48510"/>
      <c r="I48510"/>
    </row>
    <row r="48511" spans="5:9" x14ac:dyDescent="0.25">
      <c r="E48511"/>
      <c r="I48511"/>
    </row>
    <row r="48512" spans="5:9" x14ac:dyDescent="0.25">
      <c r="E48512"/>
      <c r="I48512"/>
    </row>
    <row r="48513" spans="5:9" x14ac:dyDescent="0.25">
      <c r="E48513"/>
      <c r="I48513"/>
    </row>
    <row r="48514" spans="5:9" x14ac:dyDescent="0.25">
      <c r="E48514"/>
      <c r="I48514"/>
    </row>
    <row r="48515" spans="5:9" x14ac:dyDescent="0.25">
      <c r="E48515"/>
      <c r="I48515"/>
    </row>
    <row r="48516" spans="5:9" x14ac:dyDescent="0.25">
      <c r="E48516"/>
      <c r="I48516"/>
    </row>
    <row r="48517" spans="5:9" x14ac:dyDescent="0.25">
      <c r="E48517"/>
      <c r="I48517"/>
    </row>
    <row r="48518" spans="5:9" x14ac:dyDescent="0.25">
      <c r="E48518"/>
      <c r="I48518"/>
    </row>
    <row r="48519" spans="5:9" x14ac:dyDescent="0.25">
      <c r="E48519"/>
      <c r="I48519"/>
    </row>
    <row r="48520" spans="5:9" x14ac:dyDescent="0.25">
      <c r="E48520"/>
      <c r="I48520"/>
    </row>
    <row r="48521" spans="5:9" x14ac:dyDescent="0.25">
      <c r="E48521"/>
      <c r="I48521"/>
    </row>
    <row r="48522" spans="5:9" x14ac:dyDescent="0.25">
      <c r="E48522"/>
      <c r="I48522"/>
    </row>
    <row r="48523" spans="5:9" x14ac:dyDescent="0.25">
      <c r="E48523"/>
      <c r="I48523"/>
    </row>
    <row r="48524" spans="5:9" x14ac:dyDescent="0.25">
      <c r="E48524"/>
      <c r="I48524"/>
    </row>
    <row r="48525" spans="5:9" x14ac:dyDescent="0.25">
      <c r="E48525"/>
      <c r="I48525"/>
    </row>
    <row r="48526" spans="5:9" x14ac:dyDescent="0.25">
      <c r="E48526"/>
      <c r="I48526"/>
    </row>
    <row r="48527" spans="5:9" x14ac:dyDescent="0.25">
      <c r="E48527"/>
      <c r="I48527"/>
    </row>
    <row r="48528" spans="5:9" x14ac:dyDescent="0.25">
      <c r="E48528"/>
      <c r="I48528"/>
    </row>
    <row r="48529" spans="5:9" x14ac:dyDescent="0.25">
      <c r="E48529"/>
      <c r="I48529"/>
    </row>
    <row r="48530" spans="5:9" x14ac:dyDescent="0.25">
      <c r="E48530"/>
      <c r="I48530"/>
    </row>
    <row r="48531" spans="5:9" x14ac:dyDescent="0.25">
      <c r="E48531"/>
      <c r="I48531"/>
    </row>
    <row r="48532" spans="5:9" x14ac:dyDescent="0.25">
      <c r="E48532"/>
      <c r="I48532"/>
    </row>
    <row r="48533" spans="5:9" x14ac:dyDescent="0.25">
      <c r="E48533"/>
      <c r="I48533"/>
    </row>
    <row r="48534" spans="5:9" x14ac:dyDescent="0.25">
      <c r="E48534"/>
      <c r="I48534"/>
    </row>
    <row r="48535" spans="5:9" x14ac:dyDescent="0.25">
      <c r="E48535"/>
      <c r="I48535"/>
    </row>
    <row r="48536" spans="5:9" x14ac:dyDescent="0.25">
      <c r="E48536"/>
      <c r="I48536"/>
    </row>
    <row r="48537" spans="5:9" x14ac:dyDescent="0.25">
      <c r="E48537"/>
      <c r="I48537"/>
    </row>
    <row r="48538" spans="5:9" x14ac:dyDescent="0.25">
      <c r="E48538"/>
      <c r="I48538"/>
    </row>
    <row r="48539" spans="5:9" x14ac:dyDescent="0.25">
      <c r="E48539"/>
      <c r="I48539"/>
    </row>
    <row r="48540" spans="5:9" x14ac:dyDescent="0.25">
      <c r="E48540"/>
      <c r="I48540"/>
    </row>
    <row r="48541" spans="5:9" x14ac:dyDescent="0.25">
      <c r="E48541"/>
      <c r="I48541"/>
    </row>
    <row r="48542" spans="5:9" x14ac:dyDescent="0.25">
      <c r="E48542"/>
      <c r="I48542"/>
    </row>
    <row r="48543" spans="5:9" x14ac:dyDescent="0.25">
      <c r="E48543"/>
      <c r="I48543"/>
    </row>
    <row r="48544" spans="5:9" x14ac:dyDescent="0.25">
      <c r="E48544"/>
      <c r="I48544"/>
    </row>
    <row r="48545" spans="5:9" x14ac:dyDescent="0.25">
      <c r="E48545"/>
      <c r="I48545"/>
    </row>
    <row r="48546" spans="5:9" x14ac:dyDescent="0.25">
      <c r="E48546"/>
      <c r="I48546"/>
    </row>
    <row r="48547" spans="5:9" x14ac:dyDescent="0.25">
      <c r="E48547"/>
      <c r="I48547"/>
    </row>
    <row r="48548" spans="5:9" x14ac:dyDescent="0.25">
      <c r="E48548"/>
      <c r="I48548"/>
    </row>
    <row r="48549" spans="5:9" x14ac:dyDescent="0.25">
      <c r="E48549"/>
      <c r="I48549"/>
    </row>
    <row r="48550" spans="5:9" x14ac:dyDescent="0.25">
      <c r="E48550"/>
      <c r="I48550"/>
    </row>
    <row r="48551" spans="5:9" x14ac:dyDescent="0.25">
      <c r="E48551"/>
      <c r="I48551"/>
    </row>
    <row r="48552" spans="5:9" x14ac:dyDescent="0.25">
      <c r="E48552"/>
      <c r="I48552"/>
    </row>
    <row r="48553" spans="5:9" x14ac:dyDescent="0.25">
      <c r="E48553"/>
      <c r="I48553"/>
    </row>
    <row r="48554" spans="5:9" x14ac:dyDescent="0.25">
      <c r="E48554"/>
      <c r="I48554"/>
    </row>
    <row r="48555" spans="5:9" x14ac:dyDescent="0.25">
      <c r="E48555"/>
      <c r="I48555"/>
    </row>
    <row r="48556" spans="5:9" x14ac:dyDescent="0.25">
      <c r="E48556"/>
      <c r="I48556"/>
    </row>
    <row r="48557" spans="5:9" x14ac:dyDescent="0.25">
      <c r="E48557"/>
      <c r="I48557"/>
    </row>
    <row r="48558" spans="5:9" x14ac:dyDescent="0.25">
      <c r="E48558"/>
      <c r="I48558"/>
    </row>
    <row r="48559" spans="5:9" x14ac:dyDescent="0.25">
      <c r="E48559"/>
      <c r="I48559"/>
    </row>
    <row r="48560" spans="5:9" x14ac:dyDescent="0.25">
      <c r="E48560"/>
      <c r="I48560"/>
    </row>
    <row r="48561" spans="5:9" x14ac:dyDescent="0.25">
      <c r="E48561"/>
      <c r="I48561"/>
    </row>
    <row r="48562" spans="5:9" x14ac:dyDescent="0.25">
      <c r="E48562"/>
      <c r="I48562"/>
    </row>
    <row r="48563" spans="5:9" x14ac:dyDescent="0.25">
      <c r="E48563"/>
      <c r="I48563"/>
    </row>
    <row r="48564" spans="5:9" x14ac:dyDescent="0.25">
      <c r="E48564"/>
      <c r="I48564"/>
    </row>
    <row r="48565" spans="5:9" x14ac:dyDescent="0.25">
      <c r="E48565"/>
      <c r="I48565"/>
    </row>
    <row r="48566" spans="5:9" x14ac:dyDescent="0.25">
      <c r="E48566"/>
      <c r="I48566"/>
    </row>
    <row r="48567" spans="5:9" x14ac:dyDescent="0.25">
      <c r="E48567"/>
      <c r="I48567"/>
    </row>
    <row r="48568" spans="5:9" x14ac:dyDescent="0.25">
      <c r="E48568"/>
      <c r="I48568"/>
    </row>
    <row r="48569" spans="5:9" x14ac:dyDescent="0.25">
      <c r="E48569"/>
      <c r="I48569"/>
    </row>
    <row r="48570" spans="5:9" x14ac:dyDescent="0.25">
      <c r="E48570"/>
      <c r="I48570"/>
    </row>
    <row r="48571" spans="5:9" x14ac:dyDescent="0.25">
      <c r="E48571"/>
      <c r="I48571"/>
    </row>
    <row r="48572" spans="5:9" x14ac:dyDescent="0.25">
      <c r="E48572"/>
      <c r="I48572"/>
    </row>
    <row r="48573" spans="5:9" x14ac:dyDescent="0.25">
      <c r="E48573"/>
      <c r="I48573"/>
    </row>
    <row r="48574" spans="5:9" x14ac:dyDescent="0.25">
      <c r="E48574"/>
      <c r="I48574"/>
    </row>
    <row r="48575" spans="5:9" x14ac:dyDescent="0.25">
      <c r="E48575"/>
      <c r="I48575"/>
    </row>
    <row r="48576" spans="5:9" x14ac:dyDescent="0.25">
      <c r="E48576"/>
      <c r="I48576"/>
    </row>
    <row r="48577" spans="5:9" x14ac:dyDescent="0.25">
      <c r="E48577"/>
      <c r="I48577"/>
    </row>
    <row r="48578" spans="5:9" x14ac:dyDescent="0.25">
      <c r="E48578"/>
      <c r="I48578"/>
    </row>
    <row r="48579" spans="5:9" x14ac:dyDescent="0.25">
      <c r="E48579"/>
      <c r="I48579"/>
    </row>
    <row r="48580" spans="5:9" x14ac:dyDescent="0.25">
      <c r="E48580"/>
      <c r="I48580"/>
    </row>
    <row r="48581" spans="5:9" x14ac:dyDescent="0.25">
      <c r="E48581"/>
      <c r="I48581"/>
    </row>
    <row r="48582" spans="5:9" x14ac:dyDescent="0.25">
      <c r="E48582"/>
      <c r="I48582"/>
    </row>
    <row r="48583" spans="5:9" x14ac:dyDescent="0.25">
      <c r="E48583"/>
      <c r="I48583"/>
    </row>
    <row r="48584" spans="5:9" x14ac:dyDescent="0.25">
      <c r="E48584"/>
      <c r="I48584"/>
    </row>
    <row r="48585" spans="5:9" x14ac:dyDescent="0.25">
      <c r="E48585"/>
      <c r="I48585"/>
    </row>
    <row r="48586" spans="5:9" x14ac:dyDescent="0.25">
      <c r="E48586"/>
      <c r="I48586"/>
    </row>
    <row r="48587" spans="5:9" x14ac:dyDescent="0.25">
      <c r="E48587"/>
      <c r="I48587"/>
    </row>
    <row r="48588" spans="5:9" x14ac:dyDescent="0.25">
      <c r="E48588"/>
      <c r="I48588"/>
    </row>
    <row r="48589" spans="5:9" x14ac:dyDescent="0.25">
      <c r="E48589"/>
      <c r="I48589"/>
    </row>
    <row r="48590" spans="5:9" x14ac:dyDescent="0.25">
      <c r="E48590"/>
      <c r="I48590"/>
    </row>
    <row r="48591" spans="5:9" x14ac:dyDescent="0.25">
      <c r="E48591"/>
      <c r="I48591"/>
    </row>
    <row r="48592" spans="5:9" x14ac:dyDescent="0.25">
      <c r="E48592"/>
      <c r="I48592"/>
    </row>
    <row r="48593" spans="5:9" x14ac:dyDescent="0.25">
      <c r="E48593"/>
      <c r="I48593"/>
    </row>
    <row r="48594" spans="5:9" x14ac:dyDescent="0.25">
      <c r="E48594"/>
      <c r="I48594"/>
    </row>
    <row r="48595" spans="5:9" x14ac:dyDescent="0.25">
      <c r="E48595"/>
      <c r="I48595"/>
    </row>
    <row r="48596" spans="5:9" x14ac:dyDescent="0.25">
      <c r="E48596"/>
      <c r="I48596"/>
    </row>
    <row r="48597" spans="5:9" x14ac:dyDescent="0.25">
      <c r="E48597"/>
      <c r="I48597"/>
    </row>
    <row r="48598" spans="5:9" x14ac:dyDescent="0.25">
      <c r="E48598"/>
      <c r="I48598"/>
    </row>
    <row r="48599" spans="5:9" x14ac:dyDescent="0.25">
      <c r="E48599"/>
      <c r="I48599"/>
    </row>
    <row r="48600" spans="5:9" x14ac:dyDescent="0.25">
      <c r="E48600"/>
      <c r="I48600"/>
    </row>
    <row r="48601" spans="5:9" x14ac:dyDescent="0.25">
      <c r="E48601"/>
      <c r="I48601"/>
    </row>
    <row r="48602" spans="5:9" x14ac:dyDescent="0.25">
      <c r="E48602"/>
      <c r="I48602"/>
    </row>
    <row r="48603" spans="5:9" x14ac:dyDescent="0.25">
      <c r="E48603"/>
      <c r="I48603"/>
    </row>
    <row r="48604" spans="5:9" x14ac:dyDescent="0.25">
      <c r="E48604"/>
      <c r="I48604"/>
    </row>
    <row r="48605" spans="5:9" x14ac:dyDescent="0.25">
      <c r="E48605"/>
      <c r="I48605"/>
    </row>
    <row r="48606" spans="5:9" x14ac:dyDescent="0.25">
      <c r="E48606"/>
      <c r="I48606"/>
    </row>
    <row r="48607" spans="5:9" x14ac:dyDescent="0.25">
      <c r="E48607"/>
      <c r="I48607"/>
    </row>
    <row r="48608" spans="5:9" x14ac:dyDescent="0.25">
      <c r="E48608"/>
      <c r="I48608"/>
    </row>
    <row r="48609" spans="5:9" x14ac:dyDescent="0.25">
      <c r="E48609"/>
      <c r="I48609"/>
    </row>
    <row r="48610" spans="5:9" x14ac:dyDescent="0.25">
      <c r="E48610"/>
      <c r="I48610"/>
    </row>
    <row r="48611" spans="5:9" x14ac:dyDescent="0.25">
      <c r="E48611"/>
      <c r="I48611"/>
    </row>
    <row r="48612" spans="5:9" x14ac:dyDescent="0.25">
      <c r="E48612"/>
      <c r="I48612"/>
    </row>
    <row r="48613" spans="5:9" x14ac:dyDescent="0.25">
      <c r="E48613"/>
      <c r="I48613"/>
    </row>
    <row r="48614" spans="5:9" x14ac:dyDescent="0.25">
      <c r="E48614"/>
      <c r="I48614"/>
    </row>
    <row r="48615" spans="5:9" x14ac:dyDescent="0.25">
      <c r="E48615"/>
      <c r="I48615"/>
    </row>
    <row r="48616" spans="5:9" x14ac:dyDescent="0.25">
      <c r="E48616"/>
      <c r="I48616"/>
    </row>
    <row r="48617" spans="5:9" x14ac:dyDescent="0.25">
      <c r="E48617"/>
      <c r="I48617"/>
    </row>
    <row r="48618" spans="5:9" x14ac:dyDescent="0.25">
      <c r="E48618"/>
      <c r="I48618"/>
    </row>
    <row r="48619" spans="5:9" x14ac:dyDescent="0.25">
      <c r="E48619"/>
      <c r="I48619"/>
    </row>
    <row r="48620" spans="5:9" x14ac:dyDescent="0.25">
      <c r="E48620"/>
      <c r="I48620"/>
    </row>
    <row r="48621" spans="5:9" x14ac:dyDescent="0.25">
      <c r="E48621"/>
      <c r="I48621"/>
    </row>
    <row r="48622" spans="5:9" x14ac:dyDescent="0.25">
      <c r="E48622"/>
      <c r="I48622"/>
    </row>
    <row r="48623" spans="5:9" x14ac:dyDescent="0.25">
      <c r="E48623"/>
      <c r="I48623"/>
    </row>
    <row r="48624" spans="5:9" x14ac:dyDescent="0.25">
      <c r="E48624"/>
      <c r="I48624"/>
    </row>
    <row r="48625" spans="5:9" x14ac:dyDescent="0.25">
      <c r="E48625"/>
      <c r="I48625"/>
    </row>
    <row r="48626" spans="5:9" x14ac:dyDescent="0.25">
      <c r="E48626"/>
      <c r="I48626"/>
    </row>
    <row r="48627" spans="5:9" x14ac:dyDescent="0.25">
      <c r="E48627"/>
      <c r="I48627"/>
    </row>
    <row r="48628" spans="5:9" x14ac:dyDescent="0.25">
      <c r="E48628"/>
      <c r="I48628"/>
    </row>
    <row r="48629" spans="5:9" x14ac:dyDescent="0.25">
      <c r="E48629"/>
      <c r="I48629"/>
    </row>
    <row r="48630" spans="5:9" x14ac:dyDescent="0.25">
      <c r="E48630"/>
      <c r="I48630"/>
    </row>
    <row r="48631" spans="5:9" x14ac:dyDescent="0.25">
      <c r="E48631"/>
      <c r="I48631"/>
    </row>
    <row r="48632" spans="5:9" x14ac:dyDescent="0.25">
      <c r="E48632"/>
      <c r="I48632"/>
    </row>
    <row r="48633" spans="5:9" x14ac:dyDescent="0.25">
      <c r="E48633"/>
      <c r="I48633"/>
    </row>
    <row r="48634" spans="5:9" x14ac:dyDescent="0.25">
      <c r="E48634"/>
      <c r="I48634"/>
    </row>
    <row r="48635" spans="5:9" x14ac:dyDescent="0.25">
      <c r="E48635"/>
      <c r="I48635"/>
    </row>
    <row r="48636" spans="5:9" x14ac:dyDescent="0.25">
      <c r="E48636"/>
      <c r="I48636"/>
    </row>
    <row r="48637" spans="5:9" x14ac:dyDescent="0.25">
      <c r="E48637"/>
      <c r="I48637"/>
    </row>
    <row r="48638" spans="5:9" x14ac:dyDescent="0.25">
      <c r="E48638"/>
      <c r="I48638"/>
    </row>
    <row r="48639" spans="5:9" x14ac:dyDescent="0.25">
      <c r="E48639"/>
      <c r="I48639"/>
    </row>
    <row r="48640" spans="5:9" x14ac:dyDescent="0.25">
      <c r="E48640"/>
      <c r="I48640"/>
    </row>
    <row r="48641" spans="5:9" x14ac:dyDescent="0.25">
      <c r="E48641"/>
      <c r="I48641"/>
    </row>
    <row r="48642" spans="5:9" x14ac:dyDescent="0.25">
      <c r="E48642"/>
      <c r="I48642"/>
    </row>
    <row r="48643" spans="5:9" x14ac:dyDescent="0.25">
      <c r="E48643"/>
      <c r="I48643"/>
    </row>
    <row r="48644" spans="5:9" x14ac:dyDescent="0.25">
      <c r="E48644"/>
      <c r="I48644"/>
    </row>
    <row r="48645" spans="5:9" x14ac:dyDescent="0.25">
      <c r="E48645"/>
      <c r="I48645"/>
    </row>
    <row r="48646" spans="5:9" x14ac:dyDescent="0.25">
      <c r="E48646"/>
      <c r="I48646"/>
    </row>
    <row r="48647" spans="5:9" x14ac:dyDescent="0.25">
      <c r="E48647"/>
      <c r="I48647"/>
    </row>
    <row r="48648" spans="5:9" x14ac:dyDescent="0.25">
      <c r="E48648"/>
      <c r="I48648"/>
    </row>
    <row r="48649" spans="5:9" x14ac:dyDescent="0.25">
      <c r="E48649"/>
      <c r="I48649"/>
    </row>
    <row r="48650" spans="5:9" x14ac:dyDescent="0.25">
      <c r="E48650"/>
      <c r="I48650"/>
    </row>
    <row r="48651" spans="5:9" x14ac:dyDescent="0.25">
      <c r="E48651"/>
      <c r="I48651"/>
    </row>
    <row r="48652" spans="5:9" x14ac:dyDescent="0.25">
      <c r="E48652"/>
      <c r="I48652"/>
    </row>
    <row r="48653" spans="5:9" x14ac:dyDescent="0.25">
      <c r="E48653"/>
      <c r="I48653"/>
    </row>
    <row r="48654" spans="5:9" x14ac:dyDescent="0.25">
      <c r="E48654"/>
      <c r="I48654"/>
    </row>
    <row r="48655" spans="5:9" x14ac:dyDescent="0.25">
      <c r="E48655"/>
      <c r="I48655"/>
    </row>
    <row r="48656" spans="5:9" x14ac:dyDescent="0.25">
      <c r="E48656"/>
      <c r="I48656"/>
    </row>
    <row r="48657" spans="5:9" x14ac:dyDescent="0.25">
      <c r="E48657"/>
      <c r="I48657"/>
    </row>
    <row r="48658" spans="5:9" x14ac:dyDescent="0.25">
      <c r="E48658"/>
      <c r="I48658"/>
    </row>
    <row r="48659" spans="5:9" x14ac:dyDescent="0.25">
      <c r="E48659"/>
      <c r="I48659"/>
    </row>
    <row r="48660" spans="5:9" x14ac:dyDescent="0.25">
      <c r="E48660"/>
      <c r="I48660"/>
    </row>
    <row r="48661" spans="5:9" x14ac:dyDescent="0.25">
      <c r="E48661"/>
      <c r="I48661"/>
    </row>
    <row r="48662" spans="5:9" x14ac:dyDescent="0.25">
      <c r="E48662"/>
      <c r="I48662"/>
    </row>
    <row r="48663" spans="5:9" x14ac:dyDescent="0.25">
      <c r="E48663"/>
      <c r="I48663"/>
    </row>
    <row r="48664" spans="5:9" x14ac:dyDescent="0.25">
      <c r="E48664"/>
      <c r="I48664"/>
    </row>
    <row r="48665" spans="5:9" x14ac:dyDescent="0.25">
      <c r="E48665"/>
      <c r="I48665"/>
    </row>
    <row r="48666" spans="5:9" x14ac:dyDescent="0.25">
      <c r="E48666"/>
      <c r="I48666"/>
    </row>
    <row r="48667" spans="5:9" x14ac:dyDescent="0.25">
      <c r="E48667"/>
      <c r="I48667"/>
    </row>
    <row r="48668" spans="5:9" x14ac:dyDescent="0.25">
      <c r="E48668"/>
      <c r="I48668"/>
    </row>
    <row r="48669" spans="5:9" x14ac:dyDescent="0.25">
      <c r="E48669"/>
      <c r="I48669"/>
    </row>
    <row r="48670" spans="5:9" x14ac:dyDescent="0.25">
      <c r="E48670"/>
      <c r="I48670"/>
    </row>
    <row r="48671" spans="5:9" x14ac:dyDescent="0.25">
      <c r="E48671"/>
      <c r="I48671"/>
    </row>
    <row r="48672" spans="5:9" x14ac:dyDescent="0.25">
      <c r="E48672"/>
      <c r="I48672"/>
    </row>
    <row r="48673" spans="5:9" x14ac:dyDescent="0.25">
      <c r="E48673"/>
      <c r="I48673"/>
    </row>
    <row r="48674" spans="5:9" x14ac:dyDescent="0.25">
      <c r="E48674"/>
      <c r="I48674"/>
    </row>
    <row r="48675" spans="5:9" x14ac:dyDescent="0.25">
      <c r="E48675"/>
      <c r="I48675"/>
    </row>
    <row r="48676" spans="5:9" x14ac:dyDescent="0.25">
      <c r="E48676"/>
      <c r="I48676"/>
    </row>
    <row r="48677" spans="5:9" x14ac:dyDescent="0.25">
      <c r="E48677"/>
      <c r="I48677"/>
    </row>
    <row r="48678" spans="5:9" x14ac:dyDescent="0.25">
      <c r="E48678"/>
      <c r="I48678"/>
    </row>
    <row r="48679" spans="5:9" x14ac:dyDescent="0.25">
      <c r="E48679"/>
      <c r="I48679"/>
    </row>
    <row r="48680" spans="5:9" x14ac:dyDescent="0.25">
      <c r="E48680"/>
      <c r="I48680"/>
    </row>
    <row r="48681" spans="5:9" x14ac:dyDescent="0.25">
      <c r="E48681"/>
      <c r="I48681"/>
    </row>
    <row r="48682" spans="5:9" x14ac:dyDescent="0.25">
      <c r="E48682"/>
      <c r="I48682"/>
    </row>
    <row r="48683" spans="5:9" x14ac:dyDescent="0.25">
      <c r="E48683"/>
      <c r="I48683"/>
    </row>
    <row r="48684" spans="5:9" x14ac:dyDescent="0.25">
      <c r="E48684"/>
      <c r="I48684"/>
    </row>
    <row r="48685" spans="5:9" x14ac:dyDescent="0.25">
      <c r="E48685"/>
      <c r="I48685"/>
    </row>
    <row r="48686" spans="5:9" x14ac:dyDescent="0.25">
      <c r="E48686"/>
      <c r="I48686"/>
    </row>
    <row r="48687" spans="5:9" x14ac:dyDescent="0.25">
      <c r="E48687"/>
      <c r="I48687"/>
    </row>
    <row r="48688" spans="5:9" x14ac:dyDescent="0.25">
      <c r="E48688"/>
      <c r="I48688"/>
    </row>
    <row r="48689" spans="5:9" x14ac:dyDescent="0.25">
      <c r="E48689"/>
      <c r="I48689"/>
    </row>
    <row r="48690" spans="5:9" x14ac:dyDescent="0.25">
      <c r="E48690"/>
      <c r="I48690"/>
    </row>
    <row r="48691" spans="5:9" x14ac:dyDescent="0.25">
      <c r="E48691"/>
      <c r="I48691"/>
    </row>
    <row r="48692" spans="5:9" x14ac:dyDescent="0.25">
      <c r="E48692"/>
      <c r="I48692"/>
    </row>
    <row r="48693" spans="5:9" x14ac:dyDescent="0.25">
      <c r="E48693"/>
      <c r="I48693"/>
    </row>
    <row r="48694" spans="5:9" x14ac:dyDescent="0.25">
      <c r="E48694"/>
      <c r="I48694"/>
    </row>
    <row r="48695" spans="5:9" x14ac:dyDescent="0.25">
      <c r="E48695"/>
      <c r="I48695"/>
    </row>
    <row r="48696" spans="5:9" x14ac:dyDescent="0.25">
      <c r="E48696"/>
      <c r="I48696"/>
    </row>
    <row r="48697" spans="5:9" x14ac:dyDescent="0.25">
      <c r="E48697"/>
      <c r="I48697"/>
    </row>
    <row r="48698" spans="5:9" x14ac:dyDescent="0.25">
      <c r="E48698"/>
      <c r="I48698"/>
    </row>
    <row r="48699" spans="5:9" x14ac:dyDescent="0.25">
      <c r="E48699"/>
      <c r="I48699"/>
    </row>
    <row r="48700" spans="5:9" x14ac:dyDescent="0.25">
      <c r="E48700"/>
      <c r="I48700"/>
    </row>
    <row r="48701" spans="5:9" x14ac:dyDescent="0.25">
      <c r="E48701"/>
      <c r="I48701"/>
    </row>
    <row r="48702" spans="5:9" x14ac:dyDescent="0.25">
      <c r="E48702"/>
      <c r="I48702"/>
    </row>
    <row r="48703" spans="5:9" x14ac:dyDescent="0.25">
      <c r="E48703"/>
      <c r="I48703"/>
    </row>
    <row r="48704" spans="5:9" x14ac:dyDescent="0.25">
      <c r="E48704"/>
      <c r="I48704"/>
    </row>
    <row r="48705" spans="5:9" x14ac:dyDescent="0.25">
      <c r="E48705"/>
      <c r="I48705"/>
    </row>
    <row r="48706" spans="5:9" x14ac:dyDescent="0.25">
      <c r="E48706"/>
      <c r="I48706"/>
    </row>
    <row r="48707" spans="5:9" x14ac:dyDescent="0.25">
      <c r="E48707"/>
      <c r="I48707"/>
    </row>
    <row r="48708" spans="5:9" x14ac:dyDescent="0.25">
      <c r="E48708"/>
      <c r="I48708"/>
    </row>
    <row r="48709" spans="5:9" x14ac:dyDescent="0.25">
      <c r="E48709"/>
      <c r="I48709"/>
    </row>
    <row r="48710" spans="5:9" x14ac:dyDescent="0.25">
      <c r="E48710"/>
      <c r="I48710"/>
    </row>
    <row r="48711" spans="5:9" x14ac:dyDescent="0.25">
      <c r="E48711"/>
      <c r="I48711"/>
    </row>
    <row r="48712" spans="5:9" x14ac:dyDescent="0.25">
      <c r="E48712"/>
      <c r="I48712"/>
    </row>
    <row r="48713" spans="5:9" x14ac:dyDescent="0.25">
      <c r="E48713"/>
      <c r="I48713"/>
    </row>
    <row r="48714" spans="5:9" x14ac:dyDescent="0.25">
      <c r="E48714"/>
      <c r="I48714"/>
    </row>
    <row r="48715" spans="5:9" x14ac:dyDescent="0.25">
      <c r="E48715"/>
      <c r="I48715"/>
    </row>
    <row r="48716" spans="5:9" x14ac:dyDescent="0.25">
      <c r="E48716"/>
      <c r="I48716"/>
    </row>
    <row r="48717" spans="5:9" x14ac:dyDescent="0.25">
      <c r="E48717"/>
      <c r="I48717"/>
    </row>
    <row r="48718" spans="5:9" x14ac:dyDescent="0.25">
      <c r="E48718"/>
      <c r="I48718"/>
    </row>
    <row r="48719" spans="5:9" x14ac:dyDescent="0.25">
      <c r="E48719"/>
      <c r="I48719"/>
    </row>
    <row r="48720" spans="5:9" x14ac:dyDescent="0.25">
      <c r="E48720"/>
      <c r="I48720"/>
    </row>
    <row r="48721" spans="5:9" x14ac:dyDescent="0.25">
      <c r="E48721"/>
      <c r="I48721"/>
    </row>
    <row r="48722" spans="5:9" x14ac:dyDescent="0.25">
      <c r="E48722"/>
      <c r="I48722"/>
    </row>
    <row r="48723" spans="5:9" x14ac:dyDescent="0.25">
      <c r="E48723"/>
      <c r="I48723"/>
    </row>
    <row r="48724" spans="5:9" x14ac:dyDescent="0.25">
      <c r="E48724"/>
      <c r="I48724"/>
    </row>
    <row r="48725" spans="5:9" x14ac:dyDescent="0.25">
      <c r="E48725"/>
      <c r="I48725"/>
    </row>
    <row r="48726" spans="5:9" x14ac:dyDescent="0.25">
      <c r="E48726"/>
      <c r="I48726"/>
    </row>
    <row r="48727" spans="5:9" x14ac:dyDescent="0.25">
      <c r="E48727"/>
      <c r="I48727"/>
    </row>
    <row r="48728" spans="5:9" x14ac:dyDescent="0.25">
      <c r="E48728"/>
      <c r="I48728"/>
    </row>
    <row r="48729" spans="5:9" x14ac:dyDescent="0.25">
      <c r="E48729"/>
      <c r="I48729"/>
    </row>
    <row r="48730" spans="5:9" x14ac:dyDescent="0.25">
      <c r="E48730"/>
      <c r="I48730"/>
    </row>
    <row r="48731" spans="5:9" x14ac:dyDescent="0.25">
      <c r="E48731"/>
      <c r="I48731"/>
    </row>
    <row r="48732" spans="5:9" x14ac:dyDescent="0.25">
      <c r="E48732"/>
      <c r="I48732"/>
    </row>
    <row r="48733" spans="5:9" x14ac:dyDescent="0.25">
      <c r="E48733"/>
      <c r="I48733"/>
    </row>
    <row r="48734" spans="5:9" x14ac:dyDescent="0.25">
      <c r="E48734"/>
      <c r="I48734"/>
    </row>
    <row r="48735" spans="5:9" x14ac:dyDescent="0.25">
      <c r="E48735"/>
      <c r="I48735"/>
    </row>
    <row r="48736" spans="5:9" x14ac:dyDescent="0.25">
      <c r="E48736"/>
      <c r="I48736"/>
    </row>
    <row r="48737" spans="5:9" x14ac:dyDescent="0.25">
      <c r="E48737"/>
      <c r="I48737"/>
    </row>
    <row r="48738" spans="5:9" x14ac:dyDescent="0.25">
      <c r="E48738"/>
      <c r="I48738"/>
    </row>
    <row r="48739" spans="5:9" x14ac:dyDescent="0.25">
      <c r="E48739"/>
      <c r="I48739"/>
    </row>
    <row r="48740" spans="5:9" x14ac:dyDescent="0.25">
      <c r="E48740"/>
      <c r="I48740"/>
    </row>
    <row r="48741" spans="5:9" x14ac:dyDescent="0.25">
      <c r="E48741"/>
      <c r="I48741"/>
    </row>
    <row r="48742" spans="5:9" x14ac:dyDescent="0.25">
      <c r="E48742"/>
      <c r="I48742"/>
    </row>
    <row r="48743" spans="5:9" x14ac:dyDescent="0.25">
      <c r="E48743"/>
      <c r="I48743"/>
    </row>
    <row r="48744" spans="5:9" x14ac:dyDescent="0.25">
      <c r="E48744"/>
      <c r="I48744"/>
    </row>
    <row r="48745" spans="5:9" x14ac:dyDescent="0.25">
      <c r="E48745"/>
      <c r="I48745"/>
    </row>
    <row r="48746" spans="5:9" x14ac:dyDescent="0.25">
      <c r="E48746"/>
      <c r="I48746"/>
    </row>
    <row r="48747" spans="5:9" x14ac:dyDescent="0.25">
      <c r="E48747"/>
      <c r="I48747"/>
    </row>
    <row r="48748" spans="5:9" x14ac:dyDescent="0.25">
      <c r="E48748"/>
      <c r="I48748"/>
    </row>
    <row r="48749" spans="5:9" x14ac:dyDescent="0.25">
      <c r="E48749"/>
      <c r="I48749"/>
    </row>
    <row r="48750" spans="5:9" x14ac:dyDescent="0.25">
      <c r="E48750"/>
      <c r="I48750"/>
    </row>
    <row r="48751" spans="5:9" x14ac:dyDescent="0.25">
      <c r="E48751"/>
      <c r="I48751"/>
    </row>
    <row r="48752" spans="5:9" x14ac:dyDescent="0.25">
      <c r="E48752"/>
      <c r="I48752"/>
    </row>
    <row r="48753" spans="5:9" x14ac:dyDescent="0.25">
      <c r="E48753"/>
      <c r="I48753"/>
    </row>
    <row r="48754" spans="5:9" x14ac:dyDescent="0.25">
      <c r="E48754"/>
      <c r="I48754"/>
    </row>
    <row r="48755" spans="5:9" x14ac:dyDescent="0.25">
      <c r="E48755"/>
      <c r="I48755"/>
    </row>
    <row r="48756" spans="5:9" x14ac:dyDescent="0.25">
      <c r="E48756"/>
      <c r="I48756"/>
    </row>
    <row r="48757" spans="5:9" x14ac:dyDescent="0.25">
      <c r="E48757"/>
      <c r="I48757"/>
    </row>
    <row r="48758" spans="5:9" x14ac:dyDescent="0.25">
      <c r="E48758"/>
      <c r="I48758"/>
    </row>
    <row r="48759" spans="5:9" x14ac:dyDescent="0.25">
      <c r="E48759"/>
      <c r="I48759"/>
    </row>
    <row r="48760" spans="5:9" x14ac:dyDescent="0.25">
      <c r="E48760"/>
      <c r="I48760"/>
    </row>
    <row r="48761" spans="5:9" x14ac:dyDescent="0.25">
      <c r="E48761"/>
      <c r="I48761"/>
    </row>
    <row r="48762" spans="5:9" x14ac:dyDescent="0.25">
      <c r="E48762"/>
      <c r="I48762"/>
    </row>
    <row r="48763" spans="5:9" x14ac:dyDescent="0.25">
      <c r="E48763"/>
      <c r="I48763"/>
    </row>
    <row r="48764" spans="5:9" x14ac:dyDescent="0.25">
      <c r="E48764"/>
      <c r="I48764"/>
    </row>
    <row r="48765" spans="5:9" x14ac:dyDescent="0.25">
      <c r="E48765"/>
      <c r="I48765"/>
    </row>
    <row r="48766" spans="5:9" x14ac:dyDescent="0.25">
      <c r="E48766"/>
      <c r="I48766"/>
    </row>
    <row r="48767" spans="5:9" x14ac:dyDescent="0.25">
      <c r="E48767"/>
      <c r="I48767"/>
    </row>
    <row r="48768" spans="5:9" x14ac:dyDescent="0.25">
      <c r="E48768"/>
      <c r="I48768"/>
    </row>
    <row r="48769" spans="5:9" x14ac:dyDescent="0.25">
      <c r="E48769"/>
      <c r="I48769"/>
    </row>
    <row r="48770" spans="5:9" x14ac:dyDescent="0.25">
      <c r="E48770"/>
      <c r="I48770"/>
    </row>
    <row r="48771" spans="5:9" x14ac:dyDescent="0.25">
      <c r="E48771"/>
      <c r="I48771"/>
    </row>
    <row r="48772" spans="5:9" x14ac:dyDescent="0.25">
      <c r="E48772"/>
      <c r="I48772"/>
    </row>
    <row r="48773" spans="5:9" x14ac:dyDescent="0.25">
      <c r="E48773"/>
      <c r="I48773"/>
    </row>
    <row r="48774" spans="5:9" x14ac:dyDescent="0.25">
      <c r="E48774"/>
      <c r="I48774"/>
    </row>
    <row r="48775" spans="5:9" x14ac:dyDescent="0.25">
      <c r="E48775"/>
      <c r="I48775"/>
    </row>
    <row r="48776" spans="5:9" x14ac:dyDescent="0.25">
      <c r="E48776"/>
      <c r="I48776"/>
    </row>
    <row r="48777" spans="5:9" x14ac:dyDescent="0.25">
      <c r="E48777"/>
      <c r="I48777"/>
    </row>
    <row r="48778" spans="5:9" x14ac:dyDescent="0.25">
      <c r="E48778"/>
      <c r="I48778"/>
    </row>
    <row r="48779" spans="5:9" x14ac:dyDescent="0.25">
      <c r="E48779"/>
      <c r="I48779"/>
    </row>
    <row r="48780" spans="5:9" x14ac:dyDescent="0.25">
      <c r="E48780"/>
      <c r="I48780"/>
    </row>
    <row r="48781" spans="5:9" x14ac:dyDescent="0.25">
      <c r="E48781"/>
      <c r="I48781"/>
    </row>
    <row r="48782" spans="5:9" x14ac:dyDescent="0.25">
      <c r="E48782"/>
      <c r="I48782"/>
    </row>
    <row r="48783" spans="5:9" x14ac:dyDescent="0.25">
      <c r="E48783"/>
      <c r="I48783"/>
    </row>
    <row r="48784" spans="5:9" x14ac:dyDescent="0.25">
      <c r="E48784"/>
      <c r="I48784"/>
    </row>
    <row r="48785" spans="5:9" x14ac:dyDescent="0.25">
      <c r="E48785"/>
      <c r="I48785"/>
    </row>
    <row r="48786" spans="5:9" x14ac:dyDescent="0.25">
      <c r="E48786"/>
      <c r="I48786"/>
    </row>
    <row r="48787" spans="5:9" x14ac:dyDescent="0.25">
      <c r="E48787"/>
      <c r="I48787"/>
    </row>
    <row r="48788" spans="5:9" x14ac:dyDescent="0.25">
      <c r="E48788"/>
      <c r="I48788"/>
    </row>
    <row r="48789" spans="5:9" x14ac:dyDescent="0.25">
      <c r="E48789"/>
      <c r="I48789"/>
    </row>
    <row r="48790" spans="5:9" x14ac:dyDescent="0.25">
      <c r="E48790"/>
      <c r="I48790"/>
    </row>
    <row r="48791" spans="5:9" x14ac:dyDescent="0.25">
      <c r="E48791"/>
      <c r="I48791"/>
    </row>
    <row r="48792" spans="5:9" x14ac:dyDescent="0.25">
      <c r="E48792"/>
      <c r="I48792"/>
    </row>
    <row r="48793" spans="5:9" x14ac:dyDescent="0.25">
      <c r="E48793"/>
      <c r="I48793"/>
    </row>
    <row r="48794" spans="5:9" x14ac:dyDescent="0.25">
      <c r="E48794"/>
      <c r="I48794"/>
    </row>
    <row r="48795" spans="5:9" x14ac:dyDescent="0.25">
      <c r="E48795"/>
      <c r="I48795"/>
    </row>
    <row r="48796" spans="5:9" x14ac:dyDescent="0.25">
      <c r="E48796"/>
      <c r="I48796"/>
    </row>
    <row r="48797" spans="5:9" x14ac:dyDescent="0.25">
      <c r="E48797"/>
      <c r="I48797"/>
    </row>
    <row r="48798" spans="5:9" x14ac:dyDescent="0.25">
      <c r="E48798"/>
      <c r="I48798"/>
    </row>
    <row r="48799" spans="5:9" x14ac:dyDescent="0.25">
      <c r="E48799"/>
      <c r="I48799"/>
    </row>
    <row r="48800" spans="5:9" x14ac:dyDescent="0.25">
      <c r="E48800"/>
      <c r="I48800"/>
    </row>
    <row r="48801" spans="5:9" x14ac:dyDescent="0.25">
      <c r="E48801"/>
      <c r="I48801"/>
    </row>
    <row r="48802" spans="5:9" x14ac:dyDescent="0.25">
      <c r="E48802"/>
      <c r="I48802"/>
    </row>
    <row r="48803" spans="5:9" x14ac:dyDescent="0.25">
      <c r="E48803"/>
      <c r="I48803"/>
    </row>
    <row r="48804" spans="5:9" x14ac:dyDescent="0.25">
      <c r="E48804"/>
      <c r="I48804"/>
    </row>
    <row r="48805" spans="5:9" x14ac:dyDescent="0.25">
      <c r="E48805"/>
      <c r="I48805"/>
    </row>
    <row r="48806" spans="5:9" x14ac:dyDescent="0.25">
      <c r="E48806"/>
      <c r="I48806"/>
    </row>
    <row r="48807" spans="5:9" x14ac:dyDescent="0.25">
      <c r="E48807"/>
      <c r="I48807"/>
    </row>
    <row r="48808" spans="5:9" x14ac:dyDescent="0.25">
      <c r="E48808"/>
      <c r="I48808"/>
    </row>
    <row r="48809" spans="5:9" x14ac:dyDescent="0.25">
      <c r="E48809"/>
      <c r="I48809"/>
    </row>
    <row r="48810" spans="5:9" x14ac:dyDescent="0.25">
      <c r="E48810"/>
      <c r="I48810"/>
    </row>
    <row r="48811" spans="5:9" x14ac:dyDescent="0.25">
      <c r="E48811"/>
      <c r="I48811"/>
    </row>
    <row r="48812" spans="5:9" x14ac:dyDescent="0.25">
      <c r="E48812"/>
      <c r="I48812"/>
    </row>
    <row r="48813" spans="5:9" x14ac:dyDescent="0.25">
      <c r="E48813"/>
      <c r="I48813"/>
    </row>
    <row r="48814" spans="5:9" x14ac:dyDescent="0.25">
      <c r="E48814"/>
      <c r="I48814"/>
    </row>
    <row r="48815" spans="5:9" x14ac:dyDescent="0.25">
      <c r="E48815"/>
      <c r="I48815"/>
    </row>
    <row r="48816" spans="5:9" x14ac:dyDescent="0.25">
      <c r="E48816"/>
      <c r="I48816"/>
    </row>
    <row r="48817" spans="5:9" x14ac:dyDescent="0.25">
      <c r="E48817"/>
      <c r="I48817"/>
    </row>
    <row r="48818" spans="5:9" x14ac:dyDescent="0.25">
      <c r="E48818"/>
      <c r="I48818"/>
    </row>
    <row r="48819" spans="5:9" x14ac:dyDescent="0.25">
      <c r="E48819"/>
      <c r="I48819"/>
    </row>
    <row r="48820" spans="5:9" x14ac:dyDescent="0.25">
      <c r="E48820"/>
      <c r="I48820"/>
    </row>
    <row r="48821" spans="5:9" x14ac:dyDescent="0.25">
      <c r="E48821"/>
      <c r="I48821"/>
    </row>
    <row r="48822" spans="5:9" x14ac:dyDescent="0.25">
      <c r="E48822"/>
      <c r="I48822"/>
    </row>
    <row r="48823" spans="5:9" x14ac:dyDescent="0.25">
      <c r="E48823"/>
      <c r="I48823"/>
    </row>
    <row r="48824" spans="5:9" x14ac:dyDescent="0.25">
      <c r="E48824"/>
      <c r="I48824"/>
    </row>
    <row r="48825" spans="5:9" x14ac:dyDescent="0.25">
      <c r="E48825"/>
      <c r="I48825"/>
    </row>
    <row r="48826" spans="5:9" x14ac:dyDescent="0.25">
      <c r="E48826"/>
      <c r="I48826"/>
    </row>
    <row r="48827" spans="5:9" x14ac:dyDescent="0.25">
      <c r="E48827"/>
      <c r="I48827"/>
    </row>
    <row r="48828" spans="5:9" x14ac:dyDescent="0.25">
      <c r="E48828"/>
      <c r="I48828"/>
    </row>
    <row r="48829" spans="5:9" x14ac:dyDescent="0.25">
      <c r="E48829"/>
      <c r="I48829"/>
    </row>
    <row r="48830" spans="5:9" x14ac:dyDescent="0.25">
      <c r="E48830"/>
      <c r="I48830"/>
    </row>
    <row r="48831" spans="5:9" x14ac:dyDescent="0.25">
      <c r="E48831"/>
      <c r="I48831"/>
    </row>
    <row r="48832" spans="5:9" x14ac:dyDescent="0.25">
      <c r="E48832"/>
      <c r="I48832"/>
    </row>
    <row r="48833" spans="5:9" x14ac:dyDescent="0.25">
      <c r="E48833"/>
      <c r="I48833"/>
    </row>
    <row r="48834" spans="5:9" x14ac:dyDescent="0.25">
      <c r="E48834"/>
      <c r="I48834"/>
    </row>
    <row r="48835" spans="5:9" x14ac:dyDescent="0.25">
      <c r="E48835"/>
      <c r="I48835"/>
    </row>
    <row r="48836" spans="5:9" x14ac:dyDescent="0.25">
      <c r="E48836"/>
      <c r="I48836"/>
    </row>
    <row r="48837" spans="5:9" x14ac:dyDescent="0.25">
      <c r="E48837"/>
      <c r="I48837"/>
    </row>
    <row r="48838" spans="5:9" x14ac:dyDescent="0.25">
      <c r="E48838"/>
      <c r="I48838"/>
    </row>
    <row r="48839" spans="5:9" x14ac:dyDescent="0.25">
      <c r="E48839"/>
      <c r="I48839"/>
    </row>
    <row r="48840" spans="5:9" x14ac:dyDescent="0.25">
      <c r="E48840"/>
      <c r="I48840"/>
    </row>
    <row r="48841" spans="5:9" x14ac:dyDescent="0.25">
      <c r="E48841"/>
      <c r="I48841"/>
    </row>
    <row r="48842" spans="5:9" x14ac:dyDescent="0.25">
      <c r="E48842"/>
      <c r="I48842"/>
    </row>
    <row r="48843" spans="5:9" x14ac:dyDescent="0.25">
      <c r="E48843"/>
      <c r="I48843"/>
    </row>
    <row r="48844" spans="5:9" x14ac:dyDescent="0.25">
      <c r="E48844"/>
      <c r="I48844"/>
    </row>
    <row r="48845" spans="5:9" x14ac:dyDescent="0.25">
      <c r="E48845"/>
      <c r="I48845"/>
    </row>
    <row r="48846" spans="5:9" x14ac:dyDescent="0.25">
      <c r="E48846"/>
      <c r="I48846"/>
    </row>
    <row r="48847" spans="5:9" x14ac:dyDescent="0.25">
      <c r="E48847"/>
      <c r="I48847"/>
    </row>
    <row r="48848" spans="5:9" x14ac:dyDescent="0.25">
      <c r="E48848"/>
      <c r="I48848"/>
    </row>
    <row r="48849" spans="5:9" x14ac:dyDescent="0.25">
      <c r="E48849"/>
      <c r="I48849"/>
    </row>
    <row r="48850" spans="5:9" x14ac:dyDescent="0.25">
      <c r="E48850"/>
      <c r="I48850"/>
    </row>
    <row r="48851" spans="5:9" x14ac:dyDescent="0.25">
      <c r="E48851"/>
      <c r="I48851"/>
    </row>
    <row r="48852" spans="5:9" x14ac:dyDescent="0.25">
      <c r="E48852"/>
      <c r="I48852"/>
    </row>
    <row r="48853" spans="5:9" x14ac:dyDescent="0.25">
      <c r="E48853"/>
      <c r="I48853"/>
    </row>
    <row r="48854" spans="5:9" x14ac:dyDescent="0.25">
      <c r="E48854"/>
      <c r="I48854"/>
    </row>
    <row r="48855" spans="5:9" x14ac:dyDescent="0.25">
      <c r="E48855"/>
      <c r="I48855"/>
    </row>
    <row r="48856" spans="5:9" x14ac:dyDescent="0.25">
      <c r="E48856"/>
      <c r="I48856"/>
    </row>
    <row r="48857" spans="5:9" x14ac:dyDescent="0.25">
      <c r="E48857"/>
      <c r="I48857"/>
    </row>
    <row r="48858" spans="5:9" x14ac:dyDescent="0.25">
      <c r="E48858"/>
      <c r="I48858"/>
    </row>
    <row r="48859" spans="5:9" x14ac:dyDescent="0.25">
      <c r="E48859"/>
      <c r="I48859"/>
    </row>
    <row r="48860" spans="5:9" x14ac:dyDescent="0.25">
      <c r="E48860"/>
      <c r="I48860"/>
    </row>
    <row r="48861" spans="5:9" x14ac:dyDescent="0.25">
      <c r="E48861"/>
      <c r="I48861"/>
    </row>
    <row r="48862" spans="5:9" x14ac:dyDescent="0.25">
      <c r="E48862"/>
      <c r="I48862"/>
    </row>
    <row r="48863" spans="5:9" x14ac:dyDescent="0.25">
      <c r="E48863"/>
      <c r="I48863"/>
    </row>
    <row r="48864" spans="5:9" x14ac:dyDescent="0.25">
      <c r="E48864"/>
      <c r="I48864"/>
    </row>
    <row r="48865" spans="5:9" x14ac:dyDescent="0.25">
      <c r="E48865"/>
      <c r="I48865"/>
    </row>
    <row r="48866" spans="5:9" x14ac:dyDescent="0.25">
      <c r="E48866"/>
      <c r="I48866"/>
    </row>
    <row r="48867" spans="5:9" x14ac:dyDescent="0.25">
      <c r="E48867"/>
      <c r="I48867"/>
    </row>
    <row r="48868" spans="5:9" x14ac:dyDescent="0.25">
      <c r="E48868"/>
      <c r="I48868"/>
    </row>
    <row r="48869" spans="5:9" x14ac:dyDescent="0.25">
      <c r="E48869"/>
      <c r="I48869"/>
    </row>
    <row r="48870" spans="5:9" x14ac:dyDescent="0.25">
      <c r="E48870"/>
      <c r="I48870"/>
    </row>
    <row r="48871" spans="5:9" x14ac:dyDescent="0.25">
      <c r="E48871"/>
      <c r="I48871"/>
    </row>
    <row r="48872" spans="5:9" x14ac:dyDescent="0.25">
      <c r="E48872"/>
      <c r="I48872"/>
    </row>
    <row r="48873" spans="5:9" x14ac:dyDescent="0.25">
      <c r="E48873"/>
      <c r="I48873"/>
    </row>
    <row r="48874" spans="5:9" x14ac:dyDescent="0.25">
      <c r="E48874"/>
      <c r="I48874"/>
    </row>
    <row r="48875" spans="5:9" x14ac:dyDescent="0.25">
      <c r="E48875"/>
      <c r="I48875"/>
    </row>
    <row r="48876" spans="5:9" x14ac:dyDescent="0.25">
      <c r="E48876"/>
      <c r="I48876"/>
    </row>
    <row r="48877" spans="5:9" x14ac:dyDescent="0.25">
      <c r="E48877"/>
      <c r="I48877"/>
    </row>
    <row r="48878" spans="5:9" x14ac:dyDescent="0.25">
      <c r="E48878"/>
      <c r="I48878"/>
    </row>
    <row r="48879" spans="5:9" x14ac:dyDescent="0.25">
      <c r="E48879"/>
      <c r="I48879"/>
    </row>
    <row r="48880" spans="5:9" x14ac:dyDescent="0.25">
      <c r="E48880"/>
      <c r="I48880"/>
    </row>
    <row r="48881" spans="5:9" x14ac:dyDescent="0.25">
      <c r="E48881"/>
      <c r="I48881"/>
    </row>
    <row r="48882" spans="5:9" x14ac:dyDescent="0.25">
      <c r="E48882"/>
      <c r="I48882"/>
    </row>
    <row r="48883" spans="5:9" x14ac:dyDescent="0.25">
      <c r="E48883"/>
      <c r="I48883"/>
    </row>
    <row r="48884" spans="5:9" x14ac:dyDescent="0.25">
      <c r="E48884"/>
      <c r="I48884"/>
    </row>
    <row r="48885" spans="5:9" x14ac:dyDescent="0.25">
      <c r="E48885"/>
      <c r="I48885"/>
    </row>
    <row r="48886" spans="5:9" x14ac:dyDescent="0.25">
      <c r="E48886"/>
      <c r="I48886"/>
    </row>
    <row r="48887" spans="5:9" x14ac:dyDescent="0.25">
      <c r="E48887"/>
      <c r="I48887"/>
    </row>
    <row r="48888" spans="5:9" x14ac:dyDescent="0.25">
      <c r="E48888"/>
      <c r="I48888"/>
    </row>
    <row r="48889" spans="5:9" x14ac:dyDescent="0.25">
      <c r="E48889"/>
      <c r="I48889"/>
    </row>
    <row r="48890" spans="5:9" x14ac:dyDescent="0.25">
      <c r="E48890"/>
      <c r="I48890"/>
    </row>
    <row r="48891" spans="5:9" x14ac:dyDescent="0.25">
      <c r="E48891"/>
      <c r="I48891"/>
    </row>
    <row r="48892" spans="5:9" x14ac:dyDescent="0.25">
      <c r="E48892"/>
      <c r="I48892"/>
    </row>
    <row r="48893" spans="5:9" x14ac:dyDescent="0.25">
      <c r="E48893"/>
      <c r="I48893"/>
    </row>
    <row r="48894" spans="5:9" x14ac:dyDescent="0.25">
      <c r="E48894"/>
      <c r="I48894"/>
    </row>
    <row r="48895" spans="5:9" x14ac:dyDescent="0.25">
      <c r="E48895"/>
      <c r="I48895"/>
    </row>
    <row r="48896" spans="5:9" x14ac:dyDescent="0.25">
      <c r="E48896"/>
      <c r="I48896"/>
    </row>
    <row r="48897" spans="5:9" x14ac:dyDescent="0.25">
      <c r="E48897"/>
      <c r="I48897"/>
    </row>
    <row r="48898" spans="5:9" x14ac:dyDescent="0.25">
      <c r="E48898"/>
      <c r="I48898"/>
    </row>
    <row r="48899" spans="5:9" x14ac:dyDescent="0.25">
      <c r="E48899"/>
      <c r="I48899"/>
    </row>
    <row r="48900" spans="5:9" x14ac:dyDescent="0.25">
      <c r="E48900"/>
      <c r="I48900"/>
    </row>
    <row r="48901" spans="5:9" x14ac:dyDescent="0.25">
      <c r="E48901"/>
      <c r="I48901"/>
    </row>
    <row r="48902" spans="5:9" x14ac:dyDescent="0.25">
      <c r="E48902"/>
      <c r="I48902"/>
    </row>
    <row r="48903" spans="5:9" x14ac:dyDescent="0.25">
      <c r="E48903"/>
      <c r="I48903"/>
    </row>
    <row r="48904" spans="5:9" x14ac:dyDescent="0.25">
      <c r="E48904"/>
      <c r="I48904"/>
    </row>
    <row r="48905" spans="5:9" x14ac:dyDescent="0.25">
      <c r="E48905"/>
      <c r="I48905"/>
    </row>
    <row r="48906" spans="5:9" x14ac:dyDescent="0.25">
      <c r="E48906"/>
      <c r="I48906"/>
    </row>
    <row r="48907" spans="5:9" x14ac:dyDescent="0.25">
      <c r="E48907"/>
      <c r="I48907"/>
    </row>
    <row r="48908" spans="5:9" x14ac:dyDescent="0.25">
      <c r="E48908"/>
      <c r="I48908"/>
    </row>
    <row r="48909" spans="5:9" x14ac:dyDescent="0.25">
      <c r="E48909"/>
      <c r="I48909"/>
    </row>
    <row r="48910" spans="5:9" x14ac:dyDescent="0.25">
      <c r="E48910"/>
      <c r="I48910"/>
    </row>
    <row r="48911" spans="5:9" x14ac:dyDescent="0.25">
      <c r="E48911"/>
      <c r="I48911"/>
    </row>
    <row r="48912" spans="5:9" x14ac:dyDescent="0.25">
      <c r="E48912"/>
      <c r="I48912"/>
    </row>
    <row r="48913" spans="5:9" x14ac:dyDescent="0.25">
      <c r="E48913"/>
      <c r="I48913"/>
    </row>
    <row r="48914" spans="5:9" x14ac:dyDescent="0.25">
      <c r="E48914"/>
      <c r="I48914"/>
    </row>
    <row r="48915" spans="5:9" x14ac:dyDescent="0.25">
      <c r="E48915"/>
      <c r="I48915"/>
    </row>
    <row r="48916" spans="5:9" x14ac:dyDescent="0.25">
      <c r="E48916"/>
      <c r="I48916"/>
    </row>
    <row r="48917" spans="5:9" x14ac:dyDescent="0.25">
      <c r="E48917"/>
      <c r="I48917"/>
    </row>
    <row r="48918" spans="5:9" x14ac:dyDescent="0.25">
      <c r="E48918"/>
      <c r="I48918"/>
    </row>
    <row r="48919" spans="5:9" x14ac:dyDescent="0.25">
      <c r="E48919"/>
      <c r="I48919"/>
    </row>
    <row r="48920" spans="5:9" x14ac:dyDescent="0.25">
      <c r="E48920"/>
      <c r="I48920"/>
    </row>
    <row r="48921" spans="5:9" x14ac:dyDescent="0.25">
      <c r="E48921"/>
      <c r="I48921"/>
    </row>
    <row r="48922" spans="5:9" x14ac:dyDescent="0.25">
      <c r="E48922"/>
      <c r="I48922"/>
    </row>
    <row r="48923" spans="5:9" x14ac:dyDescent="0.25">
      <c r="E48923"/>
      <c r="I48923"/>
    </row>
    <row r="48924" spans="5:9" x14ac:dyDescent="0.25">
      <c r="E48924"/>
      <c r="I48924"/>
    </row>
    <row r="48925" spans="5:9" x14ac:dyDescent="0.25">
      <c r="E48925"/>
      <c r="I48925"/>
    </row>
    <row r="48926" spans="5:9" x14ac:dyDescent="0.25">
      <c r="E48926"/>
      <c r="I48926"/>
    </row>
    <row r="48927" spans="5:9" x14ac:dyDescent="0.25">
      <c r="E48927"/>
      <c r="I48927"/>
    </row>
    <row r="48928" spans="5:9" x14ac:dyDescent="0.25">
      <c r="E48928"/>
      <c r="I48928"/>
    </row>
    <row r="48929" spans="5:9" x14ac:dyDescent="0.25">
      <c r="E48929"/>
      <c r="I48929"/>
    </row>
    <row r="48930" spans="5:9" x14ac:dyDescent="0.25">
      <c r="E48930"/>
      <c r="I48930"/>
    </row>
    <row r="48931" spans="5:9" x14ac:dyDescent="0.25">
      <c r="E48931"/>
      <c r="I48931"/>
    </row>
    <row r="48932" spans="5:9" x14ac:dyDescent="0.25">
      <c r="E48932"/>
      <c r="I48932"/>
    </row>
    <row r="48933" spans="5:9" x14ac:dyDescent="0.25">
      <c r="E48933"/>
      <c r="I48933"/>
    </row>
    <row r="48934" spans="5:9" x14ac:dyDescent="0.25">
      <c r="E48934"/>
      <c r="I48934"/>
    </row>
    <row r="48935" spans="5:9" x14ac:dyDescent="0.25">
      <c r="E48935"/>
      <c r="I48935"/>
    </row>
    <row r="48936" spans="5:9" x14ac:dyDescent="0.25">
      <c r="E48936"/>
      <c r="I48936"/>
    </row>
    <row r="48937" spans="5:9" x14ac:dyDescent="0.25">
      <c r="E48937"/>
      <c r="I48937"/>
    </row>
    <row r="48938" spans="5:9" x14ac:dyDescent="0.25">
      <c r="E48938"/>
      <c r="I48938"/>
    </row>
    <row r="48939" spans="5:9" x14ac:dyDescent="0.25">
      <c r="E48939"/>
      <c r="I48939"/>
    </row>
    <row r="48940" spans="5:9" x14ac:dyDescent="0.25">
      <c r="E48940"/>
      <c r="I48940"/>
    </row>
    <row r="48941" spans="5:9" x14ac:dyDescent="0.25">
      <c r="E48941"/>
      <c r="I48941"/>
    </row>
    <row r="48942" spans="5:9" x14ac:dyDescent="0.25">
      <c r="E48942"/>
      <c r="I48942"/>
    </row>
    <row r="48943" spans="5:9" x14ac:dyDescent="0.25">
      <c r="E48943"/>
      <c r="I48943"/>
    </row>
    <row r="48944" spans="5:9" x14ac:dyDescent="0.25">
      <c r="E48944"/>
      <c r="I48944"/>
    </row>
    <row r="48945" spans="5:9" x14ac:dyDescent="0.25">
      <c r="E48945"/>
      <c r="I48945"/>
    </row>
    <row r="48946" spans="5:9" x14ac:dyDescent="0.25">
      <c r="E48946"/>
      <c r="I48946"/>
    </row>
    <row r="48947" spans="5:9" x14ac:dyDescent="0.25">
      <c r="E48947"/>
      <c r="I48947"/>
    </row>
    <row r="48948" spans="5:9" x14ac:dyDescent="0.25">
      <c r="E48948"/>
      <c r="I48948"/>
    </row>
    <row r="48949" spans="5:9" x14ac:dyDescent="0.25">
      <c r="E48949"/>
      <c r="I48949"/>
    </row>
    <row r="48950" spans="5:9" x14ac:dyDescent="0.25">
      <c r="E48950"/>
      <c r="I48950"/>
    </row>
    <row r="48951" spans="5:9" x14ac:dyDescent="0.25">
      <c r="E48951"/>
      <c r="I48951"/>
    </row>
    <row r="48952" spans="5:9" x14ac:dyDescent="0.25">
      <c r="E48952"/>
      <c r="I48952"/>
    </row>
    <row r="48953" spans="5:9" x14ac:dyDescent="0.25">
      <c r="E48953"/>
      <c r="I48953"/>
    </row>
    <row r="48954" spans="5:9" x14ac:dyDescent="0.25">
      <c r="E48954"/>
      <c r="I48954"/>
    </row>
    <row r="48955" spans="5:9" x14ac:dyDescent="0.25">
      <c r="E48955"/>
      <c r="I48955"/>
    </row>
    <row r="48956" spans="5:9" x14ac:dyDescent="0.25">
      <c r="E48956"/>
      <c r="I48956"/>
    </row>
    <row r="48957" spans="5:9" x14ac:dyDescent="0.25">
      <c r="E48957"/>
      <c r="I48957"/>
    </row>
    <row r="48958" spans="5:9" x14ac:dyDescent="0.25">
      <c r="E48958"/>
      <c r="I48958"/>
    </row>
    <row r="48959" spans="5:9" x14ac:dyDescent="0.25">
      <c r="E48959"/>
      <c r="I48959"/>
    </row>
    <row r="48960" spans="5:9" x14ac:dyDescent="0.25">
      <c r="E48960"/>
      <c r="I48960"/>
    </row>
    <row r="48961" spans="5:9" x14ac:dyDescent="0.25">
      <c r="E48961"/>
      <c r="I48961"/>
    </row>
    <row r="48962" spans="5:9" x14ac:dyDescent="0.25">
      <c r="E48962"/>
      <c r="I48962"/>
    </row>
    <row r="48963" spans="5:9" x14ac:dyDescent="0.25">
      <c r="E48963"/>
      <c r="I48963"/>
    </row>
    <row r="48964" spans="5:9" x14ac:dyDescent="0.25">
      <c r="E48964"/>
      <c r="I48964"/>
    </row>
    <row r="48965" spans="5:9" x14ac:dyDescent="0.25">
      <c r="E48965"/>
      <c r="I48965"/>
    </row>
    <row r="48966" spans="5:9" x14ac:dyDescent="0.25">
      <c r="E48966"/>
      <c r="I48966"/>
    </row>
    <row r="48967" spans="5:9" x14ac:dyDescent="0.25">
      <c r="E48967"/>
      <c r="I48967"/>
    </row>
    <row r="48968" spans="5:9" x14ac:dyDescent="0.25">
      <c r="E48968"/>
      <c r="I48968"/>
    </row>
    <row r="48969" spans="5:9" x14ac:dyDescent="0.25">
      <c r="E48969"/>
      <c r="I48969"/>
    </row>
    <row r="48970" spans="5:9" x14ac:dyDescent="0.25">
      <c r="E48970"/>
      <c r="I48970"/>
    </row>
    <row r="48971" spans="5:9" x14ac:dyDescent="0.25">
      <c r="E48971"/>
      <c r="I48971"/>
    </row>
    <row r="48972" spans="5:9" x14ac:dyDescent="0.25">
      <c r="E48972"/>
      <c r="I48972"/>
    </row>
    <row r="48973" spans="5:9" x14ac:dyDescent="0.25">
      <c r="E48973"/>
      <c r="I48973"/>
    </row>
    <row r="48974" spans="5:9" x14ac:dyDescent="0.25">
      <c r="E48974"/>
      <c r="I48974"/>
    </row>
    <row r="48975" spans="5:9" x14ac:dyDescent="0.25">
      <c r="E48975"/>
      <c r="I48975"/>
    </row>
    <row r="48976" spans="5:9" x14ac:dyDescent="0.25">
      <c r="E48976"/>
      <c r="I48976"/>
    </row>
    <row r="48977" spans="5:9" x14ac:dyDescent="0.25">
      <c r="E48977"/>
      <c r="I48977"/>
    </row>
    <row r="48978" spans="5:9" x14ac:dyDescent="0.25">
      <c r="E48978"/>
      <c r="I48978"/>
    </row>
    <row r="48979" spans="5:9" x14ac:dyDescent="0.25">
      <c r="E48979"/>
      <c r="I48979"/>
    </row>
    <row r="48980" spans="5:9" x14ac:dyDescent="0.25">
      <c r="E48980"/>
      <c r="I48980"/>
    </row>
    <row r="48981" spans="5:9" x14ac:dyDescent="0.25">
      <c r="E48981"/>
      <c r="I48981"/>
    </row>
    <row r="48982" spans="5:9" x14ac:dyDescent="0.25">
      <c r="E48982"/>
      <c r="I48982"/>
    </row>
    <row r="48983" spans="5:9" x14ac:dyDescent="0.25">
      <c r="E48983"/>
      <c r="I48983"/>
    </row>
    <row r="48984" spans="5:9" x14ac:dyDescent="0.25">
      <c r="E48984"/>
      <c r="I48984"/>
    </row>
    <row r="48985" spans="5:9" x14ac:dyDescent="0.25">
      <c r="E48985"/>
      <c r="I48985"/>
    </row>
    <row r="48986" spans="5:9" x14ac:dyDescent="0.25">
      <c r="E48986"/>
      <c r="I48986"/>
    </row>
    <row r="48987" spans="5:9" x14ac:dyDescent="0.25">
      <c r="E48987"/>
      <c r="I48987"/>
    </row>
    <row r="48988" spans="5:9" x14ac:dyDescent="0.25">
      <c r="E48988"/>
      <c r="I48988"/>
    </row>
    <row r="48989" spans="5:9" x14ac:dyDescent="0.25">
      <c r="E48989"/>
      <c r="I48989"/>
    </row>
    <row r="48990" spans="5:9" x14ac:dyDescent="0.25">
      <c r="E48990"/>
      <c r="I48990"/>
    </row>
    <row r="48991" spans="5:9" x14ac:dyDescent="0.25">
      <c r="E48991"/>
      <c r="I48991"/>
    </row>
    <row r="48992" spans="5:9" x14ac:dyDescent="0.25">
      <c r="E48992"/>
      <c r="I48992"/>
    </row>
    <row r="48993" spans="5:9" x14ac:dyDescent="0.25">
      <c r="E48993"/>
      <c r="I48993"/>
    </row>
    <row r="48994" spans="5:9" x14ac:dyDescent="0.25">
      <c r="E48994"/>
      <c r="I48994"/>
    </row>
    <row r="48995" spans="5:9" x14ac:dyDescent="0.25">
      <c r="E48995"/>
      <c r="I48995"/>
    </row>
    <row r="48996" spans="5:9" x14ac:dyDescent="0.25">
      <c r="E48996"/>
      <c r="I48996"/>
    </row>
    <row r="48997" spans="5:9" x14ac:dyDescent="0.25">
      <c r="E48997"/>
      <c r="I48997"/>
    </row>
    <row r="48998" spans="5:9" x14ac:dyDescent="0.25">
      <c r="E48998"/>
      <c r="I48998"/>
    </row>
    <row r="48999" spans="5:9" x14ac:dyDescent="0.25">
      <c r="E48999"/>
      <c r="I48999"/>
    </row>
    <row r="49000" spans="5:9" x14ac:dyDescent="0.25">
      <c r="E49000"/>
      <c r="I49000"/>
    </row>
    <row r="49001" spans="5:9" x14ac:dyDescent="0.25">
      <c r="E49001"/>
      <c r="I49001"/>
    </row>
    <row r="49002" spans="5:9" x14ac:dyDescent="0.25">
      <c r="E49002"/>
      <c r="I49002"/>
    </row>
    <row r="49003" spans="5:9" x14ac:dyDescent="0.25">
      <c r="E49003"/>
      <c r="I49003"/>
    </row>
    <row r="49004" spans="5:9" x14ac:dyDescent="0.25">
      <c r="E49004"/>
      <c r="I49004"/>
    </row>
    <row r="49005" spans="5:9" x14ac:dyDescent="0.25">
      <c r="E49005"/>
      <c r="I49005"/>
    </row>
    <row r="49006" spans="5:9" x14ac:dyDescent="0.25">
      <c r="E49006"/>
      <c r="I49006"/>
    </row>
    <row r="49007" spans="5:9" x14ac:dyDescent="0.25">
      <c r="E49007"/>
      <c r="I49007"/>
    </row>
    <row r="49008" spans="5:9" x14ac:dyDescent="0.25">
      <c r="E49008"/>
      <c r="I49008"/>
    </row>
    <row r="49009" spans="5:9" x14ac:dyDescent="0.25">
      <c r="E49009"/>
      <c r="I49009"/>
    </row>
    <row r="49010" spans="5:9" x14ac:dyDescent="0.25">
      <c r="E49010"/>
      <c r="I49010"/>
    </row>
    <row r="49011" spans="5:9" x14ac:dyDescent="0.25">
      <c r="E49011"/>
      <c r="I49011"/>
    </row>
    <row r="49012" spans="5:9" x14ac:dyDescent="0.25">
      <c r="E49012"/>
      <c r="I49012"/>
    </row>
    <row r="49013" spans="5:9" x14ac:dyDescent="0.25">
      <c r="E49013"/>
      <c r="I49013"/>
    </row>
    <row r="49014" spans="5:9" x14ac:dyDescent="0.25">
      <c r="E49014"/>
      <c r="I49014"/>
    </row>
    <row r="49015" spans="5:9" x14ac:dyDescent="0.25">
      <c r="E49015"/>
      <c r="I49015"/>
    </row>
    <row r="49016" spans="5:9" x14ac:dyDescent="0.25">
      <c r="E49016"/>
      <c r="I49016"/>
    </row>
    <row r="49017" spans="5:9" x14ac:dyDescent="0.25">
      <c r="E49017"/>
      <c r="I49017"/>
    </row>
    <row r="49018" spans="5:9" x14ac:dyDescent="0.25">
      <c r="E49018"/>
      <c r="I49018"/>
    </row>
    <row r="49019" spans="5:9" x14ac:dyDescent="0.25">
      <c r="E49019"/>
      <c r="I49019"/>
    </row>
    <row r="49020" spans="5:9" x14ac:dyDescent="0.25">
      <c r="E49020"/>
      <c r="I49020"/>
    </row>
    <row r="49021" spans="5:9" x14ac:dyDescent="0.25">
      <c r="E49021"/>
      <c r="I49021"/>
    </row>
    <row r="49022" spans="5:9" x14ac:dyDescent="0.25">
      <c r="E49022"/>
      <c r="I49022"/>
    </row>
    <row r="49023" spans="5:9" x14ac:dyDescent="0.25">
      <c r="E49023"/>
      <c r="I49023"/>
    </row>
    <row r="49024" spans="5:9" x14ac:dyDescent="0.25">
      <c r="E49024"/>
      <c r="I49024"/>
    </row>
    <row r="49025" spans="5:9" x14ac:dyDescent="0.25">
      <c r="E49025"/>
      <c r="I49025"/>
    </row>
    <row r="49026" spans="5:9" x14ac:dyDescent="0.25">
      <c r="E49026"/>
      <c r="I49026"/>
    </row>
    <row r="49027" spans="5:9" x14ac:dyDescent="0.25">
      <c r="E49027"/>
      <c r="I49027"/>
    </row>
    <row r="49028" spans="5:9" x14ac:dyDescent="0.25">
      <c r="E49028"/>
      <c r="I49028"/>
    </row>
    <row r="49029" spans="5:9" x14ac:dyDescent="0.25">
      <c r="E49029"/>
      <c r="I49029"/>
    </row>
    <row r="49030" spans="5:9" x14ac:dyDescent="0.25">
      <c r="E49030"/>
      <c r="I49030"/>
    </row>
    <row r="49031" spans="5:9" x14ac:dyDescent="0.25">
      <c r="E49031"/>
      <c r="I49031"/>
    </row>
    <row r="49032" spans="5:9" x14ac:dyDescent="0.25">
      <c r="E49032"/>
      <c r="I49032"/>
    </row>
    <row r="49033" spans="5:9" x14ac:dyDescent="0.25">
      <c r="E49033"/>
      <c r="I49033"/>
    </row>
    <row r="49034" spans="5:9" x14ac:dyDescent="0.25">
      <c r="E49034"/>
      <c r="I49034"/>
    </row>
    <row r="49035" spans="5:9" x14ac:dyDescent="0.25">
      <c r="E49035"/>
      <c r="I49035"/>
    </row>
    <row r="49036" spans="5:9" x14ac:dyDescent="0.25">
      <c r="E49036"/>
      <c r="I49036"/>
    </row>
    <row r="49037" spans="5:9" x14ac:dyDescent="0.25">
      <c r="E49037"/>
      <c r="I49037"/>
    </row>
    <row r="49038" spans="5:9" x14ac:dyDescent="0.25">
      <c r="E49038"/>
      <c r="I49038"/>
    </row>
    <row r="49039" spans="5:9" x14ac:dyDescent="0.25">
      <c r="E49039"/>
      <c r="I49039"/>
    </row>
    <row r="49040" spans="5:9" x14ac:dyDescent="0.25">
      <c r="E49040"/>
      <c r="I49040"/>
    </row>
    <row r="49041" spans="5:9" x14ac:dyDescent="0.25">
      <c r="E49041"/>
      <c r="I49041"/>
    </row>
    <row r="49042" spans="5:9" x14ac:dyDescent="0.25">
      <c r="E49042"/>
      <c r="I49042"/>
    </row>
    <row r="49043" spans="5:9" x14ac:dyDescent="0.25">
      <c r="E49043"/>
      <c r="I49043"/>
    </row>
    <row r="49044" spans="5:9" x14ac:dyDescent="0.25">
      <c r="E49044"/>
      <c r="I49044"/>
    </row>
    <row r="49045" spans="5:9" x14ac:dyDescent="0.25">
      <c r="E49045"/>
      <c r="I49045"/>
    </row>
    <row r="49046" spans="5:9" x14ac:dyDescent="0.25">
      <c r="E49046"/>
      <c r="I49046"/>
    </row>
    <row r="49047" spans="5:9" x14ac:dyDescent="0.25">
      <c r="E49047"/>
      <c r="I49047"/>
    </row>
    <row r="49048" spans="5:9" x14ac:dyDescent="0.25">
      <c r="E49048"/>
      <c r="I49048"/>
    </row>
    <row r="49049" spans="5:9" x14ac:dyDescent="0.25">
      <c r="E49049"/>
      <c r="I49049"/>
    </row>
    <row r="49050" spans="5:9" x14ac:dyDescent="0.25">
      <c r="E49050"/>
      <c r="I49050"/>
    </row>
    <row r="49051" spans="5:9" x14ac:dyDescent="0.25">
      <c r="E49051"/>
      <c r="I49051"/>
    </row>
    <row r="49052" spans="5:9" x14ac:dyDescent="0.25">
      <c r="E49052"/>
      <c r="I49052"/>
    </row>
    <row r="49053" spans="5:9" x14ac:dyDescent="0.25">
      <c r="E49053"/>
      <c r="I49053"/>
    </row>
    <row r="49054" spans="5:9" x14ac:dyDescent="0.25">
      <c r="E49054"/>
      <c r="I49054"/>
    </row>
    <row r="49055" spans="5:9" x14ac:dyDescent="0.25">
      <c r="E49055"/>
      <c r="I49055"/>
    </row>
    <row r="49056" spans="5:9" x14ac:dyDescent="0.25">
      <c r="E49056"/>
      <c r="I49056"/>
    </row>
    <row r="49057" spans="5:9" x14ac:dyDescent="0.25">
      <c r="E49057"/>
      <c r="I49057"/>
    </row>
    <row r="49058" spans="5:9" x14ac:dyDescent="0.25">
      <c r="E49058"/>
      <c r="I49058"/>
    </row>
    <row r="49059" spans="5:9" x14ac:dyDescent="0.25">
      <c r="E49059"/>
      <c r="I49059"/>
    </row>
    <row r="49060" spans="5:9" x14ac:dyDescent="0.25">
      <c r="E49060"/>
      <c r="I49060"/>
    </row>
    <row r="49061" spans="5:9" x14ac:dyDescent="0.25">
      <c r="E49061"/>
      <c r="I49061"/>
    </row>
    <row r="49062" spans="5:9" x14ac:dyDescent="0.25">
      <c r="E49062"/>
      <c r="I49062"/>
    </row>
    <row r="49063" spans="5:9" x14ac:dyDescent="0.25">
      <c r="E49063"/>
      <c r="I49063"/>
    </row>
    <row r="49064" spans="5:9" x14ac:dyDescent="0.25">
      <c r="E49064"/>
      <c r="I49064"/>
    </row>
    <row r="49065" spans="5:9" x14ac:dyDescent="0.25">
      <c r="E49065"/>
      <c r="I49065"/>
    </row>
    <row r="49066" spans="5:9" x14ac:dyDescent="0.25">
      <c r="E49066"/>
      <c r="I49066"/>
    </row>
    <row r="49067" spans="5:9" x14ac:dyDescent="0.25">
      <c r="E49067"/>
      <c r="I49067"/>
    </row>
    <row r="49068" spans="5:9" x14ac:dyDescent="0.25">
      <c r="E49068"/>
      <c r="I49068"/>
    </row>
    <row r="49069" spans="5:9" x14ac:dyDescent="0.25">
      <c r="E49069"/>
      <c r="I49069"/>
    </row>
    <row r="49070" spans="5:9" x14ac:dyDescent="0.25">
      <c r="E49070"/>
      <c r="I49070"/>
    </row>
    <row r="49071" spans="5:9" x14ac:dyDescent="0.25">
      <c r="E49071"/>
      <c r="I49071"/>
    </row>
    <row r="49072" spans="5:9" x14ac:dyDescent="0.25">
      <c r="E49072"/>
      <c r="I49072"/>
    </row>
    <row r="49073" spans="5:9" x14ac:dyDescent="0.25">
      <c r="E49073"/>
      <c r="I49073"/>
    </row>
    <row r="49074" spans="5:9" x14ac:dyDescent="0.25">
      <c r="E49074"/>
      <c r="I49074"/>
    </row>
    <row r="49075" spans="5:9" x14ac:dyDescent="0.25">
      <c r="E49075"/>
      <c r="I49075"/>
    </row>
    <row r="49076" spans="5:9" x14ac:dyDescent="0.25">
      <c r="E49076"/>
      <c r="I49076"/>
    </row>
    <row r="49077" spans="5:9" x14ac:dyDescent="0.25">
      <c r="E49077"/>
      <c r="I49077"/>
    </row>
    <row r="49078" spans="5:9" x14ac:dyDescent="0.25">
      <c r="E49078"/>
      <c r="I49078"/>
    </row>
    <row r="49079" spans="5:9" x14ac:dyDescent="0.25">
      <c r="E49079"/>
      <c r="I49079"/>
    </row>
    <row r="49080" spans="5:9" x14ac:dyDescent="0.25">
      <c r="E49080"/>
      <c r="I49080"/>
    </row>
    <row r="49081" spans="5:9" x14ac:dyDescent="0.25">
      <c r="E49081"/>
      <c r="I49081"/>
    </row>
    <row r="49082" spans="5:9" x14ac:dyDescent="0.25">
      <c r="E49082"/>
      <c r="I49082"/>
    </row>
    <row r="49083" spans="5:9" x14ac:dyDescent="0.25">
      <c r="E49083"/>
      <c r="I49083"/>
    </row>
    <row r="49084" spans="5:9" x14ac:dyDescent="0.25">
      <c r="E49084"/>
      <c r="I49084"/>
    </row>
    <row r="49085" spans="5:9" x14ac:dyDescent="0.25">
      <c r="E49085"/>
      <c r="I49085"/>
    </row>
    <row r="49086" spans="5:9" x14ac:dyDescent="0.25">
      <c r="E49086"/>
      <c r="I49086"/>
    </row>
    <row r="49087" spans="5:9" x14ac:dyDescent="0.25">
      <c r="E49087"/>
      <c r="I49087"/>
    </row>
    <row r="49088" spans="5:9" x14ac:dyDescent="0.25">
      <c r="E49088"/>
      <c r="I49088"/>
    </row>
    <row r="49089" spans="5:9" x14ac:dyDescent="0.25">
      <c r="E49089"/>
      <c r="I49089"/>
    </row>
    <row r="49090" spans="5:9" x14ac:dyDescent="0.25">
      <c r="E49090"/>
      <c r="I49090"/>
    </row>
    <row r="49091" spans="5:9" x14ac:dyDescent="0.25">
      <c r="E49091"/>
      <c r="I49091"/>
    </row>
    <row r="49092" spans="5:9" x14ac:dyDescent="0.25">
      <c r="E49092"/>
      <c r="I49092"/>
    </row>
    <row r="49093" spans="5:9" x14ac:dyDescent="0.25">
      <c r="E49093"/>
      <c r="I49093"/>
    </row>
    <row r="49094" spans="5:9" x14ac:dyDescent="0.25">
      <c r="E49094"/>
      <c r="I49094"/>
    </row>
    <row r="49095" spans="5:9" x14ac:dyDescent="0.25">
      <c r="E49095"/>
      <c r="I49095"/>
    </row>
    <row r="49096" spans="5:9" x14ac:dyDescent="0.25">
      <c r="E49096"/>
      <c r="I49096"/>
    </row>
    <row r="49097" spans="5:9" x14ac:dyDescent="0.25">
      <c r="E49097"/>
      <c r="I49097"/>
    </row>
    <row r="49098" spans="5:9" x14ac:dyDescent="0.25">
      <c r="E49098"/>
      <c r="I49098"/>
    </row>
    <row r="49099" spans="5:9" x14ac:dyDescent="0.25">
      <c r="E49099"/>
      <c r="I49099"/>
    </row>
    <row r="49100" spans="5:9" x14ac:dyDescent="0.25">
      <c r="E49100"/>
      <c r="I49100"/>
    </row>
    <row r="49101" spans="5:9" x14ac:dyDescent="0.25">
      <c r="E49101"/>
      <c r="I49101"/>
    </row>
    <row r="49102" spans="5:9" x14ac:dyDescent="0.25">
      <c r="E49102"/>
      <c r="I49102"/>
    </row>
    <row r="49103" spans="5:9" x14ac:dyDescent="0.25">
      <c r="E49103"/>
      <c r="I49103"/>
    </row>
    <row r="49104" spans="5:9" x14ac:dyDescent="0.25">
      <c r="E49104"/>
      <c r="I49104"/>
    </row>
    <row r="49105" spans="5:9" x14ac:dyDescent="0.25">
      <c r="E49105"/>
      <c r="I49105"/>
    </row>
    <row r="49106" spans="5:9" x14ac:dyDescent="0.25">
      <c r="E49106"/>
      <c r="I49106"/>
    </row>
    <row r="49107" spans="5:9" x14ac:dyDescent="0.25">
      <c r="E49107"/>
      <c r="I49107"/>
    </row>
    <row r="49108" spans="5:9" x14ac:dyDescent="0.25">
      <c r="E49108"/>
      <c r="I49108"/>
    </row>
    <row r="49109" spans="5:9" x14ac:dyDescent="0.25">
      <c r="E49109"/>
      <c r="I49109"/>
    </row>
    <row r="49110" spans="5:9" x14ac:dyDescent="0.25">
      <c r="E49110"/>
      <c r="I49110"/>
    </row>
    <row r="49111" spans="5:9" x14ac:dyDescent="0.25">
      <c r="E49111"/>
      <c r="I49111"/>
    </row>
    <row r="49112" spans="5:9" x14ac:dyDescent="0.25">
      <c r="E49112"/>
      <c r="I49112"/>
    </row>
    <row r="49113" spans="5:9" x14ac:dyDescent="0.25">
      <c r="E49113"/>
      <c r="I49113"/>
    </row>
    <row r="49114" spans="5:9" x14ac:dyDescent="0.25">
      <c r="E49114"/>
      <c r="I49114"/>
    </row>
    <row r="49115" spans="5:9" x14ac:dyDescent="0.25">
      <c r="E49115"/>
      <c r="I49115"/>
    </row>
    <row r="49116" spans="5:9" x14ac:dyDescent="0.25">
      <c r="E49116"/>
      <c r="I49116"/>
    </row>
    <row r="49117" spans="5:9" x14ac:dyDescent="0.25">
      <c r="E49117"/>
      <c r="I49117"/>
    </row>
    <row r="49118" spans="5:9" x14ac:dyDescent="0.25">
      <c r="E49118"/>
      <c r="I49118"/>
    </row>
    <row r="49119" spans="5:9" x14ac:dyDescent="0.25">
      <c r="E49119"/>
      <c r="I49119"/>
    </row>
    <row r="49120" spans="5:9" x14ac:dyDescent="0.25">
      <c r="E49120"/>
      <c r="I49120"/>
    </row>
    <row r="49121" spans="5:9" x14ac:dyDescent="0.25">
      <c r="E49121"/>
      <c r="I49121"/>
    </row>
    <row r="49122" spans="5:9" x14ac:dyDescent="0.25">
      <c r="E49122"/>
      <c r="I49122"/>
    </row>
    <row r="49123" spans="5:9" x14ac:dyDescent="0.25">
      <c r="E49123"/>
      <c r="I49123"/>
    </row>
    <row r="49124" spans="5:9" x14ac:dyDescent="0.25">
      <c r="E49124"/>
      <c r="I49124"/>
    </row>
    <row r="49125" spans="5:9" x14ac:dyDescent="0.25">
      <c r="E49125"/>
      <c r="I49125"/>
    </row>
    <row r="49126" spans="5:9" x14ac:dyDescent="0.25">
      <c r="E49126"/>
      <c r="I49126"/>
    </row>
    <row r="49127" spans="5:9" x14ac:dyDescent="0.25">
      <c r="E49127"/>
      <c r="I49127"/>
    </row>
    <row r="49128" spans="5:9" x14ac:dyDescent="0.25">
      <c r="E49128"/>
      <c r="I49128"/>
    </row>
    <row r="49129" spans="5:9" x14ac:dyDescent="0.25">
      <c r="E49129"/>
      <c r="I49129"/>
    </row>
    <row r="49130" spans="5:9" x14ac:dyDescent="0.25">
      <c r="E49130"/>
      <c r="I49130"/>
    </row>
    <row r="49131" spans="5:9" x14ac:dyDescent="0.25">
      <c r="E49131"/>
      <c r="I49131"/>
    </row>
    <row r="49132" spans="5:9" x14ac:dyDescent="0.25">
      <c r="E49132"/>
      <c r="I49132"/>
    </row>
    <row r="49133" spans="5:9" x14ac:dyDescent="0.25">
      <c r="E49133"/>
      <c r="I49133"/>
    </row>
    <row r="49134" spans="5:9" x14ac:dyDescent="0.25">
      <c r="E49134"/>
      <c r="I49134"/>
    </row>
    <row r="49135" spans="5:9" x14ac:dyDescent="0.25">
      <c r="E49135"/>
      <c r="I49135"/>
    </row>
    <row r="49136" spans="5:9" x14ac:dyDescent="0.25">
      <c r="E49136"/>
      <c r="I49136"/>
    </row>
    <row r="49137" spans="5:9" x14ac:dyDescent="0.25">
      <c r="E49137"/>
      <c r="I49137"/>
    </row>
    <row r="49138" spans="5:9" x14ac:dyDescent="0.25">
      <c r="E49138"/>
      <c r="I49138"/>
    </row>
    <row r="49139" spans="5:9" x14ac:dyDescent="0.25">
      <c r="E49139"/>
      <c r="I49139"/>
    </row>
    <row r="49140" spans="5:9" x14ac:dyDescent="0.25">
      <c r="E49140"/>
      <c r="I49140"/>
    </row>
    <row r="49141" spans="5:9" x14ac:dyDescent="0.25">
      <c r="E49141"/>
      <c r="I49141"/>
    </row>
    <row r="49142" spans="5:9" x14ac:dyDescent="0.25">
      <c r="E49142"/>
      <c r="I49142"/>
    </row>
    <row r="49143" spans="5:9" x14ac:dyDescent="0.25">
      <c r="E49143"/>
      <c r="I49143"/>
    </row>
    <row r="49144" spans="5:9" x14ac:dyDescent="0.25">
      <c r="E49144"/>
      <c r="I49144"/>
    </row>
    <row r="49145" spans="5:9" x14ac:dyDescent="0.25">
      <c r="E49145"/>
      <c r="I49145"/>
    </row>
    <row r="49146" spans="5:9" x14ac:dyDescent="0.25">
      <c r="E49146"/>
      <c r="I49146"/>
    </row>
    <row r="49147" spans="5:9" x14ac:dyDescent="0.25">
      <c r="E49147"/>
      <c r="I49147"/>
    </row>
    <row r="49148" spans="5:9" x14ac:dyDescent="0.25">
      <c r="E49148"/>
      <c r="I49148"/>
    </row>
    <row r="49149" spans="5:9" x14ac:dyDescent="0.25">
      <c r="E49149"/>
      <c r="I49149"/>
    </row>
    <row r="49150" spans="5:9" x14ac:dyDescent="0.25">
      <c r="E49150"/>
      <c r="I49150"/>
    </row>
    <row r="49151" spans="5:9" x14ac:dyDescent="0.25">
      <c r="E49151"/>
      <c r="I49151"/>
    </row>
    <row r="49152" spans="5:9" x14ac:dyDescent="0.25">
      <c r="E49152"/>
      <c r="I49152"/>
    </row>
    <row r="49153" spans="5:9" x14ac:dyDescent="0.25">
      <c r="E49153"/>
      <c r="I49153"/>
    </row>
    <row r="49154" spans="5:9" x14ac:dyDescent="0.25">
      <c r="E49154"/>
      <c r="I49154"/>
    </row>
    <row r="49155" spans="5:9" x14ac:dyDescent="0.25">
      <c r="E49155"/>
      <c r="I49155"/>
    </row>
    <row r="49156" spans="5:9" x14ac:dyDescent="0.25">
      <c r="E49156"/>
      <c r="I49156"/>
    </row>
    <row r="49157" spans="5:9" x14ac:dyDescent="0.25">
      <c r="E49157"/>
      <c r="I49157"/>
    </row>
    <row r="49158" spans="5:9" x14ac:dyDescent="0.25">
      <c r="E49158"/>
      <c r="I49158"/>
    </row>
    <row r="49159" spans="5:9" x14ac:dyDescent="0.25">
      <c r="E49159"/>
      <c r="I49159"/>
    </row>
    <row r="49160" spans="5:9" x14ac:dyDescent="0.25">
      <c r="E49160"/>
      <c r="I49160"/>
    </row>
    <row r="49161" spans="5:9" x14ac:dyDescent="0.25">
      <c r="E49161"/>
      <c r="I49161"/>
    </row>
    <row r="49162" spans="5:9" x14ac:dyDescent="0.25">
      <c r="E49162"/>
      <c r="I49162"/>
    </row>
    <row r="49163" spans="5:9" x14ac:dyDescent="0.25">
      <c r="E49163"/>
      <c r="I49163"/>
    </row>
    <row r="49164" spans="5:9" x14ac:dyDescent="0.25">
      <c r="E49164"/>
      <c r="I49164"/>
    </row>
    <row r="49165" spans="5:9" x14ac:dyDescent="0.25">
      <c r="E49165"/>
      <c r="I49165"/>
    </row>
    <row r="49166" spans="5:9" x14ac:dyDescent="0.25">
      <c r="E49166"/>
      <c r="I49166"/>
    </row>
    <row r="49167" spans="5:9" x14ac:dyDescent="0.25">
      <c r="E49167"/>
      <c r="I49167"/>
    </row>
    <row r="49168" spans="5:9" x14ac:dyDescent="0.25">
      <c r="E49168"/>
      <c r="I49168"/>
    </row>
    <row r="49169" spans="5:9" x14ac:dyDescent="0.25">
      <c r="E49169"/>
      <c r="I49169"/>
    </row>
    <row r="49170" spans="5:9" x14ac:dyDescent="0.25">
      <c r="E49170"/>
      <c r="I49170"/>
    </row>
    <row r="49171" spans="5:9" x14ac:dyDescent="0.25">
      <c r="E49171"/>
      <c r="I49171"/>
    </row>
    <row r="49172" spans="5:9" x14ac:dyDescent="0.25">
      <c r="E49172"/>
      <c r="I49172"/>
    </row>
    <row r="49173" spans="5:9" x14ac:dyDescent="0.25">
      <c r="E49173"/>
      <c r="I49173"/>
    </row>
    <row r="49174" spans="5:9" x14ac:dyDescent="0.25">
      <c r="E49174"/>
      <c r="I49174"/>
    </row>
    <row r="49175" spans="5:9" x14ac:dyDescent="0.25">
      <c r="E49175"/>
      <c r="I49175"/>
    </row>
    <row r="49176" spans="5:9" x14ac:dyDescent="0.25">
      <c r="E49176"/>
      <c r="I49176"/>
    </row>
    <row r="49177" spans="5:9" x14ac:dyDescent="0.25">
      <c r="E49177"/>
      <c r="I49177"/>
    </row>
    <row r="49178" spans="5:9" x14ac:dyDescent="0.25">
      <c r="E49178"/>
      <c r="I49178"/>
    </row>
    <row r="49179" spans="5:9" x14ac:dyDescent="0.25">
      <c r="E49179"/>
      <c r="I49179"/>
    </row>
    <row r="49180" spans="5:9" x14ac:dyDescent="0.25">
      <c r="E49180"/>
      <c r="I49180"/>
    </row>
    <row r="49181" spans="5:9" x14ac:dyDescent="0.25">
      <c r="E49181"/>
      <c r="I49181"/>
    </row>
    <row r="49182" spans="5:9" x14ac:dyDescent="0.25">
      <c r="E49182"/>
      <c r="I49182"/>
    </row>
    <row r="49183" spans="5:9" x14ac:dyDescent="0.25">
      <c r="E49183"/>
      <c r="I49183"/>
    </row>
    <row r="49184" spans="5:9" x14ac:dyDescent="0.25">
      <c r="E49184"/>
      <c r="I49184"/>
    </row>
    <row r="49185" spans="5:9" x14ac:dyDescent="0.25">
      <c r="E49185"/>
      <c r="I49185"/>
    </row>
    <row r="49186" spans="5:9" x14ac:dyDescent="0.25">
      <c r="E49186"/>
      <c r="I49186"/>
    </row>
    <row r="49187" spans="5:9" x14ac:dyDescent="0.25">
      <c r="E49187"/>
      <c r="I49187"/>
    </row>
    <row r="49188" spans="5:9" x14ac:dyDescent="0.25">
      <c r="E49188"/>
      <c r="I49188"/>
    </row>
    <row r="49189" spans="5:9" x14ac:dyDescent="0.25">
      <c r="E49189"/>
      <c r="I49189"/>
    </row>
    <row r="49190" spans="5:9" x14ac:dyDescent="0.25">
      <c r="E49190"/>
      <c r="I49190"/>
    </row>
    <row r="49191" spans="5:9" x14ac:dyDescent="0.25">
      <c r="E49191"/>
      <c r="I49191"/>
    </row>
    <row r="49192" spans="5:9" x14ac:dyDescent="0.25">
      <c r="E49192"/>
      <c r="I49192"/>
    </row>
    <row r="49193" spans="5:9" x14ac:dyDescent="0.25">
      <c r="E49193"/>
      <c r="I49193"/>
    </row>
    <row r="49194" spans="5:9" x14ac:dyDescent="0.25">
      <c r="E49194"/>
      <c r="I49194"/>
    </row>
    <row r="49195" spans="5:9" x14ac:dyDescent="0.25">
      <c r="E49195"/>
      <c r="I49195"/>
    </row>
    <row r="49196" spans="5:9" x14ac:dyDescent="0.25">
      <c r="E49196"/>
      <c r="I49196"/>
    </row>
    <row r="49197" spans="5:9" x14ac:dyDescent="0.25">
      <c r="E49197"/>
      <c r="I49197"/>
    </row>
    <row r="49198" spans="5:9" x14ac:dyDescent="0.25">
      <c r="E49198"/>
      <c r="I49198"/>
    </row>
    <row r="49199" spans="5:9" x14ac:dyDescent="0.25">
      <c r="E49199"/>
      <c r="I49199"/>
    </row>
    <row r="49200" spans="5:9" x14ac:dyDescent="0.25">
      <c r="E49200"/>
      <c r="I49200"/>
    </row>
    <row r="49201" spans="5:9" x14ac:dyDescent="0.25">
      <c r="E49201"/>
      <c r="I49201"/>
    </row>
    <row r="49202" spans="5:9" x14ac:dyDescent="0.25">
      <c r="E49202"/>
      <c r="I49202"/>
    </row>
    <row r="49203" spans="5:9" x14ac:dyDescent="0.25">
      <c r="E49203"/>
      <c r="I49203"/>
    </row>
    <row r="49204" spans="5:9" x14ac:dyDescent="0.25">
      <c r="E49204"/>
      <c r="I49204"/>
    </row>
    <row r="49205" spans="5:9" x14ac:dyDescent="0.25">
      <c r="E49205"/>
      <c r="I49205"/>
    </row>
    <row r="49206" spans="5:9" x14ac:dyDescent="0.25">
      <c r="E49206"/>
      <c r="I49206"/>
    </row>
    <row r="49207" spans="5:9" x14ac:dyDescent="0.25">
      <c r="E49207"/>
      <c r="I49207"/>
    </row>
    <row r="49208" spans="5:9" x14ac:dyDescent="0.25">
      <c r="E49208"/>
      <c r="I49208"/>
    </row>
    <row r="49209" spans="5:9" x14ac:dyDescent="0.25">
      <c r="E49209"/>
      <c r="I49209"/>
    </row>
    <row r="49210" spans="5:9" x14ac:dyDescent="0.25">
      <c r="E49210"/>
      <c r="I49210"/>
    </row>
    <row r="49211" spans="5:9" x14ac:dyDescent="0.25">
      <c r="E49211"/>
      <c r="I49211"/>
    </row>
    <row r="49212" spans="5:9" x14ac:dyDescent="0.25">
      <c r="E49212"/>
      <c r="I49212"/>
    </row>
    <row r="49213" spans="5:9" x14ac:dyDescent="0.25">
      <c r="E49213"/>
      <c r="I49213"/>
    </row>
    <row r="49214" spans="5:9" x14ac:dyDescent="0.25">
      <c r="E49214"/>
      <c r="I49214"/>
    </row>
    <row r="49215" spans="5:9" x14ac:dyDescent="0.25">
      <c r="E49215"/>
      <c r="I49215"/>
    </row>
    <row r="49216" spans="5:9" x14ac:dyDescent="0.25">
      <c r="E49216"/>
      <c r="I49216"/>
    </row>
    <row r="49217" spans="5:9" x14ac:dyDescent="0.25">
      <c r="E49217"/>
      <c r="I49217"/>
    </row>
    <row r="49218" spans="5:9" x14ac:dyDescent="0.25">
      <c r="E49218"/>
      <c r="I49218"/>
    </row>
    <row r="49219" spans="5:9" x14ac:dyDescent="0.25">
      <c r="E49219"/>
      <c r="I49219"/>
    </row>
    <row r="49220" spans="5:9" x14ac:dyDescent="0.25">
      <c r="E49220"/>
      <c r="I49220"/>
    </row>
    <row r="49221" spans="5:9" x14ac:dyDescent="0.25">
      <c r="E49221"/>
      <c r="I49221"/>
    </row>
    <row r="49222" spans="5:9" x14ac:dyDescent="0.25">
      <c r="E49222"/>
      <c r="I49222"/>
    </row>
    <row r="49223" spans="5:9" x14ac:dyDescent="0.25">
      <c r="E49223"/>
      <c r="I49223"/>
    </row>
    <row r="49224" spans="5:9" x14ac:dyDescent="0.25">
      <c r="E49224"/>
      <c r="I49224"/>
    </row>
    <row r="49225" spans="5:9" x14ac:dyDescent="0.25">
      <c r="E49225"/>
      <c r="I49225"/>
    </row>
    <row r="49226" spans="5:9" x14ac:dyDescent="0.25">
      <c r="E49226"/>
      <c r="I49226"/>
    </row>
    <row r="49227" spans="5:9" x14ac:dyDescent="0.25">
      <c r="E49227"/>
      <c r="I49227"/>
    </row>
    <row r="49228" spans="5:9" x14ac:dyDescent="0.25">
      <c r="E49228"/>
      <c r="I49228"/>
    </row>
    <row r="49229" spans="5:9" x14ac:dyDescent="0.25">
      <c r="E49229"/>
      <c r="I49229"/>
    </row>
    <row r="49230" spans="5:9" x14ac:dyDescent="0.25">
      <c r="E49230"/>
      <c r="I49230"/>
    </row>
    <row r="49231" spans="5:9" x14ac:dyDescent="0.25">
      <c r="E49231"/>
      <c r="I49231"/>
    </row>
    <row r="49232" spans="5:9" x14ac:dyDescent="0.25">
      <c r="E49232"/>
      <c r="I49232"/>
    </row>
    <row r="49233" spans="5:9" x14ac:dyDescent="0.25">
      <c r="E49233"/>
      <c r="I49233"/>
    </row>
    <row r="49234" spans="5:9" x14ac:dyDescent="0.25">
      <c r="E49234"/>
      <c r="I49234"/>
    </row>
    <row r="49235" spans="5:9" x14ac:dyDescent="0.25">
      <c r="E49235"/>
      <c r="I49235"/>
    </row>
    <row r="49236" spans="5:9" x14ac:dyDescent="0.25">
      <c r="E49236"/>
      <c r="I49236"/>
    </row>
    <row r="49237" spans="5:9" x14ac:dyDescent="0.25">
      <c r="E49237"/>
      <c r="I49237"/>
    </row>
    <row r="49238" spans="5:9" x14ac:dyDescent="0.25">
      <c r="E49238"/>
      <c r="I49238"/>
    </row>
    <row r="49239" spans="5:9" x14ac:dyDescent="0.25">
      <c r="E49239"/>
      <c r="I49239"/>
    </row>
    <row r="49240" spans="5:9" x14ac:dyDescent="0.25">
      <c r="E49240"/>
      <c r="I49240"/>
    </row>
    <row r="49241" spans="5:9" x14ac:dyDescent="0.25">
      <c r="E49241"/>
      <c r="I49241"/>
    </row>
    <row r="49242" spans="5:9" x14ac:dyDescent="0.25">
      <c r="E49242"/>
      <c r="I49242"/>
    </row>
    <row r="49243" spans="5:9" x14ac:dyDescent="0.25">
      <c r="E49243"/>
      <c r="I49243"/>
    </row>
    <row r="49244" spans="5:9" x14ac:dyDescent="0.25">
      <c r="E49244"/>
      <c r="I49244"/>
    </row>
    <row r="49245" spans="5:9" x14ac:dyDescent="0.25">
      <c r="E49245"/>
      <c r="I49245"/>
    </row>
    <row r="49246" spans="5:9" x14ac:dyDescent="0.25">
      <c r="E49246"/>
      <c r="I49246"/>
    </row>
    <row r="49247" spans="5:9" x14ac:dyDescent="0.25">
      <c r="E49247"/>
      <c r="I49247"/>
    </row>
    <row r="49248" spans="5:9" x14ac:dyDescent="0.25">
      <c r="E49248"/>
      <c r="I49248"/>
    </row>
    <row r="49249" spans="5:9" x14ac:dyDescent="0.25">
      <c r="E49249"/>
      <c r="I49249"/>
    </row>
    <row r="49250" spans="5:9" x14ac:dyDescent="0.25">
      <c r="E49250"/>
      <c r="I49250"/>
    </row>
    <row r="49251" spans="5:9" x14ac:dyDescent="0.25">
      <c r="E49251"/>
      <c r="I49251"/>
    </row>
    <row r="49252" spans="5:9" x14ac:dyDescent="0.25">
      <c r="E49252"/>
      <c r="I49252"/>
    </row>
    <row r="49253" spans="5:9" x14ac:dyDescent="0.25">
      <c r="E49253"/>
      <c r="I49253"/>
    </row>
    <row r="49254" spans="5:9" x14ac:dyDescent="0.25">
      <c r="E49254"/>
      <c r="I49254"/>
    </row>
    <row r="49255" spans="5:9" x14ac:dyDescent="0.25">
      <c r="E49255"/>
      <c r="I49255"/>
    </row>
    <row r="49256" spans="5:9" x14ac:dyDescent="0.25">
      <c r="E49256"/>
      <c r="I49256"/>
    </row>
    <row r="49257" spans="5:9" x14ac:dyDescent="0.25">
      <c r="E49257"/>
      <c r="I49257"/>
    </row>
    <row r="49258" spans="5:9" x14ac:dyDescent="0.25">
      <c r="E49258"/>
      <c r="I49258"/>
    </row>
    <row r="49259" spans="5:9" x14ac:dyDescent="0.25">
      <c r="E49259"/>
      <c r="I49259"/>
    </row>
    <row r="49260" spans="5:9" x14ac:dyDescent="0.25">
      <c r="E49260"/>
      <c r="I49260"/>
    </row>
    <row r="49261" spans="5:9" x14ac:dyDescent="0.25">
      <c r="E49261"/>
      <c r="I49261"/>
    </row>
    <row r="49262" spans="5:9" x14ac:dyDescent="0.25">
      <c r="E49262"/>
      <c r="I49262"/>
    </row>
    <row r="49263" spans="5:9" x14ac:dyDescent="0.25">
      <c r="E49263"/>
      <c r="I49263"/>
    </row>
    <row r="49264" spans="5:9" x14ac:dyDescent="0.25">
      <c r="E49264"/>
      <c r="I49264"/>
    </row>
    <row r="49265" spans="5:9" x14ac:dyDescent="0.25">
      <c r="E49265"/>
      <c r="I49265"/>
    </row>
    <row r="49266" spans="5:9" x14ac:dyDescent="0.25">
      <c r="E49266"/>
      <c r="I49266"/>
    </row>
    <row r="49267" spans="5:9" x14ac:dyDescent="0.25">
      <c r="E49267"/>
      <c r="I49267"/>
    </row>
    <row r="49268" spans="5:9" x14ac:dyDescent="0.25">
      <c r="E49268"/>
      <c r="I49268"/>
    </row>
    <row r="49269" spans="5:9" x14ac:dyDescent="0.25">
      <c r="E49269"/>
      <c r="I49269"/>
    </row>
    <row r="49270" spans="5:9" x14ac:dyDescent="0.25">
      <c r="E49270"/>
      <c r="I49270"/>
    </row>
    <row r="49271" spans="5:9" x14ac:dyDescent="0.25">
      <c r="E49271"/>
      <c r="I49271"/>
    </row>
    <row r="49272" spans="5:9" x14ac:dyDescent="0.25">
      <c r="E49272"/>
      <c r="I49272"/>
    </row>
    <row r="49273" spans="5:9" x14ac:dyDescent="0.25">
      <c r="E49273"/>
      <c r="I49273"/>
    </row>
    <row r="49274" spans="5:9" x14ac:dyDescent="0.25">
      <c r="E49274"/>
      <c r="I49274"/>
    </row>
    <row r="49275" spans="5:9" x14ac:dyDescent="0.25">
      <c r="E49275"/>
      <c r="I49275"/>
    </row>
    <row r="49276" spans="5:9" x14ac:dyDescent="0.25">
      <c r="E49276"/>
      <c r="I49276"/>
    </row>
    <row r="49277" spans="5:9" x14ac:dyDescent="0.25">
      <c r="E49277"/>
      <c r="I49277"/>
    </row>
    <row r="49278" spans="5:9" x14ac:dyDescent="0.25">
      <c r="E49278"/>
      <c r="I49278"/>
    </row>
    <row r="49279" spans="5:9" x14ac:dyDescent="0.25">
      <c r="E49279"/>
      <c r="I49279"/>
    </row>
    <row r="49280" spans="5:9" x14ac:dyDescent="0.25">
      <c r="E49280"/>
      <c r="I49280"/>
    </row>
    <row r="49281" spans="5:9" x14ac:dyDescent="0.25">
      <c r="E49281"/>
      <c r="I49281"/>
    </row>
    <row r="49282" spans="5:9" x14ac:dyDescent="0.25">
      <c r="E49282"/>
      <c r="I49282"/>
    </row>
    <row r="49283" spans="5:9" x14ac:dyDescent="0.25">
      <c r="E49283"/>
      <c r="I49283"/>
    </row>
    <row r="49284" spans="5:9" x14ac:dyDescent="0.25">
      <c r="E49284"/>
      <c r="I49284"/>
    </row>
    <row r="49285" spans="5:9" x14ac:dyDescent="0.25">
      <c r="E49285"/>
      <c r="I49285"/>
    </row>
    <row r="49286" spans="5:9" x14ac:dyDescent="0.25">
      <c r="E49286"/>
      <c r="I49286"/>
    </row>
    <row r="49287" spans="5:9" x14ac:dyDescent="0.25">
      <c r="E49287"/>
      <c r="I49287"/>
    </row>
    <row r="49288" spans="5:9" x14ac:dyDescent="0.25">
      <c r="E49288"/>
      <c r="I49288"/>
    </row>
    <row r="49289" spans="5:9" x14ac:dyDescent="0.25">
      <c r="E49289"/>
      <c r="I49289"/>
    </row>
    <row r="49290" spans="5:9" x14ac:dyDescent="0.25">
      <c r="E49290"/>
      <c r="I49290"/>
    </row>
    <row r="49291" spans="5:9" x14ac:dyDescent="0.25">
      <c r="E49291"/>
      <c r="I49291"/>
    </row>
    <row r="49292" spans="5:9" x14ac:dyDescent="0.25">
      <c r="E49292"/>
      <c r="I49292"/>
    </row>
    <row r="49293" spans="5:9" x14ac:dyDescent="0.25">
      <c r="E49293"/>
      <c r="I49293"/>
    </row>
    <row r="49294" spans="5:9" x14ac:dyDescent="0.25">
      <c r="E49294"/>
      <c r="I49294"/>
    </row>
    <row r="49295" spans="5:9" x14ac:dyDescent="0.25">
      <c r="E49295"/>
      <c r="I49295"/>
    </row>
    <row r="49296" spans="5:9" x14ac:dyDescent="0.25">
      <c r="E49296"/>
      <c r="I49296"/>
    </row>
    <row r="49297" spans="5:9" x14ac:dyDescent="0.25">
      <c r="E49297"/>
      <c r="I49297"/>
    </row>
    <row r="49298" spans="5:9" x14ac:dyDescent="0.25">
      <c r="E49298"/>
      <c r="I49298"/>
    </row>
    <row r="49299" spans="5:9" x14ac:dyDescent="0.25">
      <c r="E49299"/>
      <c r="I49299"/>
    </row>
    <row r="49300" spans="5:9" x14ac:dyDescent="0.25">
      <c r="E49300"/>
      <c r="I49300"/>
    </row>
    <row r="49301" spans="5:9" x14ac:dyDescent="0.25">
      <c r="E49301"/>
      <c r="I49301"/>
    </row>
    <row r="49302" spans="5:9" x14ac:dyDescent="0.25">
      <c r="E49302"/>
      <c r="I49302"/>
    </row>
    <row r="49303" spans="5:9" x14ac:dyDescent="0.25">
      <c r="E49303"/>
      <c r="I49303"/>
    </row>
    <row r="49304" spans="5:9" x14ac:dyDescent="0.25">
      <c r="E49304"/>
      <c r="I49304"/>
    </row>
    <row r="49305" spans="5:9" x14ac:dyDescent="0.25">
      <c r="E49305"/>
      <c r="I49305"/>
    </row>
    <row r="49306" spans="5:9" x14ac:dyDescent="0.25">
      <c r="E49306"/>
      <c r="I49306"/>
    </row>
    <row r="49307" spans="5:9" x14ac:dyDescent="0.25">
      <c r="E49307"/>
      <c r="I49307"/>
    </row>
    <row r="49308" spans="5:9" x14ac:dyDescent="0.25">
      <c r="E49308"/>
      <c r="I49308"/>
    </row>
    <row r="49309" spans="5:9" x14ac:dyDescent="0.25">
      <c r="E49309"/>
      <c r="I49309"/>
    </row>
    <row r="49310" spans="5:9" x14ac:dyDescent="0.25">
      <c r="E49310"/>
      <c r="I49310"/>
    </row>
    <row r="49311" spans="5:9" x14ac:dyDescent="0.25">
      <c r="E49311"/>
      <c r="I49311"/>
    </row>
    <row r="49312" spans="5:9" x14ac:dyDescent="0.25">
      <c r="E49312"/>
      <c r="I49312"/>
    </row>
    <row r="49313" spans="5:9" x14ac:dyDescent="0.25">
      <c r="E49313"/>
      <c r="I49313"/>
    </row>
    <row r="49314" spans="5:9" x14ac:dyDescent="0.25">
      <c r="E49314"/>
      <c r="I49314"/>
    </row>
    <row r="49315" spans="5:9" x14ac:dyDescent="0.25">
      <c r="E49315"/>
      <c r="I49315"/>
    </row>
    <row r="49316" spans="5:9" x14ac:dyDescent="0.25">
      <c r="E49316"/>
      <c r="I49316"/>
    </row>
    <row r="49317" spans="5:9" x14ac:dyDescent="0.25">
      <c r="E49317"/>
      <c r="I49317"/>
    </row>
    <row r="49318" spans="5:9" x14ac:dyDescent="0.25">
      <c r="E49318"/>
      <c r="I49318"/>
    </row>
    <row r="49319" spans="5:9" x14ac:dyDescent="0.25">
      <c r="E49319"/>
      <c r="I49319"/>
    </row>
    <row r="49320" spans="5:9" x14ac:dyDescent="0.25">
      <c r="E49320"/>
      <c r="I49320"/>
    </row>
    <row r="49321" spans="5:9" x14ac:dyDescent="0.25">
      <c r="E49321"/>
      <c r="I49321"/>
    </row>
    <row r="49322" spans="5:9" x14ac:dyDescent="0.25">
      <c r="E49322"/>
      <c r="I49322"/>
    </row>
    <row r="49323" spans="5:9" x14ac:dyDescent="0.25">
      <c r="E49323"/>
      <c r="I49323"/>
    </row>
    <row r="49324" spans="5:9" x14ac:dyDescent="0.25">
      <c r="E49324"/>
      <c r="I49324"/>
    </row>
    <row r="49325" spans="5:9" x14ac:dyDescent="0.25">
      <c r="E49325"/>
      <c r="I49325"/>
    </row>
    <row r="49326" spans="5:9" x14ac:dyDescent="0.25">
      <c r="E49326"/>
      <c r="I49326"/>
    </row>
    <row r="49327" spans="5:9" x14ac:dyDescent="0.25">
      <c r="E49327"/>
      <c r="I49327"/>
    </row>
    <row r="49328" spans="5:9" x14ac:dyDescent="0.25">
      <c r="E49328"/>
      <c r="I49328"/>
    </row>
    <row r="49329" spans="5:9" x14ac:dyDescent="0.25">
      <c r="E49329"/>
      <c r="I49329"/>
    </row>
    <row r="49330" spans="5:9" x14ac:dyDescent="0.25">
      <c r="E49330"/>
      <c r="I49330"/>
    </row>
    <row r="49331" spans="5:9" x14ac:dyDescent="0.25">
      <c r="E49331"/>
      <c r="I49331"/>
    </row>
    <row r="49332" spans="5:9" x14ac:dyDescent="0.25">
      <c r="E49332"/>
      <c r="I49332"/>
    </row>
    <row r="49333" spans="5:9" x14ac:dyDescent="0.25">
      <c r="E49333"/>
      <c r="I49333"/>
    </row>
    <row r="49334" spans="5:9" x14ac:dyDescent="0.25">
      <c r="E49334"/>
      <c r="I49334"/>
    </row>
    <row r="49335" spans="5:9" x14ac:dyDescent="0.25">
      <c r="E49335"/>
      <c r="I49335"/>
    </row>
    <row r="49336" spans="5:9" x14ac:dyDescent="0.25">
      <c r="E49336"/>
      <c r="I49336"/>
    </row>
    <row r="49337" spans="5:9" x14ac:dyDescent="0.25">
      <c r="E49337"/>
      <c r="I49337"/>
    </row>
    <row r="49338" spans="5:9" x14ac:dyDescent="0.25">
      <c r="E49338"/>
      <c r="I49338"/>
    </row>
    <row r="49339" spans="5:9" x14ac:dyDescent="0.25">
      <c r="E49339"/>
      <c r="I49339"/>
    </row>
    <row r="49340" spans="5:9" x14ac:dyDescent="0.25">
      <c r="E49340"/>
      <c r="I49340"/>
    </row>
    <row r="49341" spans="5:9" x14ac:dyDescent="0.25">
      <c r="E49341"/>
      <c r="I49341"/>
    </row>
    <row r="49342" spans="5:9" x14ac:dyDescent="0.25">
      <c r="E49342"/>
      <c r="I49342"/>
    </row>
    <row r="49343" spans="5:9" x14ac:dyDescent="0.25">
      <c r="E49343"/>
      <c r="I49343"/>
    </row>
    <row r="49344" spans="5:9" x14ac:dyDescent="0.25">
      <c r="E49344"/>
      <c r="I49344"/>
    </row>
    <row r="49345" spans="5:9" x14ac:dyDescent="0.25">
      <c r="E49345"/>
      <c r="I49345"/>
    </row>
    <row r="49346" spans="5:9" x14ac:dyDescent="0.25">
      <c r="E49346"/>
      <c r="I49346"/>
    </row>
    <row r="49347" spans="5:9" x14ac:dyDescent="0.25">
      <c r="E49347"/>
      <c r="I49347"/>
    </row>
    <row r="49348" spans="5:9" x14ac:dyDescent="0.25">
      <c r="E49348"/>
      <c r="I49348"/>
    </row>
    <row r="49349" spans="5:9" x14ac:dyDescent="0.25">
      <c r="E49349"/>
      <c r="I49349"/>
    </row>
    <row r="49350" spans="5:9" x14ac:dyDescent="0.25">
      <c r="E49350"/>
      <c r="I49350"/>
    </row>
    <row r="49351" spans="5:9" x14ac:dyDescent="0.25">
      <c r="E49351"/>
      <c r="I49351"/>
    </row>
    <row r="49352" spans="5:9" x14ac:dyDescent="0.25">
      <c r="E49352"/>
      <c r="I49352"/>
    </row>
    <row r="49353" spans="5:9" x14ac:dyDescent="0.25">
      <c r="E49353"/>
      <c r="I49353"/>
    </row>
    <row r="49354" spans="5:9" x14ac:dyDescent="0.25">
      <c r="E49354"/>
      <c r="I49354"/>
    </row>
    <row r="49355" spans="5:9" x14ac:dyDescent="0.25">
      <c r="E49355"/>
      <c r="I49355"/>
    </row>
    <row r="49356" spans="5:9" x14ac:dyDescent="0.25">
      <c r="E49356"/>
      <c r="I49356"/>
    </row>
    <row r="49357" spans="5:9" x14ac:dyDescent="0.25">
      <c r="E49357"/>
      <c r="I49357"/>
    </row>
    <row r="49358" spans="5:9" x14ac:dyDescent="0.25">
      <c r="E49358"/>
      <c r="I49358"/>
    </row>
    <row r="49359" spans="5:9" x14ac:dyDescent="0.25">
      <c r="E49359"/>
      <c r="I49359"/>
    </row>
    <row r="49360" spans="5:9" x14ac:dyDescent="0.25">
      <c r="E49360"/>
      <c r="I49360"/>
    </row>
    <row r="49361" spans="5:9" x14ac:dyDescent="0.25">
      <c r="E49361"/>
      <c r="I49361"/>
    </row>
    <row r="49362" spans="5:9" x14ac:dyDescent="0.25">
      <c r="E49362"/>
      <c r="I49362"/>
    </row>
    <row r="49363" spans="5:9" x14ac:dyDescent="0.25">
      <c r="E49363"/>
      <c r="I49363"/>
    </row>
    <row r="49364" spans="5:9" x14ac:dyDescent="0.25">
      <c r="E49364"/>
      <c r="I49364"/>
    </row>
    <row r="49365" spans="5:9" x14ac:dyDescent="0.25">
      <c r="E49365"/>
      <c r="I49365"/>
    </row>
    <row r="49366" spans="5:9" x14ac:dyDescent="0.25">
      <c r="E49366"/>
      <c r="I49366"/>
    </row>
    <row r="49367" spans="5:9" x14ac:dyDescent="0.25">
      <c r="E49367"/>
      <c r="I49367"/>
    </row>
    <row r="49368" spans="5:9" x14ac:dyDescent="0.25">
      <c r="E49368"/>
      <c r="I49368"/>
    </row>
    <row r="49369" spans="5:9" x14ac:dyDescent="0.25">
      <c r="E49369"/>
      <c r="I49369"/>
    </row>
    <row r="49370" spans="5:9" x14ac:dyDescent="0.25">
      <c r="E49370"/>
      <c r="I49370"/>
    </row>
    <row r="49371" spans="5:9" x14ac:dyDescent="0.25">
      <c r="E49371"/>
      <c r="I49371"/>
    </row>
    <row r="49372" spans="5:9" x14ac:dyDescent="0.25">
      <c r="E49372"/>
      <c r="I49372"/>
    </row>
    <row r="49373" spans="5:9" x14ac:dyDescent="0.25">
      <c r="E49373"/>
      <c r="I49373"/>
    </row>
    <row r="49374" spans="5:9" x14ac:dyDescent="0.25">
      <c r="E49374"/>
      <c r="I49374"/>
    </row>
    <row r="49375" spans="5:9" x14ac:dyDescent="0.25">
      <c r="E49375"/>
      <c r="I49375"/>
    </row>
    <row r="49376" spans="5:9" x14ac:dyDescent="0.25">
      <c r="E49376"/>
      <c r="I49376"/>
    </row>
    <row r="49377" spans="5:9" x14ac:dyDescent="0.25">
      <c r="E49377"/>
      <c r="I49377"/>
    </row>
    <row r="49378" spans="5:9" x14ac:dyDescent="0.25">
      <c r="E49378"/>
      <c r="I49378"/>
    </row>
    <row r="49379" spans="5:9" x14ac:dyDescent="0.25">
      <c r="E49379"/>
      <c r="I49379"/>
    </row>
    <row r="49380" spans="5:9" x14ac:dyDescent="0.25">
      <c r="E49380"/>
      <c r="I49380"/>
    </row>
    <row r="49381" spans="5:9" x14ac:dyDescent="0.25">
      <c r="E49381"/>
      <c r="I49381"/>
    </row>
    <row r="49382" spans="5:9" x14ac:dyDescent="0.25">
      <c r="E49382"/>
      <c r="I49382"/>
    </row>
    <row r="49383" spans="5:9" x14ac:dyDescent="0.25">
      <c r="E49383"/>
      <c r="I49383"/>
    </row>
    <row r="49384" spans="5:9" x14ac:dyDescent="0.25">
      <c r="E49384"/>
      <c r="I49384"/>
    </row>
    <row r="49385" spans="5:9" x14ac:dyDescent="0.25">
      <c r="E49385"/>
      <c r="I49385"/>
    </row>
    <row r="49386" spans="5:9" x14ac:dyDescent="0.25">
      <c r="E49386"/>
      <c r="I49386"/>
    </row>
    <row r="49387" spans="5:9" x14ac:dyDescent="0.25">
      <c r="E49387"/>
      <c r="I49387"/>
    </row>
    <row r="49388" spans="5:9" x14ac:dyDescent="0.25">
      <c r="E49388"/>
      <c r="I49388"/>
    </row>
    <row r="49389" spans="5:9" x14ac:dyDescent="0.25">
      <c r="E49389"/>
      <c r="I49389"/>
    </row>
    <row r="49390" spans="5:9" x14ac:dyDescent="0.25">
      <c r="E49390"/>
      <c r="I49390"/>
    </row>
    <row r="49391" spans="5:9" x14ac:dyDescent="0.25">
      <c r="E49391"/>
      <c r="I49391"/>
    </row>
    <row r="49392" spans="5:9" x14ac:dyDescent="0.25">
      <c r="E49392"/>
      <c r="I49392"/>
    </row>
    <row r="49393" spans="5:9" x14ac:dyDescent="0.25">
      <c r="E49393"/>
      <c r="I49393"/>
    </row>
    <row r="49394" spans="5:9" x14ac:dyDescent="0.25">
      <c r="E49394"/>
      <c r="I49394"/>
    </row>
    <row r="49395" spans="5:9" x14ac:dyDescent="0.25">
      <c r="E49395"/>
      <c r="I49395"/>
    </row>
    <row r="49396" spans="5:9" x14ac:dyDescent="0.25">
      <c r="E49396"/>
      <c r="I49396"/>
    </row>
    <row r="49397" spans="5:9" x14ac:dyDescent="0.25">
      <c r="E49397"/>
      <c r="I49397"/>
    </row>
    <row r="49398" spans="5:9" x14ac:dyDescent="0.25">
      <c r="E49398"/>
      <c r="I49398"/>
    </row>
    <row r="49399" spans="5:9" x14ac:dyDescent="0.25">
      <c r="E49399"/>
      <c r="I49399"/>
    </row>
    <row r="49400" spans="5:9" x14ac:dyDescent="0.25">
      <c r="E49400"/>
      <c r="I49400"/>
    </row>
    <row r="49401" spans="5:9" x14ac:dyDescent="0.25">
      <c r="E49401"/>
      <c r="I49401"/>
    </row>
    <row r="49402" spans="5:9" x14ac:dyDescent="0.25">
      <c r="E49402"/>
      <c r="I49402"/>
    </row>
    <row r="49403" spans="5:9" x14ac:dyDescent="0.25">
      <c r="E49403"/>
      <c r="I49403"/>
    </row>
    <row r="49404" spans="5:9" x14ac:dyDescent="0.25">
      <c r="E49404"/>
      <c r="I49404"/>
    </row>
    <row r="49405" spans="5:9" x14ac:dyDescent="0.25">
      <c r="E49405"/>
      <c r="I49405"/>
    </row>
    <row r="49406" spans="5:9" x14ac:dyDescent="0.25">
      <c r="E49406"/>
      <c r="I49406"/>
    </row>
    <row r="49407" spans="5:9" x14ac:dyDescent="0.25">
      <c r="E49407"/>
      <c r="I49407"/>
    </row>
    <row r="49408" spans="5:9" x14ac:dyDescent="0.25">
      <c r="E49408"/>
      <c r="I49408"/>
    </row>
    <row r="49409" spans="5:9" x14ac:dyDescent="0.25">
      <c r="E49409"/>
      <c r="I49409"/>
    </row>
    <row r="49410" spans="5:9" x14ac:dyDescent="0.25">
      <c r="E49410"/>
      <c r="I49410"/>
    </row>
    <row r="49411" spans="5:9" x14ac:dyDescent="0.25">
      <c r="E49411"/>
      <c r="I49411"/>
    </row>
    <row r="49412" spans="5:9" x14ac:dyDescent="0.25">
      <c r="E49412"/>
      <c r="I49412"/>
    </row>
    <row r="49413" spans="5:9" x14ac:dyDescent="0.25">
      <c r="E49413"/>
      <c r="I49413"/>
    </row>
    <row r="49414" spans="5:9" x14ac:dyDescent="0.25">
      <c r="E49414"/>
      <c r="I49414"/>
    </row>
    <row r="49415" spans="5:9" x14ac:dyDescent="0.25">
      <c r="E49415"/>
      <c r="I49415"/>
    </row>
    <row r="49416" spans="5:9" x14ac:dyDescent="0.25">
      <c r="E49416"/>
      <c r="I49416"/>
    </row>
    <row r="49417" spans="5:9" x14ac:dyDescent="0.25">
      <c r="E49417"/>
      <c r="I49417"/>
    </row>
    <row r="49418" spans="5:9" x14ac:dyDescent="0.25">
      <c r="E49418"/>
      <c r="I49418"/>
    </row>
    <row r="49419" spans="5:9" x14ac:dyDescent="0.25">
      <c r="E49419"/>
      <c r="I49419"/>
    </row>
    <row r="49420" spans="5:9" x14ac:dyDescent="0.25">
      <c r="E49420"/>
      <c r="I49420"/>
    </row>
    <row r="49421" spans="5:9" x14ac:dyDescent="0.25">
      <c r="E49421"/>
      <c r="I49421"/>
    </row>
    <row r="49422" spans="5:9" x14ac:dyDescent="0.25">
      <c r="E49422"/>
      <c r="I49422"/>
    </row>
    <row r="49423" spans="5:9" x14ac:dyDescent="0.25">
      <c r="E49423"/>
      <c r="I49423"/>
    </row>
    <row r="49424" spans="5:9" x14ac:dyDescent="0.25">
      <c r="E49424"/>
      <c r="I49424"/>
    </row>
    <row r="49425" spans="5:9" x14ac:dyDescent="0.25">
      <c r="E49425"/>
      <c r="I49425"/>
    </row>
    <row r="49426" spans="5:9" x14ac:dyDescent="0.25">
      <c r="E49426"/>
      <c r="I49426"/>
    </row>
    <row r="49427" spans="5:9" x14ac:dyDescent="0.25">
      <c r="E49427"/>
      <c r="I49427"/>
    </row>
    <row r="49428" spans="5:9" x14ac:dyDescent="0.25">
      <c r="E49428"/>
      <c r="I49428"/>
    </row>
    <row r="49429" spans="5:9" x14ac:dyDescent="0.25">
      <c r="E49429"/>
      <c r="I49429"/>
    </row>
    <row r="49430" spans="5:9" x14ac:dyDescent="0.25">
      <c r="E49430"/>
      <c r="I49430"/>
    </row>
    <row r="49431" spans="5:9" x14ac:dyDescent="0.25">
      <c r="E49431"/>
      <c r="I49431"/>
    </row>
    <row r="49432" spans="5:9" x14ac:dyDescent="0.25">
      <c r="E49432"/>
      <c r="I49432"/>
    </row>
    <row r="49433" spans="5:9" x14ac:dyDescent="0.25">
      <c r="E49433"/>
      <c r="I49433"/>
    </row>
    <row r="49434" spans="5:9" x14ac:dyDescent="0.25">
      <c r="E49434"/>
      <c r="I49434"/>
    </row>
    <row r="49435" spans="5:9" x14ac:dyDescent="0.25">
      <c r="E49435"/>
      <c r="I49435"/>
    </row>
    <row r="49436" spans="5:9" x14ac:dyDescent="0.25">
      <c r="E49436"/>
      <c r="I49436"/>
    </row>
    <row r="49437" spans="5:9" x14ac:dyDescent="0.25">
      <c r="E49437"/>
      <c r="I49437"/>
    </row>
    <row r="49438" spans="5:9" x14ac:dyDescent="0.25">
      <c r="E49438"/>
      <c r="I49438"/>
    </row>
    <row r="49439" spans="5:9" x14ac:dyDescent="0.25">
      <c r="E49439"/>
      <c r="I49439"/>
    </row>
    <row r="49440" spans="5:9" x14ac:dyDescent="0.25">
      <c r="E49440"/>
      <c r="I49440"/>
    </row>
    <row r="49441" spans="5:9" x14ac:dyDescent="0.25">
      <c r="E49441"/>
      <c r="I49441"/>
    </row>
    <row r="49442" spans="5:9" x14ac:dyDescent="0.25">
      <c r="E49442"/>
      <c r="I49442"/>
    </row>
    <row r="49443" spans="5:9" x14ac:dyDescent="0.25">
      <c r="E49443"/>
      <c r="I49443"/>
    </row>
    <row r="49444" spans="5:9" x14ac:dyDescent="0.25">
      <c r="E49444"/>
      <c r="I49444"/>
    </row>
    <row r="49445" spans="5:9" x14ac:dyDescent="0.25">
      <c r="E49445"/>
      <c r="I49445"/>
    </row>
    <row r="49446" spans="5:9" x14ac:dyDescent="0.25">
      <c r="E49446"/>
      <c r="I49446"/>
    </row>
    <row r="49447" spans="5:9" x14ac:dyDescent="0.25">
      <c r="E49447"/>
      <c r="I49447"/>
    </row>
    <row r="49448" spans="5:9" x14ac:dyDescent="0.25">
      <c r="E49448"/>
      <c r="I49448"/>
    </row>
    <row r="49449" spans="5:9" x14ac:dyDescent="0.25">
      <c r="E49449"/>
      <c r="I49449"/>
    </row>
    <row r="49450" spans="5:9" x14ac:dyDescent="0.25">
      <c r="E49450"/>
      <c r="I49450"/>
    </row>
    <row r="49451" spans="5:9" x14ac:dyDescent="0.25">
      <c r="E49451"/>
      <c r="I49451"/>
    </row>
    <row r="49452" spans="5:9" x14ac:dyDescent="0.25">
      <c r="E49452"/>
      <c r="I49452"/>
    </row>
    <row r="49453" spans="5:9" x14ac:dyDescent="0.25">
      <c r="E49453"/>
      <c r="I49453"/>
    </row>
    <row r="49454" spans="5:9" x14ac:dyDescent="0.25">
      <c r="E49454"/>
      <c r="I49454"/>
    </row>
    <row r="49455" spans="5:9" x14ac:dyDescent="0.25">
      <c r="E49455"/>
      <c r="I49455"/>
    </row>
    <row r="49456" spans="5:9" x14ac:dyDescent="0.25">
      <c r="E49456"/>
      <c r="I49456"/>
    </row>
    <row r="49457" spans="5:9" x14ac:dyDescent="0.25">
      <c r="E49457"/>
      <c r="I49457"/>
    </row>
    <row r="49458" spans="5:9" x14ac:dyDescent="0.25">
      <c r="E49458"/>
      <c r="I49458"/>
    </row>
    <row r="49459" spans="5:9" x14ac:dyDescent="0.25">
      <c r="E49459"/>
      <c r="I49459"/>
    </row>
    <row r="49460" spans="5:9" x14ac:dyDescent="0.25">
      <c r="E49460"/>
      <c r="I49460"/>
    </row>
    <row r="49461" spans="5:9" x14ac:dyDescent="0.25">
      <c r="E49461"/>
      <c r="I49461"/>
    </row>
    <row r="49462" spans="5:9" x14ac:dyDescent="0.25">
      <c r="E49462"/>
      <c r="I49462"/>
    </row>
    <row r="49463" spans="5:9" x14ac:dyDescent="0.25">
      <c r="E49463"/>
      <c r="I49463"/>
    </row>
    <row r="49464" spans="5:9" x14ac:dyDescent="0.25">
      <c r="E49464"/>
      <c r="I49464"/>
    </row>
    <row r="49465" spans="5:9" x14ac:dyDescent="0.25">
      <c r="E49465"/>
      <c r="I49465"/>
    </row>
    <row r="49466" spans="5:9" x14ac:dyDescent="0.25">
      <c r="E49466"/>
      <c r="I49466"/>
    </row>
    <row r="49467" spans="5:9" x14ac:dyDescent="0.25">
      <c r="E49467"/>
      <c r="I49467"/>
    </row>
    <row r="49468" spans="5:9" x14ac:dyDescent="0.25">
      <c r="E49468"/>
      <c r="I49468"/>
    </row>
    <row r="49469" spans="5:9" x14ac:dyDescent="0.25">
      <c r="E49469"/>
      <c r="I49469"/>
    </row>
    <row r="49470" spans="5:9" x14ac:dyDescent="0.25">
      <c r="E49470"/>
      <c r="I49470"/>
    </row>
    <row r="49471" spans="5:9" x14ac:dyDescent="0.25">
      <c r="E49471"/>
      <c r="I49471"/>
    </row>
    <row r="49472" spans="5:9" x14ac:dyDescent="0.25">
      <c r="E49472"/>
      <c r="I49472"/>
    </row>
    <row r="49473" spans="5:9" x14ac:dyDescent="0.25">
      <c r="E49473"/>
      <c r="I49473"/>
    </row>
    <row r="49474" spans="5:9" x14ac:dyDescent="0.25">
      <c r="E49474"/>
      <c r="I49474"/>
    </row>
    <row r="49475" spans="5:9" x14ac:dyDescent="0.25">
      <c r="E49475"/>
      <c r="I49475"/>
    </row>
    <row r="49476" spans="5:9" x14ac:dyDescent="0.25">
      <c r="E49476"/>
      <c r="I49476"/>
    </row>
    <row r="49477" spans="5:9" x14ac:dyDescent="0.25">
      <c r="E49477"/>
      <c r="I49477"/>
    </row>
    <row r="49478" spans="5:9" x14ac:dyDescent="0.25">
      <c r="E49478"/>
      <c r="I49478"/>
    </row>
    <row r="49479" spans="5:9" x14ac:dyDescent="0.25">
      <c r="E49479"/>
      <c r="I49479"/>
    </row>
    <row r="49480" spans="5:9" x14ac:dyDescent="0.25">
      <c r="E49480"/>
      <c r="I49480"/>
    </row>
    <row r="49481" spans="5:9" x14ac:dyDescent="0.25">
      <c r="E49481"/>
      <c r="I49481"/>
    </row>
    <row r="49482" spans="5:9" x14ac:dyDescent="0.25">
      <c r="E49482"/>
      <c r="I49482"/>
    </row>
    <row r="49483" spans="5:9" x14ac:dyDescent="0.25">
      <c r="E49483"/>
      <c r="I49483"/>
    </row>
    <row r="49484" spans="5:9" x14ac:dyDescent="0.25">
      <c r="E49484"/>
      <c r="I49484"/>
    </row>
    <row r="49485" spans="5:9" x14ac:dyDescent="0.25">
      <c r="E49485"/>
      <c r="I49485"/>
    </row>
    <row r="49486" spans="5:9" x14ac:dyDescent="0.25">
      <c r="E49486"/>
      <c r="I49486"/>
    </row>
    <row r="49487" spans="5:9" x14ac:dyDescent="0.25">
      <c r="E49487"/>
      <c r="I49487"/>
    </row>
    <row r="49488" spans="5:9" x14ac:dyDescent="0.25">
      <c r="E49488"/>
      <c r="I49488"/>
    </row>
    <row r="49489" spans="5:9" x14ac:dyDescent="0.25">
      <c r="E49489"/>
      <c r="I49489"/>
    </row>
    <row r="49490" spans="5:9" x14ac:dyDescent="0.25">
      <c r="E49490"/>
      <c r="I49490"/>
    </row>
    <row r="49491" spans="5:9" x14ac:dyDescent="0.25">
      <c r="E49491"/>
      <c r="I49491"/>
    </row>
    <row r="49492" spans="5:9" x14ac:dyDescent="0.25">
      <c r="E49492"/>
      <c r="I49492"/>
    </row>
    <row r="49493" spans="5:9" x14ac:dyDescent="0.25">
      <c r="E49493"/>
      <c r="I49493"/>
    </row>
    <row r="49494" spans="5:9" x14ac:dyDescent="0.25">
      <c r="E49494"/>
      <c r="I49494"/>
    </row>
    <row r="49495" spans="5:9" x14ac:dyDescent="0.25">
      <c r="E49495"/>
      <c r="I49495"/>
    </row>
    <row r="49496" spans="5:9" x14ac:dyDescent="0.25">
      <c r="E49496"/>
      <c r="I49496"/>
    </row>
    <row r="49497" spans="5:9" x14ac:dyDescent="0.25">
      <c r="E49497"/>
      <c r="I49497"/>
    </row>
    <row r="49498" spans="5:9" x14ac:dyDescent="0.25">
      <c r="E49498"/>
      <c r="I49498"/>
    </row>
    <row r="49499" spans="5:9" x14ac:dyDescent="0.25">
      <c r="E49499"/>
      <c r="I49499"/>
    </row>
    <row r="49500" spans="5:9" x14ac:dyDescent="0.25">
      <c r="E49500"/>
      <c r="I49500"/>
    </row>
    <row r="49501" spans="5:9" x14ac:dyDescent="0.25">
      <c r="E49501"/>
      <c r="I49501"/>
    </row>
    <row r="49502" spans="5:9" x14ac:dyDescent="0.25">
      <c r="E49502"/>
      <c r="I49502"/>
    </row>
    <row r="49503" spans="5:9" x14ac:dyDescent="0.25">
      <c r="E49503"/>
      <c r="I49503"/>
    </row>
    <row r="49504" spans="5:9" x14ac:dyDescent="0.25">
      <c r="E49504"/>
      <c r="I49504"/>
    </row>
    <row r="49505" spans="5:9" x14ac:dyDescent="0.25">
      <c r="E49505"/>
      <c r="I49505"/>
    </row>
    <row r="49506" spans="5:9" x14ac:dyDescent="0.25">
      <c r="E49506"/>
      <c r="I49506"/>
    </row>
    <row r="49507" spans="5:9" x14ac:dyDescent="0.25">
      <c r="E49507"/>
      <c r="I49507"/>
    </row>
    <row r="49508" spans="5:9" x14ac:dyDescent="0.25">
      <c r="E49508"/>
      <c r="I49508"/>
    </row>
    <row r="49509" spans="5:9" x14ac:dyDescent="0.25">
      <c r="E49509"/>
      <c r="I49509"/>
    </row>
    <row r="49510" spans="5:9" x14ac:dyDescent="0.25">
      <c r="E49510"/>
      <c r="I49510"/>
    </row>
    <row r="49511" spans="5:9" x14ac:dyDescent="0.25">
      <c r="E49511"/>
      <c r="I49511"/>
    </row>
    <row r="49512" spans="5:9" x14ac:dyDescent="0.25">
      <c r="E49512"/>
      <c r="I49512"/>
    </row>
    <row r="49513" spans="5:9" x14ac:dyDescent="0.25">
      <c r="E49513"/>
      <c r="I49513"/>
    </row>
    <row r="49514" spans="5:9" x14ac:dyDescent="0.25">
      <c r="E49514"/>
      <c r="I49514"/>
    </row>
    <row r="49515" spans="5:9" x14ac:dyDescent="0.25">
      <c r="E49515"/>
      <c r="I49515"/>
    </row>
    <row r="49516" spans="5:9" x14ac:dyDescent="0.25">
      <c r="E49516"/>
      <c r="I49516"/>
    </row>
    <row r="49517" spans="5:9" x14ac:dyDescent="0.25">
      <c r="E49517"/>
      <c r="I49517"/>
    </row>
    <row r="49518" spans="5:9" x14ac:dyDescent="0.25">
      <c r="E49518"/>
      <c r="I49518"/>
    </row>
    <row r="49519" spans="5:9" x14ac:dyDescent="0.25">
      <c r="E49519"/>
      <c r="I49519"/>
    </row>
    <row r="49520" spans="5:9" x14ac:dyDescent="0.25">
      <c r="E49520"/>
      <c r="I49520"/>
    </row>
    <row r="49521" spans="5:9" x14ac:dyDescent="0.25">
      <c r="E49521"/>
      <c r="I49521"/>
    </row>
    <row r="49522" spans="5:9" x14ac:dyDescent="0.25">
      <c r="E49522"/>
      <c r="I49522"/>
    </row>
    <row r="49523" spans="5:9" x14ac:dyDescent="0.25">
      <c r="E49523"/>
      <c r="I49523"/>
    </row>
    <row r="49524" spans="5:9" x14ac:dyDescent="0.25">
      <c r="E49524"/>
      <c r="I49524"/>
    </row>
    <row r="49525" spans="5:9" x14ac:dyDescent="0.25">
      <c r="E49525"/>
      <c r="I49525"/>
    </row>
    <row r="49526" spans="5:9" x14ac:dyDescent="0.25">
      <c r="E49526"/>
      <c r="I49526"/>
    </row>
    <row r="49527" spans="5:9" x14ac:dyDescent="0.25">
      <c r="E49527"/>
      <c r="I49527"/>
    </row>
    <row r="49528" spans="5:9" x14ac:dyDescent="0.25">
      <c r="E49528"/>
      <c r="I49528"/>
    </row>
    <row r="49529" spans="5:9" x14ac:dyDescent="0.25">
      <c r="E49529"/>
      <c r="I49529"/>
    </row>
    <row r="49530" spans="5:9" x14ac:dyDescent="0.25">
      <c r="E49530"/>
      <c r="I49530"/>
    </row>
    <row r="49531" spans="5:9" x14ac:dyDescent="0.25">
      <c r="E49531"/>
      <c r="I49531"/>
    </row>
    <row r="49532" spans="5:9" x14ac:dyDescent="0.25">
      <c r="E49532"/>
      <c r="I49532"/>
    </row>
    <row r="49533" spans="5:9" x14ac:dyDescent="0.25">
      <c r="E49533"/>
      <c r="I49533"/>
    </row>
    <row r="49534" spans="5:9" x14ac:dyDescent="0.25">
      <c r="E49534"/>
      <c r="I49534"/>
    </row>
    <row r="49535" spans="5:9" x14ac:dyDescent="0.25">
      <c r="E49535"/>
      <c r="I49535"/>
    </row>
    <row r="49536" spans="5:9" x14ac:dyDescent="0.25">
      <c r="E49536"/>
      <c r="I49536"/>
    </row>
    <row r="49537" spans="5:9" x14ac:dyDescent="0.25">
      <c r="E49537"/>
      <c r="I49537"/>
    </row>
    <row r="49538" spans="5:9" x14ac:dyDescent="0.25">
      <c r="E49538"/>
      <c r="I49538"/>
    </row>
    <row r="49539" spans="5:9" x14ac:dyDescent="0.25">
      <c r="E49539"/>
      <c r="I49539"/>
    </row>
    <row r="49540" spans="5:9" x14ac:dyDescent="0.25">
      <c r="E49540"/>
      <c r="I49540"/>
    </row>
    <row r="49541" spans="5:9" x14ac:dyDescent="0.25">
      <c r="E49541"/>
      <c r="I49541"/>
    </row>
    <row r="49542" spans="5:9" x14ac:dyDescent="0.25">
      <c r="E49542"/>
      <c r="I49542"/>
    </row>
    <row r="49543" spans="5:9" x14ac:dyDescent="0.25">
      <c r="E49543"/>
      <c r="I49543"/>
    </row>
    <row r="49544" spans="5:9" x14ac:dyDescent="0.25">
      <c r="E49544"/>
      <c r="I49544"/>
    </row>
    <row r="49545" spans="5:9" x14ac:dyDescent="0.25">
      <c r="E49545"/>
      <c r="I49545"/>
    </row>
    <row r="49546" spans="5:9" x14ac:dyDescent="0.25">
      <c r="E49546"/>
      <c r="I49546"/>
    </row>
    <row r="49547" spans="5:9" x14ac:dyDescent="0.25">
      <c r="E49547"/>
      <c r="I49547"/>
    </row>
    <row r="49548" spans="5:9" x14ac:dyDescent="0.25">
      <c r="E49548"/>
      <c r="I49548"/>
    </row>
    <row r="49549" spans="5:9" x14ac:dyDescent="0.25">
      <c r="E49549"/>
      <c r="I49549"/>
    </row>
    <row r="49550" spans="5:9" x14ac:dyDescent="0.25">
      <c r="E49550"/>
      <c r="I49550"/>
    </row>
    <row r="49551" spans="5:9" x14ac:dyDescent="0.25">
      <c r="E49551"/>
      <c r="I49551"/>
    </row>
    <row r="49552" spans="5:9" x14ac:dyDescent="0.25">
      <c r="E49552"/>
      <c r="I49552"/>
    </row>
    <row r="49553" spans="5:9" x14ac:dyDescent="0.25">
      <c r="E49553"/>
      <c r="I49553"/>
    </row>
    <row r="49554" spans="5:9" x14ac:dyDescent="0.25">
      <c r="E49554"/>
      <c r="I49554"/>
    </row>
    <row r="49555" spans="5:9" x14ac:dyDescent="0.25">
      <c r="E49555"/>
      <c r="I49555"/>
    </row>
    <row r="49556" spans="5:9" x14ac:dyDescent="0.25">
      <c r="E49556"/>
      <c r="I49556"/>
    </row>
    <row r="49557" spans="5:9" x14ac:dyDescent="0.25">
      <c r="E49557"/>
      <c r="I49557"/>
    </row>
    <row r="49558" spans="5:9" x14ac:dyDescent="0.25">
      <c r="E49558"/>
      <c r="I49558"/>
    </row>
    <row r="49559" spans="5:9" x14ac:dyDescent="0.25">
      <c r="E49559"/>
      <c r="I49559"/>
    </row>
    <row r="49560" spans="5:9" x14ac:dyDescent="0.25">
      <c r="E49560"/>
      <c r="I49560"/>
    </row>
    <row r="49561" spans="5:9" x14ac:dyDescent="0.25">
      <c r="E49561"/>
      <c r="I49561"/>
    </row>
    <row r="49562" spans="5:9" x14ac:dyDescent="0.25">
      <c r="E49562"/>
      <c r="I49562"/>
    </row>
    <row r="49563" spans="5:9" x14ac:dyDescent="0.25">
      <c r="E49563"/>
      <c r="I49563"/>
    </row>
    <row r="49564" spans="5:9" x14ac:dyDescent="0.25">
      <c r="E49564"/>
      <c r="I49564"/>
    </row>
    <row r="49565" spans="5:9" x14ac:dyDescent="0.25">
      <c r="E49565"/>
      <c r="I49565"/>
    </row>
    <row r="49566" spans="5:9" x14ac:dyDescent="0.25">
      <c r="E49566"/>
      <c r="I49566"/>
    </row>
    <row r="49567" spans="5:9" x14ac:dyDescent="0.25">
      <c r="E49567"/>
      <c r="I49567"/>
    </row>
    <row r="49568" spans="5:9" x14ac:dyDescent="0.25">
      <c r="E49568"/>
      <c r="I49568"/>
    </row>
    <row r="49569" spans="5:9" x14ac:dyDescent="0.25">
      <c r="E49569"/>
      <c r="I49569"/>
    </row>
    <row r="49570" spans="5:9" x14ac:dyDescent="0.25">
      <c r="E49570"/>
      <c r="I49570"/>
    </row>
    <row r="49571" spans="5:9" x14ac:dyDescent="0.25">
      <c r="E49571"/>
      <c r="I49571"/>
    </row>
    <row r="49572" spans="5:9" x14ac:dyDescent="0.25">
      <c r="E49572"/>
      <c r="I49572"/>
    </row>
    <row r="49573" spans="5:9" x14ac:dyDescent="0.25">
      <c r="E49573"/>
      <c r="I49573"/>
    </row>
    <row r="49574" spans="5:9" x14ac:dyDescent="0.25">
      <c r="E49574"/>
      <c r="I49574"/>
    </row>
    <row r="49575" spans="5:9" x14ac:dyDescent="0.25">
      <c r="E49575"/>
      <c r="I49575"/>
    </row>
    <row r="49576" spans="5:9" x14ac:dyDescent="0.25">
      <c r="E49576"/>
      <c r="I49576"/>
    </row>
    <row r="49577" spans="5:9" x14ac:dyDescent="0.25">
      <c r="E49577"/>
      <c r="I49577"/>
    </row>
    <row r="49578" spans="5:9" x14ac:dyDescent="0.25">
      <c r="E49578"/>
      <c r="I49578"/>
    </row>
    <row r="49579" spans="5:9" x14ac:dyDescent="0.25">
      <c r="E49579"/>
      <c r="I49579"/>
    </row>
    <row r="49580" spans="5:9" x14ac:dyDescent="0.25">
      <c r="E49580"/>
      <c r="I49580"/>
    </row>
    <row r="49581" spans="5:9" x14ac:dyDescent="0.25">
      <c r="E49581"/>
      <c r="I49581"/>
    </row>
    <row r="49582" spans="5:9" x14ac:dyDescent="0.25">
      <c r="E49582"/>
      <c r="I49582"/>
    </row>
    <row r="49583" spans="5:9" x14ac:dyDescent="0.25">
      <c r="E49583"/>
      <c r="I49583"/>
    </row>
    <row r="49584" spans="5:9" x14ac:dyDescent="0.25">
      <c r="E49584"/>
      <c r="I49584"/>
    </row>
    <row r="49585" spans="5:9" x14ac:dyDescent="0.25">
      <c r="E49585"/>
      <c r="I49585"/>
    </row>
    <row r="49586" spans="5:9" x14ac:dyDescent="0.25">
      <c r="E49586"/>
      <c r="I49586"/>
    </row>
    <row r="49587" spans="5:9" x14ac:dyDescent="0.25">
      <c r="E49587"/>
      <c r="I49587"/>
    </row>
    <row r="49588" spans="5:9" x14ac:dyDescent="0.25">
      <c r="E49588"/>
      <c r="I49588"/>
    </row>
    <row r="49589" spans="5:9" x14ac:dyDescent="0.25">
      <c r="E49589"/>
      <c r="I49589"/>
    </row>
    <row r="49590" spans="5:9" x14ac:dyDescent="0.25">
      <c r="E49590"/>
      <c r="I49590"/>
    </row>
    <row r="49591" spans="5:9" x14ac:dyDescent="0.25">
      <c r="E49591"/>
      <c r="I49591"/>
    </row>
    <row r="49592" spans="5:9" x14ac:dyDescent="0.25">
      <c r="E49592"/>
      <c r="I49592"/>
    </row>
    <row r="49593" spans="5:9" x14ac:dyDescent="0.25">
      <c r="E49593"/>
      <c r="I49593"/>
    </row>
    <row r="49594" spans="5:9" x14ac:dyDescent="0.25">
      <c r="E49594"/>
      <c r="I49594"/>
    </row>
    <row r="49595" spans="5:9" x14ac:dyDescent="0.25">
      <c r="E49595"/>
      <c r="I49595"/>
    </row>
    <row r="49596" spans="5:9" x14ac:dyDescent="0.25">
      <c r="E49596"/>
      <c r="I49596"/>
    </row>
    <row r="49597" spans="5:9" x14ac:dyDescent="0.25">
      <c r="E49597"/>
      <c r="I49597"/>
    </row>
    <row r="49598" spans="5:9" x14ac:dyDescent="0.25">
      <c r="E49598"/>
      <c r="I49598"/>
    </row>
    <row r="49599" spans="5:9" x14ac:dyDescent="0.25">
      <c r="E49599"/>
      <c r="I49599"/>
    </row>
    <row r="49600" spans="5:9" x14ac:dyDescent="0.25">
      <c r="E49600"/>
      <c r="I49600"/>
    </row>
    <row r="49601" spans="5:9" x14ac:dyDescent="0.25">
      <c r="E49601"/>
      <c r="I49601"/>
    </row>
    <row r="49602" spans="5:9" x14ac:dyDescent="0.25">
      <c r="E49602"/>
      <c r="I49602"/>
    </row>
    <row r="49603" spans="5:9" x14ac:dyDescent="0.25">
      <c r="E49603"/>
      <c r="I49603"/>
    </row>
    <row r="49604" spans="5:9" x14ac:dyDescent="0.25">
      <c r="E49604"/>
      <c r="I49604"/>
    </row>
    <row r="49605" spans="5:9" x14ac:dyDescent="0.25">
      <c r="E49605"/>
      <c r="I49605"/>
    </row>
    <row r="49606" spans="5:9" x14ac:dyDescent="0.25">
      <c r="E49606"/>
      <c r="I49606"/>
    </row>
    <row r="49607" spans="5:9" x14ac:dyDescent="0.25">
      <c r="E49607"/>
      <c r="I49607"/>
    </row>
    <row r="49608" spans="5:9" x14ac:dyDescent="0.25">
      <c r="E49608"/>
      <c r="I49608"/>
    </row>
    <row r="49609" spans="5:9" x14ac:dyDescent="0.25">
      <c r="E49609"/>
      <c r="I49609"/>
    </row>
    <row r="49610" spans="5:9" x14ac:dyDescent="0.25">
      <c r="E49610"/>
      <c r="I49610"/>
    </row>
    <row r="49611" spans="5:9" x14ac:dyDescent="0.25">
      <c r="E49611"/>
      <c r="I49611"/>
    </row>
    <row r="49612" spans="5:9" x14ac:dyDescent="0.25">
      <c r="E49612"/>
      <c r="I49612"/>
    </row>
    <row r="49613" spans="5:9" x14ac:dyDescent="0.25">
      <c r="E49613"/>
      <c r="I49613"/>
    </row>
    <row r="49614" spans="5:9" x14ac:dyDescent="0.25">
      <c r="E49614"/>
      <c r="I49614"/>
    </row>
    <row r="49615" spans="5:9" x14ac:dyDescent="0.25">
      <c r="E49615"/>
      <c r="I49615"/>
    </row>
    <row r="49616" spans="5:9" x14ac:dyDescent="0.25">
      <c r="E49616"/>
      <c r="I49616"/>
    </row>
    <row r="49617" spans="5:9" x14ac:dyDescent="0.25">
      <c r="E49617"/>
      <c r="I49617"/>
    </row>
    <row r="49618" spans="5:9" x14ac:dyDescent="0.25">
      <c r="E49618"/>
      <c r="I49618"/>
    </row>
    <row r="49619" spans="5:9" x14ac:dyDescent="0.25">
      <c r="E49619"/>
      <c r="I49619"/>
    </row>
    <row r="49620" spans="5:9" x14ac:dyDescent="0.25">
      <c r="E49620"/>
      <c r="I49620"/>
    </row>
    <row r="49621" spans="5:9" x14ac:dyDescent="0.25">
      <c r="E49621"/>
      <c r="I49621"/>
    </row>
    <row r="49622" spans="5:9" x14ac:dyDescent="0.25">
      <c r="E49622"/>
      <c r="I49622"/>
    </row>
    <row r="49623" spans="5:9" x14ac:dyDescent="0.25">
      <c r="E49623"/>
      <c r="I49623"/>
    </row>
    <row r="49624" spans="5:9" x14ac:dyDescent="0.25">
      <c r="E49624"/>
      <c r="I49624"/>
    </row>
    <row r="49625" spans="5:9" x14ac:dyDescent="0.25">
      <c r="E49625"/>
      <c r="I49625"/>
    </row>
    <row r="49626" spans="5:9" x14ac:dyDescent="0.25">
      <c r="E49626"/>
      <c r="I49626"/>
    </row>
    <row r="49627" spans="5:9" x14ac:dyDescent="0.25">
      <c r="E49627"/>
      <c r="I49627"/>
    </row>
    <row r="49628" spans="5:9" x14ac:dyDescent="0.25">
      <c r="E49628"/>
      <c r="I49628"/>
    </row>
    <row r="49629" spans="5:9" x14ac:dyDescent="0.25">
      <c r="E49629"/>
      <c r="I49629"/>
    </row>
    <row r="49630" spans="5:9" x14ac:dyDescent="0.25">
      <c r="E49630"/>
      <c r="I49630"/>
    </row>
    <row r="49631" spans="5:9" x14ac:dyDescent="0.25">
      <c r="E49631"/>
      <c r="I49631"/>
    </row>
    <row r="49632" spans="5:9" x14ac:dyDescent="0.25">
      <c r="E49632"/>
      <c r="I49632"/>
    </row>
    <row r="49633" spans="5:9" x14ac:dyDescent="0.25">
      <c r="E49633"/>
      <c r="I49633"/>
    </row>
    <row r="49634" spans="5:9" x14ac:dyDescent="0.25">
      <c r="E49634"/>
      <c r="I49634"/>
    </row>
    <row r="49635" spans="5:9" x14ac:dyDescent="0.25">
      <c r="E49635"/>
      <c r="I49635"/>
    </row>
    <row r="49636" spans="5:9" x14ac:dyDescent="0.25">
      <c r="E49636"/>
      <c r="I49636"/>
    </row>
    <row r="49637" spans="5:9" x14ac:dyDescent="0.25">
      <c r="E49637"/>
      <c r="I49637"/>
    </row>
    <row r="49638" spans="5:9" x14ac:dyDescent="0.25">
      <c r="E49638"/>
      <c r="I49638"/>
    </row>
    <row r="49639" spans="5:9" x14ac:dyDescent="0.25">
      <c r="E49639"/>
      <c r="I49639"/>
    </row>
    <row r="49640" spans="5:9" x14ac:dyDescent="0.25">
      <c r="E49640"/>
      <c r="I49640"/>
    </row>
    <row r="49641" spans="5:9" x14ac:dyDescent="0.25">
      <c r="E49641"/>
      <c r="I49641"/>
    </row>
    <row r="49642" spans="5:9" x14ac:dyDescent="0.25">
      <c r="E49642"/>
      <c r="I49642"/>
    </row>
    <row r="49643" spans="5:9" x14ac:dyDescent="0.25">
      <c r="E49643"/>
      <c r="I49643"/>
    </row>
    <row r="49644" spans="5:9" x14ac:dyDescent="0.25">
      <c r="E49644"/>
      <c r="I49644"/>
    </row>
    <row r="49645" spans="5:9" x14ac:dyDescent="0.25">
      <c r="E49645"/>
      <c r="I49645"/>
    </row>
    <row r="49646" spans="5:9" x14ac:dyDescent="0.25">
      <c r="E49646"/>
      <c r="I49646"/>
    </row>
    <row r="49647" spans="5:9" x14ac:dyDescent="0.25">
      <c r="E49647"/>
      <c r="I49647"/>
    </row>
    <row r="49648" spans="5:9" x14ac:dyDescent="0.25">
      <c r="E49648"/>
      <c r="I49648"/>
    </row>
    <row r="49649" spans="5:9" x14ac:dyDescent="0.25">
      <c r="E49649"/>
      <c r="I49649"/>
    </row>
    <row r="49650" spans="5:9" x14ac:dyDescent="0.25">
      <c r="E49650"/>
      <c r="I49650"/>
    </row>
    <row r="49651" spans="5:9" x14ac:dyDescent="0.25">
      <c r="E49651"/>
      <c r="I49651"/>
    </row>
    <row r="49652" spans="5:9" x14ac:dyDescent="0.25">
      <c r="E49652"/>
      <c r="I49652"/>
    </row>
    <row r="49653" spans="5:9" x14ac:dyDescent="0.25">
      <c r="E49653"/>
      <c r="I49653"/>
    </row>
    <row r="49654" spans="5:9" x14ac:dyDescent="0.25">
      <c r="E49654"/>
      <c r="I49654"/>
    </row>
    <row r="49655" spans="5:9" x14ac:dyDescent="0.25">
      <c r="E49655"/>
      <c r="I49655"/>
    </row>
    <row r="49656" spans="5:9" x14ac:dyDescent="0.25">
      <c r="E49656"/>
      <c r="I49656"/>
    </row>
    <row r="49657" spans="5:9" x14ac:dyDescent="0.25">
      <c r="E49657"/>
      <c r="I49657"/>
    </row>
    <row r="49658" spans="5:9" x14ac:dyDescent="0.25">
      <c r="E49658"/>
      <c r="I49658"/>
    </row>
    <row r="49659" spans="5:9" x14ac:dyDescent="0.25">
      <c r="E49659"/>
      <c r="I49659"/>
    </row>
    <row r="49660" spans="5:9" x14ac:dyDescent="0.25">
      <c r="E49660"/>
      <c r="I49660"/>
    </row>
    <row r="49661" spans="5:9" x14ac:dyDescent="0.25">
      <c r="E49661"/>
      <c r="I49661"/>
    </row>
    <row r="49662" spans="5:9" x14ac:dyDescent="0.25">
      <c r="E49662"/>
      <c r="I49662"/>
    </row>
    <row r="49663" spans="5:9" x14ac:dyDescent="0.25">
      <c r="E49663"/>
      <c r="I49663"/>
    </row>
    <row r="49664" spans="5:9" x14ac:dyDescent="0.25">
      <c r="E49664"/>
      <c r="I49664"/>
    </row>
    <row r="49665" spans="5:9" x14ac:dyDescent="0.25">
      <c r="E49665"/>
      <c r="I49665"/>
    </row>
    <row r="49666" spans="5:9" x14ac:dyDescent="0.25">
      <c r="E49666"/>
      <c r="I49666"/>
    </row>
    <row r="49667" spans="5:9" x14ac:dyDescent="0.25">
      <c r="E49667"/>
      <c r="I49667"/>
    </row>
    <row r="49668" spans="5:9" x14ac:dyDescent="0.25">
      <c r="E49668"/>
      <c r="I49668"/>
    </row>
    <row r="49669" spans="5:9" x14ac:dyDescent="0.25">
      <c r="E49669"/>
      <c r="I49669"/>
    </row>
    <row r="49670" spans="5:9" x14ac:dyDescent="0.25">
      <c r="E49670"/>
      <c r="I49670"/>
    </row>
    <row r="49671" spans="5:9" x14ac:dyDescent="0.25">
      <c r="E49671"/>
      <c r="I49671"/>
    </row>
    <row r="49672" spans="5:9" x14ac:dyDescent="0.25">
      <c r="E49672"/>
      <c r="I49672"/>
    </row>
    <row r="49673" spans="5:9" x14ac:dyDescent="0.25">
      <c r="E49673"/>
      <c r="I49673"/>
    </row>
    <row r="49674" spans="5:9" x14ac:dyDescent="0.25">
      <c r="E49674"/>
      <c r="I49674"/>
    </row>
    <row r="49675" spans="5:9" x14ac:dyDescent="0.25">
      <c r="E49675"/>
      <c r="I49675"/>
    </row>
    <row r="49676" spans="5:9" x14ac:dyDescent="0.25">
      <c r="E49676"/>
      <c r="I49676"/>
    </row>
    <row r="49677" spans="5:9" x14ac:dyDescent="0.25">
      <c r="E49677"/>
      <c r="I49677"/>
    </row>
    <row r="49678" spans="5:9" x14ac:dyDescent="0.25">
      <c r="E49678"/>
      <c r="I49678"/>
    </row>
    <row r="49679" spans="5:9" x14ac:dyDescent="0.25">
      <c r="E49679"/>
      <c r="I49679"/>
    </row>
    <row r="49680" spans="5:9" x14ac:dyDescent="0.25">
      <c r="E49680"/>
      <c r="I49680"/>
    </row>
    <row r="49681" spans="5:9" x14ac:dyDescent="0.25">
      <c r="E49681"/>
      <c r="I49681"/>
    </row>
    <row r="49682" spans="5:9" x14ac:dyDescent="0.25">
      <c r="E49682"/>
      <c r="I49682"/>
    </row>
    <row r="49683" spans="5:9" x14ac:dyDescent="0.25">
      <c r="E49683"/>
      <c r="I49683"/>
    </row>
    <row r="49684" spans="5:9" x14ac:dyDescent="0.25">
      <c r="E49684"/>
      <c r="I49684"/>
    </row>
    <row r="49685" spans="5:9" x14ac:dyDescent="0.25">
      <c r="E49685"/>
      <c r="I49685"/>
    </row>
    <row r="49686" spans="5:9" x14ac:dyDescent="0.25">
      <c r="E49686"/>
      <c r="I49686"/>
    </row>
    <row r="49687" spans="5:9" x14ac:dyDescent="0.25">
      <c r="E49687"/>
      <c r="I49687"/>
    </row>
    <row r="49688" spans="5:9" x14ac:dyDescent="0.25">
      <c r="E49688"/>
      <c r="I49688"/>
    </row>
    <row r="49689" spans="5:9" x14ac:dyDescent="0.25">
      <c r="E49689"/>
      <c r="I49689"/>
    </row>
    <row r="49690" spans="5:9" x14ac:dyDescent="0.25">
      <c r="E49690"/>
      <c r="I49690"/>
    </row>
    <row r="49691" spans="5:9" x14ac:dyDescent="0.25">
      <c r="E49691"/>
      <c r="I49691"/>
    </row>
    <row r="49692" spans="5:9" x14ac:dyDescent="0.25">
      <c r="E49692"/>
      <c r="I49692"/>
    </row>
    <row r="49693" spans="5:9" x14ac:dyDescent="0.25">
      <c r="E49693"/>
      <c r="I49693"/>
    </row>
    <row r="49694" spans="5:9" x14ac:dyDescent="0.25">
      <c r="E49694"/>
      <c r="I49694"/>
    </row>
    <row r="49695" spans="5:9" x14ac:dyDescent="0.25">
      <c r="E49695"/>
      <c r="I49695"/>
    </row>
    <row r="49696" spans="5:9" x14ac:dyDescent="0.25">
      <c r="E49696"/>
      <c r="I49696"/>
    </row>
    <row r="49697" spans="5:9" x14ac:dyDescent="0.25">
      <c r="E49697"/>
      <c r="I49697"/>
    </row>
    <row r="49698" spans="5:9" x14ac:dyDescent="0.25">
      <c r="E49698"/>
      <c r="I49698"/>
    </row>
    <row r="49699" spans="5:9" x14ac:dyDescent="0.25">
      <c r="E49699"/>
      <c r="I49699"/>
    </row>
    <row r="49700" spans="5:9" x14ac:dyDescent="0.25">
      <c r="E49700"/>
      <c r="I49700"/>
    </row>
    <row r="49701" spans="5:9" x14ac:dyDescent="0.25">
      <c r="E49701"/>
      <c r="I49701"/>
    </row>
    <row r="49702" spans="5:9" x14ac:dyDescent="0.25">
      <c r="E49702"/>
      <c r="I49702"/>
    </row>
    <row r="49703" spans="5:9" x14ac:dyDescent="0.25">
      <c r="E49703"/>
      <c r="I49703"/>
    </row>
    <row r="49704" spans="5:9" x14ac:dyDescent="0.25">
      <c r="E49704"/>
      <c r="I49704"/>
    </row>
    <row r="49705" spans="5:9" x14ac:dyDescent="0.25">
      <c r="E49705"/>
      <c r="I49705"/>
    </row>
    <row r="49706" spans="5:9" x14ac:dyDescent="0.25">
      <c r="E49706"/>
      <c r="I49706"/>
    </row>
    <row r="49707" spans="5:9" x14ac:dyDescent="0.25">
      <c r="E49707"/>
      <c r="I49707"/>
    </row>
    <row r="49708" spans="5:9" x14ac:dyDescent="0.25">
      <c r="E49708"/>
      <c r="I49708"/>
    </row>
    <row r="49709" spans="5:9" x14ac:dyDescent="0.25">
      <c r="E49709"/>
      <c r="I49709"/>
    </row>
    <row r="49710" spans="5:9" x14ac:dyDescent="0.25">
      <c r="E49710"/>
      <c r="I49710"/>
    </row>
    <row r="49711" spans="5:9" x14ac:dyDescent="0.25">
      <c r="E49711"/>
      <c r="I49711"/>
    </row>
    <row r="49712" spans="5:9" x14ac:dyDescent="0.25">
      <c r="E49712"/>
      <c r="I49712"/>
    </row>
    <row r="49713" spans="5:9" x14ac:dyDescent="0.25">
      <c r="E49713"/>
      <c r="I49713"/>
    </row>
    <row r="49714" spans="5:9" x14ac:dyDescent="0.25">
      <c r="E49714"/>
      <c r="I49714"/>
    </row>
    <row r="49715" spans="5:9" x14ac:dyDescent="0.25">
      <c r="E49715"/>
      <c r="I49715"/>
    </row>
    <row r="49716" spans="5:9" x14ac:dyDescent="0.25">
      <c r="E49716"/>
      <c r="I49716"/>
    </row>
    <row r="49717" spans="5:9" x14ac:dyDescent="0.25">
      <c r="E49717"/>
      <c r="I49717"/>
    </row>
    <row r="49718" spans="5:9" x14ac:dyDescent="0.25">
      <c r="E49718"/>
      <c r="I49718"/>
    </row>
    <row r="49719" spans="5:9" x14ac:dyDescent="0.25">
      <c r="E49719"/>
      <c r="I49719"/>
    </row>
    <row r="49720" spans="5:9" x14ac:dyDescent="0.25">
      <c r="E49720"/>
      <c r="I49720"/>
    </row>
    <row r="49721" spans="5:9" x14ac:dyDescent="0.25">
      <c r="E49721"/>
      <c r="I49721"/>
    </row>
    <row r="49722" spans="5:9" x14ac:dyDescent="0.25">
      <c r="E49722"/>
      <c r="I49722"/>
    </row>
    <row r="49723" spans="5:9" x14ac:dyDescent="0.25">
      <c r="E49723"/>
      <c r="I49723"/>
    </row>
    <row r="49724" spans="5:9" x14ac:dyDescent="0.25">
      <c r="E49724"/>
      <c r="I49724"/>
    </row>
    <row r="49725" spans="5:9" x14ac:dyDescent="0.25">
      <c r="E49725"/>
      <c r="I49725"/>
    </row>
    <row r="49726" spans="5:9" x14ac:dyDescent="0.25">
      <c r="E49726"/>
      <c r="I49726"/>
    </row>
    <row r="49727" spans="5:9" x14ac:dyDescent="0.25">
      <c r="E49727"/>
      <c r="I49727"/>
    </row>
    <row r="49728" spans="5:9" x14ac:dyDescent="0.25">
      <c r="E49728"/>
      <c r="I49728"/>
    </row>
    <row r="49729" spans="5:9" x14ac:dyDescent="0.25">
      <c r="E49729"/>
      <c r="I49729"/>
    </row>
    <row r="49730" spans="5:9" x14ac:dyDescent="0.25">
      <c r="E49730"/>
      <c r="I49730"/>
    </row>
    <row r="49731" spans="5:9" x14ac:dyDescent="0.25">
      <c r="E49731"/>
      <c r="I49731"/>
    </row>
    <row r="49732" spans="5:9" x14ac:dyDescent="0.25">
      <c r="E49732"/>
      <c r="I49732"/>
    </row>
    <row r="49733" spans="5:9" x14ac:dyDescent="0.25">
      <c r="E49733"/>
      <c r="I49733"/>
    </row>
    <row r="49734" spans="5:9" x14ac:dyDescent="0.25">
      <c r="E49734"/>
      <c r="I49734"/>
    </row>
    <row r="49735" spans="5:9" x14ac:dyDescent="0.25">
      <c r="E49735"/>
      <c r="I49735"/>
    </row>
    <row r="49736" spans="5:9" x14ac:dyDescent="0.25">
      <c r="E49736"/>
      <c r="I49736"/>
    </row>
    <row r="49737" spans="5:9" x14ac:dyDescent="0.25">
      <c r="E49737"/>
      <c r="I49737"/>
    </row>
    <row r="49738" spans="5:9" x14ac:dyDescent="0.25">
      <c r="E49738"/>
      <c r="I49738"/>
    </row>
    <row r="49739" spans="5:9" x14ac:dyDescent="0.25">
      <c r="E49739"/>
      <c r="I49739"/>
    </row>
    <row r="49740" spans="5:9" x14ac:dyDescent="0.25">
      <c r="E49740"/>
      <c r="I49740"/>
    </row>
    <row r="49741" spans="5:9" x14ac:dyDescent="0.25">
      <c r="E49741"/>
      <c r="I49741"/>
    </row>
    <row r="49742" spans="5:9" x14ac:dyDescent="0.25">
      <c r="E49742"/>
      <c r="I49742"/>
    </row>
    <row r="49743" spans="5:9" x14ac:dyDescent="0.25">
      <c r="E49743"/>
      <c r="I49743"/>
    </row>
    <row r="49744" spans="5:9" x14ac:dyDescent="0.25">
      <c r="E49744"/>
      <c r="I49744"/>
    </row>
    <row r="49745" spans="5:9" x14ac:dyDescent="0.25">
      <c r="E49745"/>
      <c r="I49745"/>
    </row>
    <row r="49746" spans="5:9" x14ac:dyDescent="0.25">
      <c r="E49746"/>
      <c r="I49746"/>
    </row>
    <row r="49747" spans="5:9" x14ac:dyDescent="0.25">
      <c r="E49747"/>
      <c r="I49747"/>
    </row>
    <row r="49748" spans="5:9" x14ac:dyDescent="0.25">
      <c r="E49748"/>
      <c r="I49748"/>
    </row>
    <row r="49749" spans="5:9" x14ac:dyDescent="0.25">
      <c r="E49749"/>
      <c r="I49749"/>
    </row>
    <row r="49750" spans="5:9" x14ac:dyDescent="0.25">
      <c r="E49750"/>
      <c r="I49750"/>
    </row>
    <row r="49751" spans="5:9" x14ac:dyDescent="0.25">
      <c r="E49751"/>
      <c r="I49751"/>
    </row>
    <row r="49752" spans="5:9" x14ac:dyDescent="0.25">
      <c r="E49752"/>
      <c r="I49752"/>
    </row>
    <row r="49753" spans="5:9" x14ac:dyDescent="0.25">
      <c r="E49753"/>
      <c r="I49753"/>
    </row>
    <row r="49754" spans="5:9" x14ac:dyDescent="0.25">
      <c r="E49754"/>
      <c r="I49754"/>
    </row>
    <row r="49755" spans="5:9" x14ac:dyDescent="0.25">
      <c r="E49755"/>
      <c r="I49755"/>
    </row>
    <row r="49756" spans="5:9" x14ac:dyDescent="0.25">
      <c r="E49756"/>
      <c r="I49756"/>
    </row>
    <row r="49757" spans="5:9" x14ac:dyDescent="0.25">
      <c r="E49757"/>
      <c r="I49757"/>
    </row>
    <row r="49758" spans="5:9" x14ac:dyDescent="0.25">
      <c r="E49758"/>
      <c r="I49758"/>
    </row>
    <row r="49759" spans="5:9" x14ac:dyDescent="0.25">
      <c r="E49759"/>
      <c r="I49759"/>
    </row>
    <row r="49760" spans="5:9" x14ac:dyDescent="0.25">
      <c r="E49760"/>
      <c r="I49760"/>
    </row>
    <row r="49761" spans="5:9" x14ac:dyDescent="0.25">
      <c r="E49761"/>
      <c r="I49761"/>
    </row>
    <row r="49762" spans="5:9" x14ac:dyDescent="0.25">
      <c r="E49762"/>
      <c r="I49762"/>
    </row>
    <row r="49763" spans="5:9" x14ac:dyDescent="0.25">
      <c r="E49763"/>
      <c r="I49763"/>
    </row>
    <row r="49764" spans="5:9" x14ac:dyDescent="0.25">
      <c r="E49764"/>
      <c r="I49764"/>
    </row>
    <row r="49765" spans="5:9" x14ac:dyDescent="0.25">
      <c r="E49765"/>
      <c r="I49765"/>
    </row>
    <row r="49766" spans="5:9" x14ac:dyDescent="0.25">
      <c r="E49766"/>
      <c r="I49766"/>
    </row>
    <row r="49767" spans="5:9" x14ac:dyDescent="0.25">
      <c r="E49767"/>
      <c r="I49767"/>
    </row>
    <row r="49768" spans="5:9" x14ac:dyDescent="0.25">
      <c r="E49768"/>
      <c r="I49768"/>
    </row>
    <row r="49769" spans="5:9" x14ac:dyDescent="0.25">
      <c r="E49769"/>
      <c r="I49769"/>
    </row>
    <row r="49770" spans="5:9" x14ac:dyDescent="0.25">
      <c r="E49770"/>
      <c r="I49770"/>
    </row>
    <row r="49771" spans="5:9" x14ac:dyDescent="0.25">
      <c r="E49771"/>
      <c r="I49771"/>
    </row>
    <row r="49772" spans="5:9" x14ac:dyDescent="0.25">
      <c r="E49772"/>
      <c r="I49772"/>
    </row>
    <row r="49773" spans="5:9" x14ac:dyDescent="0.25">
      <c r="E49773"/>
      <c r="I49773"/>
    </row>
    <row r="49774" spans="5:9" x14ac:dyDescent="0.25">
      <c r="E49774"/>
      <c r="I49774"/>
    </row>
    <row r="49775" spans="5:9" x14ac:dyDescent="0.25">
      <c r="E49775"/>
      <c r="I49775"/>
    </row>
    <row r="49776" spans="5:9" x14ac:dyDescent="0.25">
      <c r="E49776"/>
      <c r="I49776"/>
    </row>
    <row r="49777" spans="5:9" x14ac:dyDescent="0.25">
      <c r="E49777"/>
      <c r="I49777"/>
    </row>
    <row r="49778" spans="5:9" x14ac:dyDescent="0.25">
      <c r="E49778"/>
      <c r="I49778"/>
    </row>
    <row r="49779" spans="5:9" x14ac:dyDescent="0.25">
      <c r="E49779"/>
      <c r="I49779"/>
    </row>
    <row r="49780" spans="5:9" x14ac:dyDescent="0.25">
      <c r="E49780"/>
      <c r="I49780"/>
    </row>
    <row r="49781" spans="5:9" x14ac:dyDescent="0.25">
      <c r="E49781"/>
      <c r="I49781"/>
    </row>
    <row r="49782" spans="5:9" x14ac:dyDescent="0.25">
      <c r="E49782"/>
      <c r="I49782"/>
    </row>
    <row r="49783" spans="5:9" x14ac:dyDescent="0.25">
      <c r="E49783"/>
      <c r="I49783"/>
    </row>
    <row r="49784" spans="5:9" x14ac:dyDescent="0.25">
      <c r="E49784"/>
      <c r="I49784"/>
    </row>
    <row r="49785" spans="5:9" x14ac:dyDescent="0.25">
      <c r="E49785"/>
      <c r="I49785"/>
    </row>
    <row r="49786" spans="5:9" x14ac:dyDescent="0.25">
      <c r="E49786"/>
      <c r="I49786"/>
    </row>
    <row r="49787" spans="5:9" x14ac:dyDescent="0.25">
      <c r="E49787"/>
      <c r="I49787"/>
    </row>
    <row r="49788" spans="5:9" x14ac:dyDescent="0.25">
      <c r="E49788"/>
      <c r="I49788"/>
    </row>
    <row r="49789" spans="5:9" x14ac:dyDescent="0.25">
      <c r="E49789"/>
      <c r="I49789"/>
    </row>
    <row r="49790" spans="5:9" x14ac:dyDescent="0.25">
      <c r="E49790"/>
      <c r="I49790"/>
    </row>
    <row r="49791" spans="5:9" x14ac:dyDescent="0.25">
      <c r="E49791"/>
      <c r="I49791"/>
    </row>
    <row r="49792" spans="5:9" x14ac:dyDescent="0.25">
      <c r="E49792"/>
      <c r="I49792"/>
    </row>
    <row r="49793" spans="5:9" x14ac:dyDescent="0.25">
      <c r="E49793"/>
      <c r="I49793"/>
    </row>
    <row r="49794" spans="5:9" x14ac:dyDescent="0.25">
      <c r="E49794"/>
      <c r="I49794"/>
    </row>
    <row r="49795" spans="5:9" x14ac:dyDescent="0.25">
      <c r="E49795"/>
      <c r="I49795"/>
    </row>
    <row r="49796" spans="5:9" x14ac:dyDescent="0.25">
      <c r="E49796"/>
      <c r="I49796"/>
    </row>
    <row r="49797" spans="5:9" x14ac:dyDescent="0.25">
      <c r="E49797"/>
      <c r="I49797"/>
    </row>
    <row r="49798" spans="5:9" x14ac:dyDescent="0.25">
      <c r="E49798"/>
      <c r="I49798"/>
    </row>
    <row r="49799" spans="5:9" x14ac:dyDescent="0.25">
      <c r="E49799"/>
      <c r="I49799"/>
    </row>
    <row r="49800" spans="5:9" x14ac:dyDescent="0.25">
      <c r="E49800"/>
      <c r="I49800"/>
    </row>
    <row r="49801" spans="5:9" x14ac:dyDescent="0.25">
      <c r="E49801"/>
      <c r="I49801"/>
    </row>
    <row r="49802" spans="5:9" x14ac:dyDescent="0.25">
      <c r="E49802"/>
      <c r="I49802"/>
    </row>
    <row r="49803" spans="5:9" x14ac:dyDescent="0.25">
      <c r="E49803"/>
      <c r="I49803"/>
    </row>
    <row r="49804" spans="5:9" x14ac:dyDescent="0.25">
      <c r="E49804"/>
      <c r="I49804"/>
    </row>
    <row r="49805" spans="5:9" x14ac:dyDescent="0.25">
      <c r="E49805"/>
      <c r="I49805"/>
    </row>
    <row r="49806" spans="5:9" x14ac:dyDescent="0.25">
      <c r="E49806"/>
      <c r="I49806"/>
    </row>
    <row r="49807" spans="5:9" x14ac:dyDescent="0.25">
      <c r="E49807"/>
      <c r="I49807"/>
    </row>
    <row r="49808" spans="5:9" x14ac:dyDescent="0.25">
      <c r="E49808"/>
      <c r="I49808"/>
    </row>
    <row r="49809" spans="5:9" x14ac:dyDescent="0.25">
      <c r="E49809"/>
      <c r="I49809"/>
    </row>
    <row r="49810" spans="5:9" x14ac:dyDescent="0.25">
      <c r="E49810"/>
      <c r="I49810"/>
    </row>
    <row r="49811" spans="5:9" x14ac:dyDescent="0.25">
      <c r="E49811"/>
      <c r="I49811"/>
    </row>
    <row r="49812" spans="5:9" x14ac:dyDescent="0.25">
      <c r="E49812"/>
      <c r="I49812"/>
    </row>
    <row r="49813" spans="5:9" x14ac:dyDescent="0.25">
      <c r="E49813"/>
      <c r="I49813"/>
    </row>
    <row r="49814" spans="5:9" x14ac:dyDescent="0.25">
      <c r="E49814"/>
      <c r="I49814"/>
    </row>
    <row r="49815" spans="5:9" x14ac:dyDescent="0.25">
      <c r="E49815"/>
      <c r="I49815"/>
    </row>
    <row r="49816" spans="5:9" x14ac:dyDescent="0.25">
      <c r="E49816"/>
      <c r="I49816"/>
    </row>
    <row r="49817" spans="5:9" x14ac:dyDescent="0.25">
      <c r="E49817"/>
      <c r="I49817"/>
    </row>
    <row r="49818" spans="5:9" x14ac:dyDescent="0.25">
      <c r="E49818"/>
      <c r="I49818"/>
    </row>
    <row r="49819" spans="5:9" x14ac:dyDescent="0.25">
      <c r="E49819"/>
      <c r="I49819"/>
    </row>
    <row r="49820" spans="5:9" x14ac:dyDescent="0.25">
      <c r="E49820"/>
      <c r="I49820"/>
    </row>
    <row r="49821" spans="5:9" x14ac:dyDescent="0.25">
      <c r="E49821"/>
      <c r="I49821"/>
    </row>
    <row r="49822" spans="5:9" x14ac:dyDescent="0.25">
      <c r="E49822"/>
      <c r="I49822"/>
    </row>
    <row r="49823" spans="5:9" x14ac:dyDescent="0.25">
      <c r="E49823"/>
      <c r="I49823"/>
    </row>
    <row r="49824" spans="5:9" x14ac:dyDescent="0.25">
      <c r="E49824"/>
      <c r="I49824"/>
    </row>
    <row r="49825" spans="5:9" x14ac:dyDescent="0.25">
      <c r="E49825"/>
      <c r="I49825"/>
    </row>
    <row r="49826" spans="5:9" x14ac:dyDescent="0.25">
      <c r="E49826"/>
      <c r="I49826"/>
    </row>
    <row r="49827" spans="5:9" x14ac:dyDescent="0.25">
      <c r="E49827"/>
      <c r="I49827"/>
    </row>
    <row r="49828" spans="5:9" x14ac:dyDescent="0.25">
      <c r="E49828"/>
      <c r="I49828"/>
    </row>
    <row r="49829" spans="5:9" x14ac:dyDescent="0.25">
      <c r="E49829"/>
      <c r="I49829"/>
    </row>
    <row r="49830" spans="5:9" x14ac:dyDescent="0.25">
      <c r="E49830"/>
      <c r="I49830"/>
    </row>
    <row r="49831" spans="5:9" x14ac:dyDescent="0.25">
      <c r="E49831"/>
      <c r="I49831"/>
    </row>
    <row r="49832" spans="5:9" x14ac:dyDescent="0.25">
      <c r="E49832"/>
      <c r="I49832"/>
    </row>
    <row r="49833" spans="5:9" x14ac:dyDescent="0.25">
      <c r="E49833"/>
      <c r="I49833"/>
    </row>
    <row r="49834" spans="5:9" x14ac:dyDescent="0.25">
      <c r="E49834"/>
      <c r="I49834"/>
    </row>
    <row r="49835" spans="5:9" x14ac:dyDescent="0.25">
      <c r="E49835"/>
      <c r="I49835"/>
    </row>
    <row r="49836" spans="5:9" x14ac:dyDescent="0.25">
      <c r="E49836"/>
      <c r="I49836"/>
    </row>
    <row r="49837" spans="5:9" x14ac:dyDescent="0.25">
      <c r="E49837"/>
      <c r="I49837"/>
    </row>
    <row r="49838" spans="5:9" x14ac:dyDescent="0.25">
      <c r="E49838"/>
      <c r="I49838"/>
    </row>
    <row r="49839" spans="5:9" x14ac:dyDescent="0.25">
      <c r="E49839"/>
      <c r="I49839"/>
    </row>
    <row r="49840" spans="5:9" x14ac:dyDescent="0.25">
      <c r="E49840"/>
      <c r="I49840"/>
    </row>
    <row r="49841" spans="5:9" x14ac:dyDescent="0.25">
      <c r="E49841"/>
      <c r="I49841"/>
    </row>
    <row r="49842" spans="5:9" x14ac:dyDescent="0.25">
      <c r="E49842"/>
      <c r="I49842"/>
    </row>
    <row r="49843" spans="5:9" x14ac:dyDescent="0.25">
      <c r="E49843"/>
      <c r="I49843"/>
    </row>
    <row r="49844" spans="5:9" x14ac:dyDescent="0.25">
      <c r="E49844"/>
      <c r="I49844"/>
    </row>
    <row r="49845" spans="5:9" x14ac:dyDescent="0.25">
      <c r="E49845"/>
      <c r="I49845"/>
    </row>
    <row r="49846" spans="5:9" x14ac:dyDescent="0.25">
      <c r="E49846"/>
      <c r="I49846"/>
    </row>
    <row r="49847" spans="5:9" x14ac:dyDescent="0.25">
      <c r="E49847"/>
      <c r="I49847"/>
    </row>
    <row r="49848" spans="5:9" x14ac:dyDescent="0.25">
      <c r="E49848"/>
      <c r="I49848"/>
    </row>
    <row r="49849" spans="5:9" x14ac:dyDescent="0.25">
      <c r="E49849"/>
      <c r="I49849"/>
    </row>
    <row r="49850" spans="5:9" x14ac:dyDescent="0.25">
      <c r="E49850"/>
      <c r="I49850"/>
    </row>
    <row r="49851" spans="5:9" x14ac:dyDescent="0.25">
      <c r="E49851"/>
      <c r="I49851"/>
    </row>
    <row r="49852" spans="5:9" x14ac:dyDescent="0.25">
      <c r="E49852"/>
      <c r="I49852"/>
    </row>
    <row r="49853" spans="5:9" x14ac:dyDescent="0.25">
      <c r="E49853"/>
      <c r="I49853"/>
    </row>
    <row r="49854" spans="5:9" x14ac:dyDescent="0.25">
      <c r="E49854"/>
      <c r="I49854"/>
    </row>
    <row r="49855" spans="5:9" x14ac:dyDescent="0.25">
      <c r="E49855"/>
      <c r="I49855"/>
    </row>
    <row r="49856" spans="5:9" x14ac:dyDescent="0.25">
      <c r="E49856"/>
      <c r="I49856"/>
    </row>
    <row r="49857" spans="5:9" x14ac:dyDescent="0.25">
      <c r="E49857"/>
      <c r="I49857"/>
    </row>
    <row r="49858" spans="5:9" x14ac:dyDescent="0.25">
      <c r="E49858"/>
      <c r="I49858"/>
    </row>
    <row r="49859" spans="5:9" x14ac:dyDescent="0.25">
      <c r="E49859"/>
      <c r="I49859"/>
    </row>
    <row r="49860" spans="5:9" x14ac:dyDescent="0.25">
      <c r="E49860"/>
      <c r="I49860"/>
    </row>
    <row r="49861" spans="5:9" x14ac:dyDescent="0.25">
      <c r="E49861"/>
      <c r="I49861"/>
    </row>
    <row r="49862" spans="5:9" x14ac:dyDescent="0.25">
      <c r="E49862"/>
      <c r="I49862"/>
    </row>
    <row r="49863" spans="5:9" x14ac:dyDescent="0.25">
      <c r="E49863"/>
      <c r="I49863"/>
    </row>
    <row r="49864" spans="5:9" x14ac:dyDescent="0.25">
      <c r="E49864"/>
      <c r="I49864"/>
    </row>
    <row r="49865" spans="5:9" x14ac:dyDescent="0.25">
      <c r="E49865"/>
      <c r="I49865"/>
    </row>
    <row r="49866" spans="5:9" x14ac:dyDescent="0.25">
      <c r="E49866"/>
      <c r="I49866"/>
    </row>
    <row r="49867" spans="5:9" x14ac:dyDescent="0.25">
      <c r="E49867"/>
      <c r="I49867"/>
    </row>
    <row r="49868" spans="5:9" x14ac:dyDescent="0.25">
      <c r="E49868"/>
      <c r="I49868"/>
    </row>
    <row r="49869" spans="5:9" x14ac:dyDescent="0.25">
      <c r="E49869"/>
      <c r="I49869"/>
    </row>
    <row r="49870" spans="5:9" x14ac:dyDescent="0.25">
      <c r="E49870"/>
      <c r="I49870"/>
    </row>
    <row r="49871" spans="5:9" x14ac:dyDescent="0.25">
      <c r="E49871"/>
      <c r="I49871"/>
    </row>
    <row r="49872" spans="5:9" x14ac:dyDescent="0.25">
      <c r="E49872"/>
      <c r="I49872"/>
    </row>
    <row r="49873" spans="5:9" x14ac:dyDescent="0.25">
      <c r="E49873"/>
      <c r="I49873"/>
    </row>
    <row r="49874" spans="5:9" x14ac:dyDescent="0.25">
      <c r="E49874"/>
      <c r="I49874"/>
    </row>
    <row r="49875" spans="5:9" x14ac:dyDescent="0.25">
      <c r="E49875"/>
      <c r="I49875"/>
    </row>
    <row r="49876" spans="5:9" x14ac:dyDescent="0.25">
      <c r="E49876"/>
      <c r="I49876"/>
    </row>
    <row r="49877" spans="5:9" x14ac:dyDescent="0.25">
      <c r="E49877"/>
      <c r="I49877"/>
    </row>
    <row r="49878" spans="5:9" x14ac:dyDescent="0.25">
      <c r="E49878"/>
      <c r="I49878"/>
    </row>
    <row r="49879" spans="5:9" x14ac:dyDescent="0.25">
      <c r="E49879"/>
      <c r="I49879"/>
    </row>
    <row r="49880" spans="5:9" x14ac:dyDescent="0.25">
      <c r="E49880"/>
      <c r="I49880"/>
    </row>
    <row r="49881" spans="5:9" x14ac:dyDescent="0.25">
      <c r="E49881"/>
      <c r="I49881"/>
    </row>
    <row r="49882" spans="5:9" x14ac:dyDescent="0.25">
      <c r="E49882"/>
      <c r="I49882"/>
    </row>
    <row r="49883" spans="5:9" x14ac:dyDescent="0.25">
      <c r="E49883"/>
      <c r="I49883"/>
    </row>
    <row r="49884" spans="5:9" x14ac:dyDescent="0.25">
      <c r="E49884"/>
      <c r="I49884"/>
    </row>
    <row r="49885" spans="5:9" x14ac:dyDescent="0.25">
      <c r="E49885"/>
      <c r="I49885"/>
    </row>
    <row r="49886" spans="5:9" x14ac:dyDescent="0.25">
      <c r="E49886"/>
      <c r="I49886"/>
    </row>
    <row r="49887" spans="5:9" x14ac:dyDescent="0.25">
      <c r="E49887"/>
      <c r="I49887"/>
    </row>
    <row r="49888" spans="5:9" x14ac:dyDescent="0.25">
      <c r="E49888"/>
      <c r="I49888"/>
    </row>
    <row r="49889" spans="5:9" x14ac:dyDescent="0.25">
      <c r="E49889"/>
      <c r="I49889"/>
    </row>
    <row r="49890" spans="5:9" x14ac:dyDescent="0.25">
      <c r="E49890"/>
      <c r="I49890"/>
    </row>
    <row r="49891" spans="5:9" x14ac:dyDescent="0.25">
      <c r="E49891"/>
      <c r="I49891"/>
    </row>
    <row r="49892" spans="5:9" x14ac:dyDescent="0.25">
      <c r="E49892"/>
      <c r="I49892"/>
    </row>
    <row r="49893" spans="5:9" x14ac:dyDescent="0.25">
      <c r="E49893"/>
      <c r="I49893"/>
    </row>
    <row r="49894" spans="5:9" x14ac:dyDescent="0.25">
      <c r="E49894"/>
      <c r="I49894"/>
    </row>
    <row r="49895" spans="5:9" x14ac:dyDescent="0.25">
      <c r="E49895"/>
      <c r="I49895"/>
    </row>
    <row r="49896" spans="5:9" x14ac:dyDescent="0.25">
      <c r="E49896"/>
      <c r="I49896"/>
    </row>
    <row r="49897" spans="5:9" x14ac:dyDescent="0.25">
      <c r="E49897"/>
      <c r="I49897"/>
    </row>
    <row r="49898" spans="5:9" x14ac:dyDescent="0.25">
      <c r="E49898"/>
      <c r="I49898"/>
    </row>
    <row r="49899" spans="5:9" x14ac:dyDescent="0.25">
      <c r="E49899"/>
      <c r="I49899"/>
    </row>
    <row r="49900" spans="5:9" x14ac:dyDescent="0.25">
      <c r="E49900"/>
      <c r="I49900"/>
    </row>
    <row r="49901" spans="5:9" x14ac:dyDescent="0.25">
      <c r="E49901"/>
      <c r="I49901"/>
    </row>
    <row r="49902" spans="5:9" x14ac:dyDescent="0.25">
      <c r="E49902"/>
      <c r="I49902"/>
    </row>
    <row r="49903" spans="5:9" x14ac:dyDescent="0.25">
      <c r="E49903"/>
      <c r="I49903"/>
    </row>
    <row r="49904" spans="5:9" x14ac:dyDescent="0.25">
      <c r="E49904"/>
      <c r="I49904"/>
    </row>
    <row r="49905" spans="5:9" x14ac:dyDescent="0.25">
      <c r="E49905"/>
      <c r="I49905"/>
    </row>
    <row r="49906" spans="5:9" x14ac:dyDescent="0.25">
      <c r="E49906"/>
      <c r="I49906"/>
    </row>
    <row r="49907" spans="5:9" x14ac:dyDescent="0.25">
      <c r="E49907"/>
      <c r="I49907"/>
    </row>
    <row r="49908" spans="5:9" x14ac:dyDescent="0.25">
      <c r="E49908"/>
      <c r="I49908"/>
    </row>
    <row r="49909" spans="5:9" x14ac:dyDescent="0.25">
      <c r="E49909"/>
      <c r="I49909"/>
    </row>
    <row r="49910" spans="5:9" x14ac:dyDescent="0.25">
      <c r="E49910"/>
      <c r="I49910"/>
    </row>
    <row r="49911" spans="5:9" x14ac:dyDescent="0.25">
      <c r="E49911"/>
      <c r="I49911"/>
    </row>
    <row r="49912" spans="5:9" x14ac:dyDescent="0.25">
      <c r="E49912"/>
      <c r="I49912"/>
    </row>
    <row r="49913" spans="5:9" x14ac:dyDescent="0.25">
      <c r="E49913"/>
      <c r="I49913"/>
    </row>
    <row r="49914" spans="5:9" x14ac:dyDescent="0.25">
      <c r="E49914"/>
      <c r="I49914"/>
    </row>
    <row r="49915" spans="5:9" x14ac:dyDescent="0.25">
      <c r="E49915"/>
      <c r="I49915"/>
    </row>
    <row r="49916" spans="5:9" x14ac:dyDescent="0.25">
      <c r="E49916"/>
      <c r="I49916"/>
    </row>
    <row r="49917" spans="5:9" x14ac:dyDescent="0.25">
      <c r="E49917"/>
      <c r="I49917"/>
    </row>
    <row r="49918" spans="5:9" x14ac:dyDescent="0.25">
      <c r="E49918"/>
      <c r="I49918"/>
    </row>
    <row r="49919" spans="5:9" x14ac:dyDescent="0.25">
      <c r="E49919"/>
      <c r="I49919"/>
    </row>
    <row r="49920" spans="5:9" x14ac:dyDescent="0.25">
      <c r="E49920"/>
      <c r="I49920"/>
    </row>
    <row r="49921" spans="5:9" x14ac:dyDescent="0.25">
      <c r="E49921"/>
      <c r="I49921"/>
    </row>
    <row r="49922" spans="5:9" x14ac:dyDescent="0.25">
      <c r="E49922"/>
      <c r="I49922"/>
    </row>
    <row r="49923" spans="5:9" x14ac:dyDescent="0.25">
      <c r="E49923"/>
      <c r="I49923"/>
    </row>
    <row r="49924" spans="5:9" x14ac:dyDescent="0.25">
      <c r="E49924"/>
      <c r="I49924"/>
    </row>
    <row r="49925" spans="5:9" x14ac:dyDescent="0.25">
      <c r="E49925"/>
      <c r="I49925"/>
    </row>
    <row r="49926" spans="5:9" x14ac:dyDescent="0.25">
      <c r="E49926"/>
      <c r="I49926"/>
    </row>
    <row r="49927" spans="5:9" x14ac:dyDescent="0.25">
      <c r="E49927"/>
      <c r="I49927"/>
    </row>
    <row r="49928" spans="5:9" x14ac:dyDescent="0.25">
      <c r="E49928"/>
      <c r="I49928"/>
    </row>
    <row r="49929" spans="5:9" x14ac:dyDescent="0.25">
      <c r="E49929"/>
      <c r="I49929"/>
    </row>
    <row r="49930" spans="5:9" x14ac:dyDescent="0.25">
      <c r="E49930"/>
      <c r="I49930"/>
    </row>
    <row r="49931" spans="5:9" x14ac:dyDescent="0.25">
      <c r="E49931"/>
      <c r="I49931"/>
    </row>
    <row r="49932" spans="5:9" x14ac:dyDescent="0.25">
      <c r="E49932"/>
      <c r="I49932"/>
    </row>
    <row r="49933" spans="5:9" x14ac:dyDescent="0.25">
      <c r="E49933"/>
      <c r="I49933"/>
    </row>
    <row r="49934" spans="5:9" x14ac:dyDescent="0.25">
      <c r="E49934"/>
      <c r="I49934"/>
    </row>
    <row r="49935" spans="5:9" x14ac:dyDescent="0.25">
      <c r="E49935"/>
      <c r="I49935"/>
    </row>
    <row r="49936" spans="5:9" x14ac:dyDescent="0.25">
      <c r="E49936"/>
      <c r="I49936"/>
    </row>
    <row r="49937" spans="5:9" x14ac:dyDescent="0.25">
      <c r="E49937"/>
      <c r="I49937"/>
    </row>
    <row r="49938" spans="5:9" x14ac:dyDescent="0.25">
      <c r="E49938"/>
      <c r="I49938"/>
    </row>
    <row r="49939" spans="5:9" x14ac:dyDescent="0.25">
      <c r="E49939"/>
      <c r="I49939"/>
    </row>
    <row r="49940" spans="5:9" x14ac:dyDescent="0.25">
      <c r="E49940"/>
      <c r="I49940"/>
    </row>
    <row r="49941" spans="5:9" x14ac:dyDescent="0.25">
      <c r="E49941"/>
      <c r="I49941"/>
    </row>
    <row r="49942" spans="5:9" x14ac:dyDescent="0.25">
      <c r="E49942"/>
      <c r="I49942"/>
    </row>
    <row r="49943" spans="5:9" x14ac:dyDescent="0.25">
      <c r="E49943"/>
      <c r="I49943"/>
    </row>
    <row r="49944" spans="5:9" x14ac:dyDescent="0.25">
      <c r="E49944"/>
      <c r="I49944"/>
    </row>
    <row r="49945" spans="5:9" x14ac:dyDescent="0.25">
      <c r="E49945"/>
      <c r="I49945"/>
    </row>
    <row r="49946" spans="5:9" x14ac:dyDescent="0.25">
      <c r="E49946"/>
      <c r="I49946"/>
    </row>
    <row r="49947" spans="5:9" x14ac:dyDescent="0.25">
      <c r="E49947"/>
      <c r="I49947"/>
    </row>
    <row r="49948" spans="5:9" x14ac:dyDescent="0.25">
      <c r="E49948"/>
      <c r="I49948"/>
    </row>
    <row r="49949" spans="5:9" x14ac:dyDescent="0.25">
      <c r="E49949"/>
      <c r="I49949"/>
    </row>
    <row r="49950" spans="5:9" x14ac:dyDescent="0.25">
      <c r="E49950"/>
      <c r="I49950"/>
    </row>
    <row r="49951" spans="5:9" x14ac:dyDescent="0.25">
      <c r="E49951"/>
      <c r="I49951"/>
    </row>
    <row r="49952" spans="5:9" x14ac:dyDescent="0.25">
      <c r="E49952"/>
      <c r="I49952"/>
    </row>
    <row r="49953" spans="5:9" x14ac:dyDescent="0.25">
      <c r="E49953"/>
      <c r="I49953"/>
    </row>
    <row r="49954" spans="5:9" x14ac:dyDescent="0.25">
      <c r="E49954"/>
      <c r="I49954"/>
    </row>
    <row r="49955" spans="5:9" x14ac:dyDescent="0.25">
      <c r="E49955"/>
      <c r="I49955"/>
    </row>
    <row r="49956" spans="5:9" x14ac:dyDescent="0.25">
      <c r="E49956"/>
      <c r="I49956"/>
    </row>
    <row r="49957" spans="5:9" x14ac:dyDescent="0.25">
      <c r="E49957"/>
      <c r="I49957"/>
    </row>
    <row r="49958" spans="5:9" x14ac:dyDescent="0.25">
      <c r="E49958"/>
      <c r="I49958"/>
    </row>
    <row r="49959" spans="5:9" x14ac:dyDescent="0.25">
      <c r="E49959"/>
      <c r="I49959"/>
    </row>
    <row r="49960" spans="5:9" x14ac:dyDescent="0.25">
      <c r="E49960"/>
      <c r="I49960"/>
    </row>
    <row r="49961" spans="5:9" x14ac:dyDescent="0.25">
      <c r="E49961"/>
      <c r="I49961"/>
    </row>
    <row r="49962" spans="5:9" x14ac:dyDescent="0.25">
      <c r="E49962"/>
      <c r="I49962"/>
    </row>
    <row r="49963" spans="5:9" x14ac:dyDescent="0.25">
      <c r="E49963"/>
      <c r="I49963"/>
    </row>
    <row r="49964" spans="5:9" x14ac:dyDescent="0.25">
      <c r="E49964"/>
      <c r="I49964"/>
    </row>
    <row r="49965" spans="5:9" x14ac:dyDescent="0.25">
      <c r="E49965"/>
      <c r="I49965"/>
    </row>
    <row r="49966" spans="5:9" x14ac:dyDescent="0.25">
      <c r="E49966"/>
      <c r="I49966"/>
    </row>
    <row r="49967" spans="5:9" x14ac:dyDescent="0.25">
      <c r="E49967"/>
      <c r="I49967"/>
    </row>
    <row r="49968" spans="5:9" x14ac:dyDescent="0.25">
      <c r="E49968"/>
      <c r="I49968"/>
    </row>
    <row r="49969" spans="5:9" x14ac:dyDescent="0.25">
      <c r="E49969"/>
      <c r="I49969"/>
    </row>
    <row r="49970" spans="5:9" x14ac:dyDescent="0.25">
      <c r="E49970"/>
      <c r="I49970"/>
    </row>
    <row r="49971" spans="5:9" x14ac:dyDescent="0.25">
      <c r="E49971"/>
      <c r="I49971"/>
    </row>
    <row r="49972" spans="5:9" x14ac:dyDescent="0.25">
      <c r="E49972"/>
      <c r="I49972"/>
    </row>
    <row r="49973" spans="5:9" x14ac:dyDescent="0.25">
      <c r="E49973"/>
      <c r="I49973"/>
    </row>
    <row r="49974" spans="5:9" x14ac:dyDescent="0.25">
      <c r="E49974"/>
      <c r="I49974"/>
    </row>
    <row r="49975" spans="5:9" x14ac:dyDescent="0.25">
      <c r="E49975"/>
      <c r="I49975"/>
    </row>
    <row r="49976" spans="5:9" x14ac:dyDescent="0.25">
      <c r="E49976"/>
      <c r="I49976"/>
    </row>
    <row r="49977" spans="5:9" x14ac:dyDescent="0.25">
      <c r="E49977"/>
      <c r="I49977"/>
    </row>
    <row r="49978" spans="5:9" x14ac:dyDescent="0.25">
      <c r="E49978"/>
      <c r="I49978"/>
    </row>
    <row r="49979" spans="5:9" x14ac:dyDescent="0.25">
      <c r="E49979"/>
      <c r="I49979"/>
    </row>
    <row r="49980" spans="5:9" x14ac:dyDescent="0.25">
      <c r="E49980"/>
      <c r="I49980"/>
    </row>
    <row r="49981" spans="5:9" x14ac:dyDescent="0.25">
      <c r="E49981"/>
      <c r="I49981"/>
    </row>
    <row r="49982" spans="5:9" x14ac:dyDescent="0.25">
      <c r="E49982"/>
      <c r="I49982"/>
    </row>
    <row r="49983" spans="5:9" x14ac:dyDescent="0.25">
      <c r="E49983"/>
      <c r="I49983"/>
    </row>
    <row r="49984" spans="5:9" x14ac:dyDescent="0.25">
      <c r="E49984"/>
      <c r="I49984"/>
    </row>
    <row r="49985" spans="5:9" x14ac:dyDescent="0.25">
      <c r="E49985"/>
      <c r="I49985"/>
    </row>
    <row r="49986" spans="5:9" x14ac:dyDescent="0.25">
      <c r="E49986"/>
      <c r="I49986"/>
    </row>
    <row r="49987" spans="5:9" x14ac:dyDescent="0.25">
      <c r="E49987"/>
      <c r="I49987"/>
    </row>
    <row r="49988" spans="5:9" x14ac:dyDescent="0.25">
      <c r="E49988"/>
      <c r="I49988"/>
    </row>
    <row r="49989" spans="5:9" x14ac:dyDescent="0.25">
      <c r="E49989"/>
      <c r="I49989"/>
    </row>
    <row r="49990" spans="5:9" x14ac:dyDescent="0.25">
      <c r="E49990"/>
      <c r="I49990"/>
    </row>
    <row r="49991" spans="5:9" x14ac:dyDescent="0.25">
      <c r="E49991"/>
      <c r="I49991"/>
    </row>
    <row r="49992" spans="5:9" x14ac:dyDescent="0.25">
      <c r="E49992"/>
      <c r="I49992"/>
    </row>
    <row r="49993" spans="5:9" x14ac:dyDescent="0.25">
      <c r="E49993"/>
      <c r="I49993"/>
    </row>
    <row r="49994" spans="5:9" x14ac:dyDescent="0.25">
      <c r="E49994"/>
      <c r="I49994"/>
    </row>
    <row r="49995" spans="5:9" x14ac:dyDescent="0.25">
      <c r="E49995"/>
      <c r="I49995"/>
    </row>
    <row r="49996" spans="5:9" x14ac:dyDescent="0.25">
      <c r="E49996"/>
      <c r="I49996"/>
    </row>
    <row r="49997" spans="5:9" x14ac:dyDescent="0.25">
      <c r="E49997"/>
      <c r="I49997"/>
    </row>
    <row r="49998" spans="5:9" x14ac:dyDescent="0.25">
      <c r="E49998"/>
      <c r="I49998"/>
    </row>
    <row r="49999" spans="5:9" x14ac:dyDescent="0.25">
      <c r="E49999"/>
      <c r="I49999"/>
    </row>
    <row r="50000" spans="5:9" x14ac:dyDescent="0.25">
      <c r="E50000"/>
      <c r="I50000"/>
    </row>
    <row r="50001" spans="5:9" x14ac:dyDescent="0.25">
      <c r="E50001"/>
      <c r="I50001"/>
    </row>
    <row r="50002" spans="5:9" x14ac:dyDescent="0.25">
      <c r="E50002"/>
      <c r="I50002"/>
    </row>
    <row r="50003" spans="5:9" x14ac:dyDescent="0.25">
      <c r="E50003"/>
      <c r="I50003"/>
    </row>
    <row r="50004" spans="5:9" x14ac:dyDescent="0.25">
      <c r="E50004"/>
      <c r="I50004"/>
    </row>
    <row r="50005" spans="5:9" x14ac:dyDescent="0.25">
      <c r="E50005"/>
      <c r="I50005"/>
    </row>
    <row r="50006" spans="5:9" x14ac:dyDescent="0.25">
      <c r="E50006"/>
      <c r="I50006"/>
    </row>
    <row r="50007" spans="5:9" x14ac:dyDescent="0.25">
      <c r="E50007"/>
      <c r="I50007"/>
    </row>
    <row r="50008" spans="5:9" x14ac:dyDescent="0.25">
      <c r="E50008"/>
      <c r="I50008"/>
    </row>
    <row r="50009" spans="5:9" x14ac:dyDescent="0.25">
      <c r="E50009"/>
      <c r="I50009"/>
    </row>
    <row r="50010" spans="5:9" x14ac:dyDescent="0.25">
      <c r="E50010"/>
      <c r="I50010"/>
    </row>
    <row r="50011" spans="5:9" x14ac:dyDescent="0.25">
      <c r="E50011"/>
      <c r="I50011"/>
    </row>
    <row r="50012" spans="5:9" x14ac:dyDescent="0.25">
      <c r="E50012"/>
      <c r="I50012"/>
    </row>
    <row r="50013" spans="5:9" x14ac:dyDescent="0.25">
      <c r="E50013"/>
      <c r="I50013"/>
    </row>
    <row r="50014" spans="5:9" x14ac:dyDescent="0.25">
      <c r="E50014"/>
      <c r="I50014"/>
    </row>
    <row r="50015" spans="5:9" x14ac:dyDescent="0.25">
      <c r="E50015"/>
      <c r="I50015"/>
    </row>
    <row r="50016" spans="5:9" x14ac:dyDescent="0.25">
      <c r="E50016"/>
      <c r="I50016"/>
    </row>
    <row r="50017" spans="5:9" x14ac:dyDescent="0.25">
      <c r="E50017"/>
      <c r="I50017"/>
    </row>
    <row r="50018" spans="5:9" x14ac:dyDescent="0.25">
      <c r="E50018"/>
      <c r="I50018"/>
    </row>
    <row r="50019" spans="5:9" x14ac:dyDescent="0.25">
      <c r="E50019"/>
      <c r="I50019"/>
    </row>
    <row r="50020" spans="5:9" x14ac:dyDescent="0.25">
      <c r="E50020"/>
      <c r="I50020"/>
    </row>
    <row r="50021" spans="5:9" x14ac:dyDescent="0.25">
      <c r="E50021"/>
      <c r="I50021"/>
    </row>
    <row r="50022" spans="5:9" x14ac:dyDescent="0.25">
      <c r="E50022"/>
      <c r="I50022"/>
    </row>
    <row r="50023" spans="5:9" x14ac:dyDescent="0.25">
      <c r="E50023"/>
      <c r="I50023"/>
    </row>
    <row r="50024" spans="5:9" x14ac:dyDescent="0.25">
      <c r="E50024"/>
      <c r="I50024"/>
    </row>
    <row r="50025" spans="5:9" x14ac:dyDescent="0.25">
      <c r="E50025"/>
      <c r="I50025"/>
    </row>
    <row r="50026" spans="5:9" x14ac:dyDescent="0.25">
      <c r="E50026"/>
      <c r="I50026"/>
    </row>
    <row r="50027" spans="5:9" x14ac:dyDescent="0.25">
      <c r="E50027"/>
      <c r="I50027"/>
    </row>
    <row r="50028" spans="5:9" x14ac:dyDescent="0.25">
      <c r="E50028"/>
      <c r="I50028"/>
    </row>
    <row r="50029" spans="5:9" x14ac:dyDescent="0.25">
      <c r="E50029"/>
      <c r="I50029"/>
    </row>
    <row r="50030" spans="5:9" x14ac:dyDescent="0.25">
      <c r="E50030"/>
      <c r="I50030"/>
    </row>
    <row r="50031" spans="5:9" x14ac:dyDescent="0.25">
      <c r="E50031"/>
      <c r="I50031"/>
    </row>
    <row r="50032" spans="5:9" x14ac:dyDescent="0.25">
      <c r="E50032"/>
      <c r="I50032"/>
    </row>
    <row r="50033" spans="5:9" x14ac:dyDescent="0.25">
      <c r="E50033"/>
      <c r="I50033"/>
    </row>
    <row r="50034" spans="5:9" x14ac:dyDescent="0.25">
      <c r="E50034"/>
      <c r="I50034"/>
    </row>
    <row r="50035" spans="5:9" x14ac:dyDescent="0.25">
      <c r="E50035"/>
      <c r="I50035"/>
    </row>
    <row r="50036" spans="5:9" x14ac:dyDescent="0.25">
      <c r="E50036"/>
      <c r="I50036"/>
    </row>
    <row r="50037" spans="5:9" x14ac:dyDescent="0.25">
      <c r="E50037"/>
      <c r="I50037"/>
    </row>
    <row r="50038" spans="5:9" x14ac:dyDescent="0.25">
      <c r="E50038"/>
      <c r="I50038"/>
    </row>
    <row r="50039" spans="5:9" x14ac:dyDescent="0.25">
      <c r="E50039"/>
      <c r="I50039"/>
    </row>
    <row r="50040" spans="5:9" x14ac:dyDescent="0.25">
      <c r="E50040"/>
      <c r="I50040"/>
    </row>
    <row r="50041" spans="5:9" x14ac:dyDescent="0.25">
      <c r="E50041"/>
      <c r="I50041"/>
    </row>
    <row r="50042" spans="5:9" x14ac:dyDescent="0.25">
      <c r="E50042"/>
      <c r="I50042"/>
    </row>
    <row r="50043" spans="5:9" x14ac:dyDescent="0.25">
      <c r="E50043"/>
      <c r="I50043"/>
    </row>
    <row r="50044" spans="5:9" x14ac:dyDescent="0.25">
      <c r="E50044"/>
      <c r="I50044"/>
    </row>
    <row r="50045" spans="5:9" x14ac:dyDescent="0.25">
      <c r="E50045"/>
      <c r="I50045"/>
    </row>
    <row r="50046" spans="5:9" x14ac:dyDescent="0.25">
      <c r="E50046"/>
      <c r="I50046"/>
    </row>
    <row r="50047" spans="5:9" x14ac:dyDescent="0.25">
      <c r="E50047"/>
      <c r="I50047"/>
    </row>
    <row r="50048" spans="5:9" x14ac:dyDescent="0.25">
      <c r="E50048"/>
      <c r="I50048"/>
    </row>
    <row r="50049" spans="5:9" x14ac:dyDescent="0.25">
      <c r="E50049"/>
      <c r="I50049"/>
    </row>
    <row r="50050" spans="5:9" x14ac:dyDescent="0.25">
      <c r="E50050"/>
      <c r="I50050"/>
    </row>
    <row r="50051" spans="5:9" x14ac:dyDescent="0.25">
      <c r="E50051"/>
      <c r="I50051"/>
    </row>
    <row r="50052" spans="5:9" x14ac:dyDescent="0.25">
      <c r="E50052"/>
      <c r="I50052"/>
    </row>
    <row r="50053" spans="5:9" x14ac:dyDescent="0.25">
      <c r="E50053"/>
      <c r="I50053"/>
    </row>
    <row r="50054" spans="5:9" x14ac:dyDescent="0.25">
      <c r="E50054"/>
      <c r="I50054"/>
    </row>
    <row r="50055" spans="5:9" x14ac:dyDescent="0.25">
      <c r="E50055"/>
      <c r="I50055"/>
    </row>
    <row r="50056" spans="5:9" x14ac:dyDescent="0.25">
      <c r="E50056"/>
      <c r="I50056"/>
    </row>
    <row r="50057" spans="5:9" x14ac:dyDescent="0.25">
      <c r="E50057"/>
      <c r="I50057"/>
    </row>
    <row r="50058" spans="5:9" x14ac:dyDescent="0.25">
      <c r="E50058"/>
      <c r="I50058"/>
    </row>
    <row r="50059" spans="5:9" x14ac:dyDescent="0.25">
      <c r="E50059"/>
      <c r="I50059"/>
    </row>
    <row r="50060" spans="5:9" x14ac:dyDescent="0.25">
      <c r="E50060"/>
      <c r="I50060"/>
    </row>
    <row r="50061" spans="5:9" x14ac:dyDescent="0.25">
      <c r="E50061"/>
      <c r="I50061"/>
    </row>
    <row r="50062" spans="5:9" x14ac:dyDescent="0.25">
      <c r="E50062"/>
      <c r="I50062"/>
    </row>
    <row r="50063" spans="5:9" x14ac:dyDescent="0.25">
      <c r="E50063"/>
      <c r="I50063"/>
    </row>
    <row r="50064" spans="5:9" x14ac:dyDescent="0.25">
      <c r="E50064"/>
      <c r="I50064"/>
    </row>
    <row r="50065" spans="5:9" x14ac:dyDescent="0.25">
      <c r="E50065"/>
      <c r="I50065"/>
    </row>
    <row r="50066" spans="5:9" x14ac:dyDescent="0.25">
      <c r="E50066"/>
      <c r="I50066"/>
    </row>
    <row r="50067" spans="5:9" x14ac:dyDescent="0.25">
      <c r="E50067"/>
      <c r="I50067"/>
    </row>
    <row r="50068" spans="5:9" x14ac:dyDescent="0.25">
      <c r="E50068"/>
      <c r="I50068"/>
    </row>
    <row r="50069" spans="5:9" x14ac:dyDescent="0.25">
      <c r="E50069"/>
      <c r="I50069"/>
    </row>
    <row r="50070" spans="5:9" x14ac:dyDescent="0.25">
      <c r="E50070"/>
      <c r="I50070"/>
    </row>
    <row r="50071" spans="5:9" x14ac:dyDescent="0.25">
      <c r="E50071"/>
      <c r="I50071"/>
    </row>
    <row r="50072" spans="5:9" x14ac:dyDescent="0.25">
      <c r="E50072"/>
      <c r="I50072"/>
    </row>
    <row r="50073" spans="5:9" x14ac:dyDescent="0.25">
      <c r="E50073"/>
      <c r="I50073"/>
    </row>
    <row r="50074" spans="5:9" x14ac:dyDescent="0.25">
      <c r="E50074"/>
      <c r="I50074"/>
    </row>
    <row r="50075" spans="5:9" x14ac:dyDescent="0.25">
      <c r="E50075"/>
      <c r="I50075"/>
    </row>
    <row r="50076" spans="5:9" x14ac:dyDescent="0.25">
      <c r="E50076"/>
      <c r="I50076"/>
    </row>
    <row r="50077" spans="5:9" x14ac:dyDescent="0.25">
      <c r="E50077"/>
      <c r="I50077"/>
    </row>
    <row r="50078" spans="5:9" x14ac:dyDescent="0.25">
      <c r="E50078"/>
      <c r="I50078"/>
    </row>
    <row r="50079" spans="5:9" x14ac:dyDescent="0.25">
      <c r="E50079"/>
      <c r="I50079"/>
    </row>
    <row r="50080" spans="5:9" x14ac:dyDescent="0.25">
      <c r="E50080"/>
      <c r="I50080"/>
    </row>
    <row r="50081" spans="5:9" x14ac:dyDescent="0.25">
      <c r="E50081"/>
      <c r="I50081"/>
    </row>
    <row r="50082" spans="5:9" x14ac:dyDescent="0.25">
      <c r="E50082"/>
      <c r="I50082"/>
    </row>
    <row r="50083" spans="5:9" x14ac:dyDescent="0.25">
      <c r="E50083"/>
      <c r="I50083"/>
    </row>
    <row r="50084" spans="5:9" x14ac:dyDescent="0.25">
      <c r="E50084"/>
      <c r="I50084"/>
    </row>
    <row r="50085" spans="5:9" x14ac:dyDescent="0.25">
      <c r="E50085"/>
      <c r="I50085"/>
    </row>
    <row r="50086" spans="5:9" x14ac:dyDescent="0.25">
      <c r="E50086"/>
      <c r="I50086"/>
    </row>
    <row r="50087" spans="5:9" x14ac:dyDescent="0.25">
      <c r="E50087"/>
      <c r="I50087"/>
    </row>
    <row r="50088" spans="5:9" x14ac:dyDescent="0.25">
      <c r="E50088"/>
      <c r="I50088"/>
    </row>
    <row r="50089" spans="5:9" x14ac:dyDescent="0.25">
      <c r="E50089"/>
      <c r="I50089"/>
    </row>
    <row r="50090" spans="5:9" x14ac:dyDescent="0.25">
      <c r="E50090"/>
      <c r="I50090"/>
    </row>
    <row r="50091" spans="5:9" x14ac:dyDescent="0.25">
      <c r="E50091"/>
      <c r="I50091"/>
    </row>
    <row r="50092" spans="5:9" x14ac:dyDescent="0.25">
      <c r="E50092"/>
      <c r="I50092"/>
    </row>
    <row r="50093" spans="5:9" x14ac:dyDescent="0.25">
      <c r="E50093"/>
      <c r="I50093"/>
    </row>
    <row r="50094" spans="5:9" x14ac:dyDescent="0.25">
      <c r="E50094"/>
      <c r="I50094"/>
    </row>
    <row r="50095" spans="5:9" x14ac:dyDescent="0.25">
      <c r="E50095"/>
      <c r="I50095"/>
    </row>
    <row r="50096" spans="5:9" x14ac:dyDescent="0.25">
      <c r="E50096"/>
      <c r="I50096"/>
    </row>
    <row r="50097" spans="5:9" x14ac:dyDescent="0.25">
      <c r="E50097"/>
      <c r="I50097"/>
    </row>
    <row r="50098" spans="5:9" x14ac:dyDescent="0.25">
      <c r="E50098"/>
      <c r="I50098"/>
    </row>
    <row r="50099" spans="5:9" x14ac:dyDescent="0.25">
      <c r="E50099"/>
      <c r="I50099"/>
    </row>
    <row r="50100" spans="5:9" x14ac:dyDescent="0.25">
      <c r="E50100"/>
      <c r="I50100"/>
    </row>
    <row r="50101" spans="5:9" x14ac:dyDescent="0.25">
      <c r="E50101"/>
      <c r="I50101"/>
    </row>
    <row r="50102" spans="5:9" x14ac:dyDescent="0.25">
      <c r="E50102"/>
      <c r="I50102"/>
    </row>
    <row r="50103" spans="5:9" x14ac:dyDescent="0.25">
      <c r="E50103"/>
      <c r="I50103"/>
    </row>
    <row r="50104" spans="5:9" x14ac:dyDescent="0.25">
      <c r="E50104"/>
      <c r="I50104"/>
    </row>
    <row r="50105" spans="5:9" x14ac:dyDescent="0.25">
      <c r="E50105"/>
      <c r="I50105"/>
    </row>
    <row r="50106" spans="5:9" x14ac:dyDescent="0.25">
      <c r="E50106"/>
      <c r="I50106"/>
    </row>
    <row r="50107" spans="5:9" x14ac:dyDescent="0.25">
      <c r="E50107"/>
      <c r="I50107"/>
    </row>
    <row r="50108" spans="5:9" x14ac:dyDescent="0.25">
      <c r="E50108"/>
      <c r="I50108"/>
    </row>
    <row r="50109" spans="5:9" x14ac:dyDescent="0.25">
      <c r="E50109"/>
      <c r="I50109"/>
    </row>
    <row r="50110" spans="5:9" x14ac:dyDescent="0.25">
      <c r="E50110"/>
      <c r="I50110"/>
    </row>
    <row r="50111" spans="5:9" x14ac:dyDescent="0.25">
      <c r="E50111"/>
      <c r="I50111"/>
    </row>
    <row r="50112" spans="5:9" x14ac:dyDescent="0.25">
      <c r="E50112"/>
      <c r="I50112"/>
    </row>
    <row r="50113" spans="5:9" x14ac:dyDescent="0.25">
      <c r="E50113"/>
      <c r="I50113"/>
    </row>
    <row r="50114" spans="5:9" x14ac:dyDescent="0.25">
      <c r="E50114"/>
      <c r="I50114"/>
    </row>
    <row r="50115" spans="5:9" x14ac:dyDescent="0.25">
      <c r="E50115"/>
      <c r="I50115"/>
    </row>
    <row r="50116" spans="5:9" x14ac:dyDescent="0.25">
      <c r="E50116"/>
      <c r="I50116"/>
    </row>
    <row r="50117" spans="5:9" x14ac:dyDescent="0.25">
      <c r="E50117"/>
      <c r="I50117"/>
    </row>
    <row r="50118" spans="5:9" x14ac:dyDescent="0.25">
      <c r="E50118"/>
      <c r="I50118"/>
    </row>
    <row r="50119" spans="5:9" x14ac:dyDescent="0.25">
      <c r="E50119"/>
      <c r="I50119"/>
    </row>
    <row r="50120" spans="5:9" x14ac:dyDescent="0.25">
      <c r="E50120"/>
      <c r="I50120"/>
    </row>
    <row r="50121" spans="5:9" x14ac:dyDescent="0.25">
      <c r="E50121"/>
      <c r="I50121"/>
    </row>
    <row r="50122" spans="5:9" x14ac:dyDescent="0.25">
      <c r="E50122"/>
      <c r="I50122"/>
    </row>
    <row r="50123" spans="5:9" x14ac:dyDescent="0.25">
      <c r="E50123"/>
      <c r="I50123"/>
    </row>
    <row r="50124" spans="5:9" x14ac:dyDescent="0.25">
      <c r="E50124"/>
      <c r="I50124"/>
    </row>
    <row r="50125" spans="5:9" x14ac:dyDescent="0.25">
      <c r="E50125"/>
      <c r="I50125"/>
    </row>
    <row r="50126" spans="5:9" x14ac:dyDescent="0.25">
      <c r="E50126"/>
      <c r="I50126"/>
    </row>
    <row r="50127" spans="5:9" x14ac:dyDescent="0.25">
      <c r="E50127"/>
      <c r="I50127"/>
    </row>
    <row r="50128" spans="5:9" x14ac:dyDescent="0.25">
      <c r="E50128"/>
      <c r="I50128"/>
    </row>
    <row r="50129" spans="5:9" x14ac:dyDescent="0.25">
      <c r="E50129"/>
      <c r="I50129"/>
    </row>
    <row r="50130" spans="5:9" x14ac:dyDescent="0.25">
      <c r="E50130"/>
      <c r="I50130"/>
    </row>
    <row r="50131" spans="5:9" x14ac:dyDescent="0.25">
      <c r="E50131"/>
      <c r="I50131"/>
    </row>
    <row r="50132" spans="5:9" x14ac:dyDescent="0.25">
      <c r="E50132"/>
      <c r="I50132"/>
    </row>
    <row r="50133" spans="5:9" x14ac:dyDescent="0.25">
      <c r="E50133"/>
      <c r="I50133"/>
    </row>
    <row r="50134" spans="5:9" x14ac:dyDescent="0.25">
      <c r="E50134"/>
      <c r="I50134"/>
    </row>
    <row r="50135" spans="5:9" x14ac:dyDescent="0.25">
      <c r="E50135"/>
      <c r="I50135"/>
    </row>
    <row r="50136" spans="5:9" x14ac:dyDescent="0.25">
      <c r="E50136"/>
      <c r="I50136"/>
    </row>
    <row r="50137" spans="5:9" x14ac:dyDescent="0.25">
      <c r="E50137"/>
      <c r="I50137"/>
    </row>
    <row r="50138" spans="5:9" x14ac:dyDescent="0.25">
      <c r="E50138"/>
      <c r="I50138"/>
    </row>
    <row r="50139" spans="5:9" x14ac:dyDescent="0.25">
      <c r="E50139"/>
      <c r="I50139"/>
    </row>
    <row r="50140" spans="5:9" x14ac:dyDescent="0.25">
      <c r="E50140"/>
      <c r="I50140"/>
    </row>
    <row r="50141" spans="5:9" x14ac:dyDescent="0.25">
      <c r="E50141"/>
      <c r="I50141"/>
    </row>
    <row r="50142" spans="5:9" x14ac:dyDescent="0.25">
      <c r="E50142"/>
      <c r="I50142"/>
    </row>
    <row r="50143" spans="5:9" x14ac:dyDescent="0.25">
      <c r="E50143"/>
      <c r="I50143"/>
    </row>
    <row r="50144" spans="5:9" x14ac:dyDescent="0.25">
      <c r="E50144"/>
      <c r="I50144"/>
    </row>
    <row r="50145" spans="5:9" x14ac:dyDescent="0.25">
      <c r="E50145"/>
      <c r="I50145"/>
    </row>
    <row r="50146" spans="5:9" x14ac:dyDescent="0.25">
      <c r="E50146"/>
      <c r="I50146"/>
    </row>
    <row r="50147" spans="5:9" x14ac:dyDescent="0.25">
      <c r="E50147"/>
      <c r="I50147"/>
    </row>
    <row r="50148" spans="5:9" x14ac:dyDescent="0.25">
      <c r="E50148"/>
      <c r="I50148"/>
    </row>
    <row r="50149" spans="5:9" x14ac:dyDescent="0.25">
      <c r="E50149"/>
      <c r="I50149"/>
    </row>
    <row r="50150" spans="5:9" x14ac:dyDescent="0.25">
      <c r="E50150"/>
      <c r="I50150"/>
    </row>
    <row r="50151" spans="5:9" x14ac:dyDescent="0.25">
      <c r="E50151"/>
      <c r="I50151"/>
    </row>
    <row r="50152" spans="5:9" x14ac:dyDescent="0.25">
      <c r="E50152"/>
      <c r="I50152"/>
    </row>
    <row r="50153" spans="5:9" x14ac:dyDescent="0.25">
      <c r="E50153"/>
      <c r="I50153"/>
    </row>
    <row r="50154" spans="5:9" x14ac:dyDescent="0.25">
      <c r="E50154"/>
      <c r="I50154"/>
    </row>
    <row r="50155" spans="5:9" x14ac:dyDescent="0.25">
      <c r="E50155"/>
      <c r="I50155"/>
    </row>
    <row r="50156" spans="5:9" x14ac:dyDescent="0.25">
      <c r="E50156"/>
      <c r="I50156"/>
    </row>
    <row r="50157" spans="5:9" x14ac:dyDescent="0.25">
      <c r="E50157"/>
      <c r="I50157"/>
    </row>
    <row r="50158" spans="5:9" x14ac:dyDescent="0.25">
      <c r="E50158"/>
      <c r="I50158"/>
    </row>
    <row r="50159" spans="5:9" x14ac:dyDescent="0.25">
      <c r="E50159"/>
      <c r="I50159"/>
    </row>
    <row r="50160" spans="5:9" x14ac:dyDescent="0.25">
      <c r="E50160"/>
      <c r="I50160"/>
    </row>
    <row r="50161" spans="5:9" x14ac:dyDescent="0.25">
      <c r="E50161"/>
      <c r="I50161"/>
    </row>
    <row r="50162" spans="5:9" x14ac:dyDescent="0.25">
      <c r="E50162"/>
      <c r="I50162"/>
    </row>
    <row r="50163" spans="5:9" x14ac:dyDescent="0.25">
      <c r="E50163"/>
      <c r="I50163"/>
    </row>
    <row r="50164" spans="5:9" x14ac:dyDescent="0.25">
      <c r="E50164"/>
      <c r="I50164"/>
    </row>
    <row r="50165" spans="5:9" x14ac:dyDescent="0.25">
      <c r="E50165"/>
      <c r="I50165"/>
    </row>
    <row r="50166" spans="5:9" x14ac:dyDescent="0.25">
      <c r="E50166"/>
      <c r="I50166"/>
    </row>
    <row r="50167" spans="5:9" x14ac:dyDescent="0.25">
      <c r="E50167"/>
      <c r="I50167"/>
    </row>
    <row r="50168" spans="5:9" x14ac:dyDescent="0.25">
      <c r="E50168"/>
      <c r="I50168"/>
    </row>
    <row r="50169" spans="5:9" x14ac:dyDescent="0.25">
      <c r="E50169"/>
      <c r="I50169"/>
    </row>
    <row r="50170" spans="5:9" x14ac:dyDescent="0.25">
      <c r="E50170"/>
      <c r="I50170"/>
    </row>
    <row r="50171" spans="5:9" x14ac:dyDescent="0.25">
      <c r="E50171"/>
      <c r="I50171"/>
    </row>
    <row r="50172" spans="5:9" x14ac:dyDescent="0.25">
      <c r="E50172"/>
      <c r="I50172"/>
    </row>
    <row r="50173" spans="5:9" x14ac:dyDescent="0.25">
      <c r="E50173"/>
      <c r="I50173"/>
    </row>
    <row r="50174" spans="5:9" x14ac:dyDescent="0.25">
      <c r="E50174"/>
      <c r="I50174"/>
    </row>
    <row r="50175" spans="5:9" x14ac:dyDescent="0.25">
      <c r="E50175"/>
      <c r="I50175"/>
    </row>
    <row r="50176" spans="5:9" x14ac:dyDescent="0.25">
      <c r="E50176"/>
      <c r="I50176"/>
    </row>
    <row r="50177" spans="5:9" x14ac:dyDescent="0.25">
      <c r="E50177"/>
      <c r="I50177"/>
    </row>
    <row r="50178" spans="5:9" x14ac:dyDescent="0.25">
      <c r="E50178"/>
      <c r="I50178"/>
    </row>
    <row r="50179" spans="5:9" x14ac:dyDescent="0.25">
      <c r="E50179"/>
      <c r="I50179"/>
    </row>
    <row r="50180" spans="5:9" x14ac:dyDescent="0.25">
      <c r="E50180"/>
      <c r="I50180"/>
    </row>
    <row r="50181" spans="5:9" x14ac:dyDescent="0.25">
      <c r="E50181"/>
      <c r="I50181"/>
    </row>
    <row r="50182" spans="5:9" x14ac:dyDescent="0.25">
      <c r="E50182"/>
      <c r="I50182"/>
    </row>
    <row r="50183" spans="5:9" x14ac:dyDescent="0.25">
      <c r="E50183"/>
      <c r="I50183"/>
    </row>
    <row r="50184" spans="5:9" x14ac:dyDescent="0.25">
      <c r="E50184"/>
      <c r="I50184"/>
    </row>
    <row r="50185" spans="5:9" x14ac:dyDescent="0.25">
      <c r="E50185"/>
      <c r="I50185"/>
    </row>
    <row r="50186" spans="5:9" x14ac:dyDescent="0.25">
      <c r="E50186"/>
      <c r="I50186"/>
    </row>
    <row r="50187" spans="5:9" x14ac:dyDescent="0.25">
      <c r="E50187"/>
      <c r="I50187"/>
    </row>
    <row r="50188" spans="5:9" x14ac:dyDescent="0.25">
      <c r="E50188"/>
      <c r="I50188"/>
    </row>
    <row r="50189" spans="5:9" x14ac:dyDescent="0.25">
      <c r="E50189"/>
      <c r="I50189"/>
    </row>
    <row r="50190" spans="5:9" x14ac:dyDescent="0.25">
      <c r="E50190"/>
      <c r="I50190"/>
    </row>
    <row r="50191" spans="5:9" x14ac:dyDescent="0.25">
      <c r="E50191"/>
      <c r="I50191"/>
    </row>
    <row r="50192" spans="5:9" x14ac:dyDescent="0.25">
      <c r="E50192"/>
      <c r="I50192"/>
    </row>
    <row r="50193" spans="5:9" x14ac:dyDescent="0.25">
      <c r="E50193"/>
      <c r="I50193"/>
    </row>
    <row r="50194" spans="5:9" x14ac:dyDescent="0.25">
      <c r="E50194"/>
      <c r="I50194"/>
    </row>
    <row r="50195" spans="5:9" x14ac:dyDescent="0.25">
      <c r="E50195"/>
      <c r="I50195"/>
    </row>
    <row r="50196" spans="5:9" x14ac:dyDescent="0.25">
      <c r="E50196"/>
      <c r="I50196"/>
    </row>
    <row r="50197" spans="5:9" x14ac:dyDescent="0.25">
      <c r="E50197"/>
      <c r="I50197"/>
    </row>
    <row r="50198" spans="5:9" x14ac:dyDescent="0.25">
      <c r="E50198"/>
      <c r="I50198"/>
    </row>
    <row r="50199" spans="5:9" x14ac:dyDescent="0.25">
      <c r="E50199"/>
      <c r="I50199"/>
    </row>
    <row r="50200" spans="5:9" x14ac:dyDescent="0.25">
      <c r="E50200"/>
      <c r="I50200"/>
    </row>
    <row r="50201" spans="5:9" x14ac:dyDescent="0.25">
      <c r="E50201"/>
      <c r="I50201"/>
    </row>
    <row r="50202" spans="5:9" x14ac:dyDescent="0.25">
      <c r="E50202"/>
      <c r="I50202"/>
    </row>
    <row r="50203" spans="5:9" x14ac:dyDescent="0.25">
      <c r="E50203"/>
      <c r="I50203"/>
    </row>
    <row r="50204" spans="5:9" x14ac:dyDescent="0.25">
      <c r="E50204"/>
      <c r="I50204"/>
    </row>
    <row r="50205" spans="5:9" x14ac:dyDescent="0.25">
      <c r="E50205"/>
      <c r="I50205"/>
    </row>
    <row r="50206" spans="5:9" x14ac:dyDescent="0.25">
      <c r="E50206"/>
      <c r="I50206"/>
    </row>
    <row r="50207" spans="5:9" x14ac:dyDescent="0.25">
      <c r="E50207"/>
      <c r="I50207"/>
    </row>
    <row r="50208" spans="5:9" x14ac:dyDescent="0.25">
      <c r="E50208"/>
      <c r="I50208"/>
    </row>
    <row r="50209" spans="5:9" x14ac:dyDescent="0.25">
      <c r="E50209"/>
      <c r="I50209"/>
    </row>
    <row r="50210" spans="5:9" x14ac:dyDescent="0.25">
      <c r="E50210"/>
      <c r="I50210"/>
    </row>
    <row r="50211" spans="5:9" x14ac:dyDescent="0.25">
      <c r="E50211"/>
      <c r="I50211"/>
    </row>
    <row r="50212" spans="5:9" x14ac:dyDescent="0.25">
      <c r="E50212"/>
      <c r="I50212"/>
    </row>
    <row r="50213" spans="5:9" x14ac:dyDescent="0.25">
      <c r="E50213"/>
      <c r="I50213"/>
    </row>
    <row r="50214" spans="5:9" x14ac:dyDescent="0.25">
      <c r="E50214"/>
      <c r="I50214"/>
    </row>
    <row r="50215" spans="5:9" x14ac:dyDescent="0.25">
      <c r="E50215"/>
      <c r="I50215"/>
    </row>
    <row r="50216" spans="5:9" x14ac:dyDescent="0.25">
      <c r="E50216"/>
      <c r="I50216"/>
    </row>
    <row r="50217" spans="5:9" x14ac:dyDescent="0.25">
      <c r="E50217"/>
      <c r="I50217"/>
    </row>
    <row r="50218" spans="5:9" x14ac:dyDescent="0.25">
      <c r="E50218"/>
      <c r="I50218"/>
    </row>
    <row r="50219" spans="5:9" x14ac:dyDescent="0.25">
      <c r="E50219"/>
      <c r="I50219"/>
    </row>
    <row r="50220" spans="5:9" x14ac:dyDescent="0.25">
      <c r="E50220"/>
      <c r="I50220"/>
    </row>
    <row r="50221" spans="5:9" x14ac:dyDescent="0.25">
      <c r="E50221"/>
      <c r="I50221"/>
    </row>
    <row r="50222" spans="5:9" x14ac:dyDescent="0.25">
      <c r="E50222"/>
      <c r="I50222"/>
    </row>
    <row r="50223" spans="5:9" x14ac:dyDescent="0.25">
      <c r="E50223"/>
      <c r="I50223"/>
    </row>
    <row r="50224" spans="5:9" x14ac:dyDescent="0.25">
      <c r="E50224"/>
      <c r="I50224"/>
    </row>
    <row r="50225" spans="5:9" x14ac:dyDescent="0.25">
      <c r="E50225"/>
      <c r="I50225"/>
    </row>
    <row r="50226" spans="5:9" x14ac:dyDescent="0.25">
      <c r="E50226"/>
      <c r="I50226"/>
    </row>
    <row r="50227" spans="5:9" x14ac:dyDescent="0.25">
      <c r="E50227"/>
      <c r="I50227"/>
    </row>
    <row r="50228" spans="5:9" x14ac:dyDescent="0.25">
      <c r="E50228"/>
      <c r="I50228"/>
    </row>
    <row r="50229" spans="5:9" x14ac:dyDescent="0.25">
      <c r="E50229"/>
      <c r="I50229"/>
    </row>
    <row r="50230" spans="5:9" x14ac:dyDescent="0.25">
      <c r="E50230"/>
      <c r="I50230"/>
    </row>
    <row r="50231" spans="5:9" x14ac:dyDescent="0.25">
      <c r="E50231"/>
      <c r="I50231"/>
    </row>
    <row r="50232" spans="5:9" x14ac:dyDescent="0.25">
      <c r="E50232"/>
      <c r="I50232"/>
    </row>
    <row r="50233" spans="5:9" x14ac:dyDescent="0.25">
      <c r="E50233"/>
      <c r="I50233"/>
    </row>
    <row r="50234" spans="5:9" x14ac:dyDescent="0.25">
      <c r="E50234"/>
      <c r="I50234"/>
    </row>
    <row r="50235" spans="5:9" x14ac:dyDescent="0.25">
      <c r="E50235"/>
      <c r="I50235"/>
    </row>
    <row r="50236" spans="5:9" x14ac:dyDescent="0.25">
      <c r="E50236"/>
      <c r="I50236"/>
    </row>
    <row r="50237" spans="5:9" x14ac:dyDescent="0.25">
      <c r="E50237"/>
      <c r="I50237"/>
    </row>
    <row r="50238" spans="5:9" x14ac:dyDescent="0.25">
      <c r="E50238"/>
      <c r="I50238"/>
    </row>
    <row r="50239" spans="5:9" x14ac:dyDescent="0.25">
      <c r="E50239"/>
      <c r="I50239"/>
    </row>
    <row r="50240" spans="5:9" x14ac:dyDescent="0.25">
      <c r="E50240"/>
      <c r="I50240"/>
    </row>
    <row r="50241" spans="5:9" x14ac:dyDescent="0.25">
      <c r="E50241"/>
      <c r="I50241"/>
    </row>
    <row r="50242" spans="5:9" x14ac:dyDescent="0.25">
      <c r="E50242"/>
      <c r="I50242"/>
    </row>
    <row r="50243" spans="5:9" x14ac:dyDescent="0.25">
      <c r="E50243"/>
      <c r="I50243"/>
    </row>
    <row r="50244" spans="5:9" x14ac:dyDescent="0.25">
      <c r="E50244"/>
      <c r="I50244"/>
    </row>
    <row r="50245" spans="5:9" x14ac:dyDescent="0.25">
      <c r="E50245"/>
      <c r="I50245"/>
    </row>
    <row r="50246" spans="5:9" x14ac:dyDescent="0.25">
      <c r="E50246"/>
      <c r="I50246"/>
    </row>
    <row r="50247" spans="5:9" x14ac:dyDescent="0.25">
      <c r="E50247"/>
      <c r="I50247"/>
    </row>
    <row r="50248" spans="5:9" x14ac:dyDescent="0.25">
      <c r="E50248"/>
      <c r="I50248"/>
    </row>
    <row r="50249" spans="5:9" x14ac:dyDescent="0.25">
      <c r="E50249"/>
      <c r="I50249"/>
    </row>
    <row r="50250" spans="5:9" x14ac:dyDescent="0.25">
      <c r="E50250"/>
      <c r="I50250"/>
    </row>
    <row r="50251" spans="5:9" x14ac:dyDescent="0.25">
      <c r="E50251"/>
      <c r="I50251"/>
    </row>
    <row r="50252" spans="5:9" x14ac:dyDescent="0.25">
      <c r="E50252"/>
      <c r="I50252"/>
    </row>
    <row r="50253" spans="5:9" x14ac:dyDescent="0.25">
      <c r="E50253"/>
      <c r="I50253"/>
    </row>
    <row r="50254" spans="5:9" x14ac:dyDescent="0.25">
      <c r="E50254"/>
      <c r="I50254"/>
    </row>
    <row r="50255" spans="5:9" x14ac:dyDescent="0.25">
      <c r="E50255"/>
      <c r="I50255"/>
    </row>
    <row r="50256" spans="5:9" x14ac:dyDescent="0.25">
      <c r="E50256"/>
      <c r="I50256"/>
    </row>
    <row r="50257" spans="5:9" x14ac:dyDescent="0.25">
      <c r="E50257"/>
      <c r="I50257"/>
    </row>
    <row r="50258" spans="5:9" x14ac:dyDescent="0.25">
      <c r="E50258"/>
      <c r="I50258"/>
    </row>
    <row r="50259" spans="5:9" x14ac:dyDescent="0.25">
      <c r="E50259"/>
      <c r="I50259"/>
    </row>
    <row r="50260" spans="5:9" x14ac:dyDescent="0.25">
      <c r="E50260"/>
      <c r="I50260"/>
    </row>
    <row r="50261" spans="5:9" x14ac:dyDescent="0.25">
      <c r="E50261"/>
      <c r="I50261"/>
    </row>
    <row r="50262" spans="5:9" x14ac:dyDescent="0.25">
      <c r="E50262"/>
      <c r="I50262"/>
    </row>
    <row r="50263" spans="5:9" x14ac:dyDescent="0.25">
      <c r="E50263"/>
      <c r="I50263"/>
    </row>
    <row r="50264" spans="5:9" x14ac:dyDescent="0.25">
      <c r="E50264"/>
      <c r="I50264"/>
    </row>
    <row r="50265" spans="5:9" x14ac:dyDescent="0.25">
      <c r="E50265"/>
      <c r="I50265"/>
    </row>
    <row r="50266" spans="5:9" x14ac:dyDescent="0.25">
      <c r="E50266"/>
      <c r="I50266"/>
    </row>
    <row r="50267" spans="5:9" x14ac:dyDescent="0.25">
      <c r="E50267"/>
      <c r="I50267"/>
    </row>
    <row r="50268" spans="5:9" x14ac:dyDescent="0.25">
      <c r="E50268"/>
      <c r="I50268"/>
    </row>
    <row r="50269" spans="5:9" x14ac:dyDescent="0.25">
      <c r="E50269"/>
      <c r="I50269"/>
    </row>
    <row r="50270" spans="5:9" x14ac:dyDescent="0.25">
      <c r="E50270"/>
      <c r="I50270"/>
    </row>
    <row r="50271" spans="5:9" x14ac:dyDescent="0.25">
      <c r="E50271"/>
      <c r="I50271"/>
    </row>
    <row r="50272" spans="5:9" x14ac:dyDescent="0.25">
      <c r="E50272"/>
      <c r="I50272"/>
    </row>
    <row r="50273" spans="5:9" x14ac:dyDescent="0.25">
      <c r="E50273"/>
      <c r="I50273"/>
    </row>
    <row r="50274" spans="5:9" x14ac:dyDescent="0.25">
      <c r="E50274"/>
      <c r="I50274"/>
    </row>
    <row r="50275" spans="5:9" x14ac:dyDescent="0.25">
      <c r="E50275"/>
      <c r="I50275"/>
    </row>
    <row r="50276" spans="5:9" x14ac:dyDescent="0.25">
      <c r="E50276"/>
      <c r="I50276"/>
    </row>
    <row r="50277" spans="5:9" x14ac:dyDescent="0.25">
      <c r="E50277"/>
      <c r="I50277"/>
    </row>
    <row r="50278" spans="5:9" x14ac:dyDescent="0.25">
      <c r="E50278"/>
      <c r="I50278"/>
    </row>
    <row r="50279" spans="5:9" x14ac:dyDescent="0.25">
      <c r="E50279"/>
      <c r="I50279"/>
    </row>
    <row r="50280" spans="5:9" x14ac:dyDescent="0.25">
      <c r="E50280"/>
      <c r="I50280"/>
    </row>
    <row r="50281" spans="5:9" x14ac:dyDescent="0.25">
      <c r="E50281"/>
      <c r="I50281"/>
    </row>
    <row r="50282" spans="5:9" x14ac:dyDescent="0.25">
      <c r="E50282"/>
      <c r="I50282"/>
    </row>
    <row r="50283" spans="5:9" x14ac:dyDescent="0.25">
      <c r="E50283"/>
      <c r="I50283"/>
    </row>
    <row r="50284" spans="5:9" x14ac:dyDescent="0.25">
      <c r="E50284"/>
      <c r="I50284"/>
    </row>
    <row r="50285" spans="5:9" x14ac:dyDescent="0.25">
      <c r="E50285"/>
      <c r="I50285"/>
    </row>
    <row r="50286" spans="5:9" x14ac:dyDescent="0.25">
      <c r="E50286"/>
      <c r="I50286"/>
    </row>
    <row r="50287" spans="5:9" x14ac:dyDescent="0.25">
      <c r="E50287"/>
      <c r="I50287"/>
    </row>
    <row r="50288" spans="5:9" x14ac:dyDescent="0.25">
      <c r="E50288"/>
      <c r="I50288"/>
    </row>
    <row r="50289" spans="5:9" x14ac:dyDescent="0.25">
      <c r="E50289"/>
      <c r="I50289"/>
    </row>
    <row r="50290" spans="5:9" x14ac:dyDescent="0.25">
      <c r="E50290"/>
      <c r="I50290"/>
    </row>
    <row r="50291" spans="5:9" x14ac:dyDescent="0.25">
      <c r="E50291"/>
      <c r="I50291"/>
    </row>
    <row r="50292" spans="5:9" x14ac:dyDescent="0.25">
      <c r="E50292"/>
      <c r="I50292"/>
    </row>
    <row r="50293" spans="5:9" x14ac:dyDescent="0.25">
      <c r="E50293"/>
      <c r="I50293"/>
    </row>
    <row r="50294" spans="5:9" x14ac:dyDescent="0.25">
      <c r="E50294"/>
      <c r="I50294"/>
    </row>
    <row r="50295" spans="5:9" x14ac:dyDescent="0.25">
      <c r="E50295"/>
      <c r="I50295"/>
    </row>
    <row r="50296" spans="5:9" x14ac:dyDescent="0.25">
      <c r="E50296"/>
      <c r="I50296"/>
    </row>
    <row r="50297" spans="5:9" x14ac:dyDescent="0.25">
      <c r="E50297"/>
      <c r="I50297"/>
    </row>
    <row r="50298" spans="5:9" x14ac:dyDescent="0.25">
      <c r="E50298"/>
      <c r="I50298"/>
    </row>
    <row r="50299" spans="5:9" x14ac:dyDescent="0.25">
      <c r="E50299"/>
      <c r="I50299"/>
    </row>
    <row r="50300" spans="5:9" x14ac:dyDescent="0.25">
      <c r="E50300"/>
      <c r="I50300"/>
    </row>
    <row r="50301" spans="5:9" x14ac:dyDescent="0.25">
      <c r="E50301"/>
      <c r="I50301"/>
    </row>
    <row r="50302" spans="5:9" x14ac:dyDescent="0.25">
      <c r="E50302"/>
      <c r="I50302"/>
    </row>
    <row r="50303" spans="5:9" x14ac:dyDescent="0.25">
      <c r="E50303"/>
      <c r="I50303"/>
    </row>
    <row r="50304" spans="5:9" x14ac:dyDescent="0.25">
      <c r="E50304"/>
      <c r="I50304"/>
    </row>
    <row r="50305" spans="5:9" x14ac:dyDescent="0.25">
      <c r="E50305"/>
      <c r="I50305"/>
    </row>
    <row r="50306" spans="5:9" x14ac:dyDescent="0.25">
      <c r="E50306"/>
      <c r="I50306"/>
    </row>
    <row r="50307" spans="5:9" x14ac:dyDescent="0.25">
      <c r="E50307"/>
      <c r="I50307"/>
    </row>
    <row r="50308" spans="5:9" x14ac:dyDescent="0.25">
      <c r="E50308"/>
      <c r="I50308"/>
    </row>
    <row r="50309" spans="5:9" x14ac:dyDescent="0.25">
      <c r="E50309"/>
      <c r="I50309"/>
    </row>
    <row r="50310" spans="5:9" x14ac:dyDescent="0.25">
      <c r="E50310"/>
      <c r="I50310"/>
    </row>
    <row r="50311" spans="5:9" x14ac:dyDescent="0.25">
      <c r="E50311"/>
      <c r="I50311"/>
    </row>
    <row r="50312" spans="5:9" x14ac:dyDescent="0.25">
      <c r="E50312"/>
      <c r="I50312"/>
    </row>
    <row r="50313" spans="5:9" x14ac:dyDescent="0.25">
      <c r="E50313"/>
      <c r="I50313"/>
    </row>
    <row r="50314" spans="5:9" x14ac:dyDescent="0.25">
      <c r="E50314"/>
      <c r="I50314"/>
    </row>
    <row r="50315" spans="5:9" x14ac:dyDescent="0.25">
      <c r="E50315"/>
      <c r="I50315"/>
    </row>
    <row r="50316" spans="5:9" x14ac:dyDescent="0.25">
      <c r="E50316"/>
      <c r="I50316"/>
    </row>
    <row r="50317" spans="5:9" x14ac:dyDescent="0.25">
      <c r="E50317"/>
      <c r="I50317"/>
    </row>
    <row r="50318" spans="5:9" x14ac:dyDescent="0.25">
      <c r="E50318"/>
      <c r="I50318"/>
    </row>
    <row r="50319" spans="5:9" x14ac:dyDescent="0.25">
      <c r="E50319"/>
      <c r="I50319"/>
    </row>
    <row r="50320" spans="5:9" x14ac:dyDescent="0.25">
      <c r="E50320"/>
      <c r="I50320"/>
    </row>
    <row r="50321" spans="5:9" x14ac:dyDescent="0.25">
      <c r="E50321"/>
      <c r="I50321"/>
    </row>
    <row r="50322" spans="5:9" x14ac:dyDescent="0.25">
      <c r="E50322"/>
      <c r="I50322"/>
    </row>
    <row r="50323" spans="5:9" x14ac:dyDescent="0.25">
      <c r="E50323"/>
      <c r="I50323"/>
    </row>
    <row r="50324" spans="5:9" x14ac:dyDescent="0.25">
      <c r="E50324"/>
      <c r="I50324"/>
    </row>
    <row r="50325" spans="5:9" x14ac:dyDescent="0.25">
      <c r="E50325"/>
      <c r="I50325"/>
    </row>
    <row r="50326" spans="5:9" x14ac:dyDescent="0.25">
      <c r="E50326"/>
      <c r="I50326"/>
    </row>
    <row r="50327" spans="5:9" x14ac:dyDescent="0.25">
      <c r="E50327"/>
      <c r="I50327"/>
    </row>
    <row r="50328" spans="5:9" x14ac:dyDescent="0.25">
      <c r="E50328"/>
      <c r="I50328"/>
    </row>
    <row r="50329" spans="5:9" x14ac:dyDescent="0.25">
      <c r="E50329"/>
      <c r="I50329"/>
    </row>
    <row r="50330" spans="5:9" x14ac:dyDescent="0.25">
      <c r="E50330"/>
      <c r="I50330"/>
    </row>
    <row r="50331" spans="5:9" x14ac:dyDescent="0.25">
      <c r="E50331"/>
      <c r="I50331"/>
    </row>
    <row r="50332" spans="5:9" x14ac:dyDescent="0.25">
      <c r="E50332"/>
      <c r="I50332"/>
    </row>
    <row r="50333" spans="5:9" x14ac:dyDescent="0.25">
      <c r="E50333"/>
      <c r="I50333"/>
    </row>
    <row r="50334" spans="5:9" x14ac:dyDescent="0.25">
      <c r="E50334"/>
      <c r="I50334"/>
    </row>
    <row r="50335" spans="5:9" x14ac:dyDescent="0.25">
      <c r="E50335"/>
      <c r="I50335"/>
    </row>
    <row r="50336" spans="5:9" x14ac:dyDescent="0.25">
      <c r="E50336"/>
      <c r="I50336"/>
    </row>
    <row r="50337" spans="5:9" x14ac:dyDescent="0.25">
      <c r="E50337"/>
      <c r="I50337"/>
    </row>
    <row r="50338" spans="5:9" x14ac:dyDescent="0.25">
      <c r="E50338"/>
      <c r="I50338"/>
    </row>
    <row r="50339" spans="5:9" x14ac:dyDescent="0.25">
      <c r="E50339"/>
      <c r="I50339"/>
    </row>
    <row r="50340" spans="5:9" x14ac:dyDescent="0.25">
      <c r="E50340"/>
      <c r="I50340"/>
    </row>
    <row r="50341" spans="5:9" x14ac:dyDescent="0.25">
      <c r="E50341"/>
      <c r="I50341"/>
    </row>
    <row r="50342" spans="5:9" x14ac:dyDescent="0.25">
      <c r="E50342"/>
      <c r="I50342"/>
    </row>
    <row r="50343" spans="5:9" x14ac:dyDescent="0.25">
      <c r="E50343"/>
      <c r="I50343"/>
    </row>
    <row r="50344" spans="5:9" x14ac:dyDescent="0.25">
      <c r="E50344"/>
      <c r="I50344"/>
    </row>
    <row r="50345" spans="5:9" x14ac:dyDescent="0.25">
      <c r="E50345"/>
      <c r="I50345"/>
    </row>
    <row r="50346" spans="5:9" x14ac:dyDescent="0.25">
      <c r="E50346"/>
      <c r="I50346"/>
    </row>
    <row r="50347" spans="5:9" x14ac:dyDescent="0.25">
      <c r="E50347"/>
      <c r="I50347"/>
    </row>
    <row r="50348" spans="5:9" x14ac:dyDescent="0.25">
      <c r="E50348"/>
      <c r="I50348"/>
    </row>
    <row r="50349" spans="5:9" x14ac:dyDescent="0.25">
      <c r="E50349"/>
      <c r="I50349"/>
    </row>
    <row r="50350" spans="5:9" x14ac:dyDescent="0.25">
      <c r="E50350"/>
      <c r="I50350"/>
    </row>
    <row r="50351" spans="5:9" x14ac:dyDescent="0.25">
      <c r="E50351"/>
      <c r="I50351"/>
    </row>
    <row r="50352" spans="5:9" x14ac:dyDescent="0.25">
      <c r="E50352"/>
      <c r="I50352"/>
    </row>
    <row r="50353" spans="5:9" x14ac:dyDescent="0.25">
      <c r="E50353"/>
      <c r="I50353"/>
    </row>
    <row r="50354" spans="5:9" x14ac:dyDescent="0.25">
      <c r="E50354"/>
      <c r="I50354"/>
    </row>
    <row r="50355" spans="5:9" x14ac:dyDescent="0.25">
      <c r="E50355"/>
      <c r="I50355"/>
    </row>
    <row r="50356" spans="5:9" x14ac:dyDescent="0.25">
      <c r="E50356"/>
      <c r="I50356"/>
    </row>
    <row r="50357" spans="5:9" x14ac:dyDescent="0.25">
      <c r="E50357"/>
      <c r="I50357"/>
    </row>
    <row r="50358" spans="5:9" x14ac:dyDescent="0.25">
      <c r="E50358"/>
      <c r="I50358"/>
    </row>
    <row r="50359" spans="5:9" x14ac:dyDescent="0.25">
      <c r="E50359"/>
      <c r="I50359"/>
    </row>
    <row r="50360" spans="5:9" x14ac:dyDescent="0.25">
      <c r="E50360"/>
      <c r="I50360"/>
    </row>
    <row r="50361" spans="5:9" x14ac:dyDescent="0.25">
      <c r="E50361"/>
      <c r="I50361"/>
    </row>
    <row r="50362" spans="5:9" x14ac:dyDescent="0.25">
      <c r="E50362"/>
      <c r="I50362"/>
    </row>
    <row r="50363" spans="5:9" x14ac:dyDescent="0.25">
      <c r="E50363"/>
      <c r="I50363"/>
    </row>
    <row r="50364" spans="5:9" x14ac:dyDescent="0.25">
      <c r="E50364"/>
      <c r="I50364"/>
    </row>
    <row r="50365" spans="5:9" x14ac:dyDescent="0.25">
      <c r="E50365"/>
      <c r="I50365"/>
    </row>
    <row r="50366" spans="5:9" x14ac:dyDescent="0.25">
      <c r="E50366"/>
      <c r="I50366"/>
    </row>
    <row r="50367" spans="5:9" x14ac:dyDescent="0.25">
      <c r="E50367"/>
      <c r="I50367"/>
    </row>
    <row r="50368" spans="5:9" x14ac:dyDescent="0.25">
      <c r="E50368"/>
      <c r="I50368"/>
    </row>
    <row r="50369" spans="5:9" x14ac:dyDescent="0.25">
      <c r="E50369"/>
      <c r="I50369"/>
    </row>
    <row r="50370" spans="5:9" x14ac:dyDescent="0.25">
      <c r="E50370"/>
      <c r="I50370"/>
    </row>
    <row r="50371" spans="5:9" x14ac:dyDescent="0.25">
      <c r="E50371"/>
      <c r="I50371"/>
    </row>
    <row r="50372" spans="5:9" x14ac:dyDescent="0.25">
      <c r="E50372"/>
      <c r="I50372"/>
    </row>
    <row r="50373" spans="5:9" x14ac:dyDescent="0.25">
      <c r="E50373"/>
      <c r="I50373"/>
    </row>
    <row r="50374" spans="5:9" x14ac:dyDescent="0.25">
      <c r="E50374"/>
      <c r="I50374"/>
    </row>
    <row r="50375" spans="5:9" x14ac:dyDescent="0.25">
      <c r="E50375"/>
      <c r="I50375"/>
    </row>
    <row r="50376" spans="5:9" x14ac:dyDescent="0.25">
      <c r="E50376"/>
      <c r="I50376"/>
    </row>
    <row r="50377" spans="5:9" x14ac:dyDescent="0.25">
      <c r="E50377"/>
      <c r="I50377"/>
    </row>
    <row r="50378" spans="5:9" x14ac:dyDescent="0.25">
      <c r="E50378"/>
      <c r="I50378"/>
    </row>
    <row r="50379" spans="5:9" x14ac:dyDescent="0.25">
      <c r="E50379"/>
      <c r="I50379"/>
    </row>
    <row r="50380" spans="5:9" x14ac:dyDescent="0.25">
      <c r="E50380"/>
      <c r="I50380"/>
    </row>
    <row r="50381" spans="5:9" x14ac:dyDescent="0.25">
      <c r="E50381"/>
      <c r="I50381"/>
    </row>
    <row r="50382" spans="5:9" x14ac:dyDescent="0.25">
      <c r="E50382"/>
      <c r="I50382"/>
    </row>
    <row r="50383" spans="5:9" x14ac:dyDescent="0.25">
      <c r="E50383"/>
      <c r="I50383"/>
    </row>
    <row r="50384" spans="5:9" x14ac:dyDescent="0.25">
      <c r="E50384"/>
      <c r="I50384"/>
    </row>
    <row r="50385" spans="5:9" x14ac:dyDescent="0.25">
      <c r="E50385"/>
      <c r="I50385"/>
    </row>
    <row r="50386" spans="5:9" x14ac:dyDescent="0.25">
      <c r="E50386"/>
      <c r="I50386"/>
    </row>
    <row r="50387" spans="5:9" x14ac:dyDescent="0.25">
      <c r="E50387"/>
      <c r="I50387"/>
    </row>
    <row r="50388" spans="5:9" x14ac:dyDescent="0.25">
      <c r="E50388"/>
      <c r="I50388"/>
    </row>
    <row r="50389" spans="5:9" x14ac:dyDescent="0.25">
      <c r="E50389"/>
      <c r="I50389"/>
    </row>
    <row r="50390" spans="5:9" x14ac:dyDescent="0.25">
      <c r="E50390"/>
      <c r="I50390"/>
    </row>
    <row r="50391" spans="5:9" x14ac:dyDescent="0.25">
      <c r="E50391"/>
      <c r="I50391"/>
    </row>
    <row r="50392" spans="5:9" x14ac:dyDescent="0.25">
      <c r="E50392"/>
      <c r="I50392"/>
    </row>
    <row r="50393" spans="5:9" x14ac:dyDescent="0.25">
      <c r="E50393"/>
      <c r="I50393"/>
    </row>
    <row r="50394" spans="5:9" x14ac:dyDescent="0.25">
      <c r="E50394"/>
      <c r="I50394"/>
    </row>
    <row r="50395" spans="5:9" x14ac:dyDescent="0.25">
      <c r="E50395"/>
      <c r="I50395"/>
    </row>
    <row r="50396" spans="5:9" x14ac:dyDescent="0.25">
      <c r="E50396"/>
      <c r="I50396"/>
    </row>
    <row r="50397" spans="5:9" x14ac:dyDescent="0.25">
      <c r="E50397"/>
      <c r="I50397"/>
    </row>
    <row r="50398" spans="5:9" x14ac:dyDescent="0.25">
      <c r="E50398"/>
      <c r="I50398"/>
    </row>
    <row r="50399" spans="5:9" x14ac:dyDescent="0.25">
      <c r="E50399"/>
      <c r="I50399"/>
    </row>
    <row r="50400" spans="5:9" x14ac:dyDescent="0.25">
      <c r="E50400"/>
      <c r="I50400"/>
    </row>
    <row r="50401" spans="5:9" x14ac:dyDescent="0.25">
      <c r="E50401"/>
      <c r="I50401"/>
    </row>
    <row r="50402" spans="5:9" x14ac:dyDescent="0.25">
      <c r="E50402"/>
      <c r="I50402"/>
    </row>
    <row r="50403" spans="5:9" x14ac:dyDescent="0.25">
      <c r="E50403"/>
      <c r="I50403"/>
    </row>
    <row r="50404" spans="5:9" x14ac:dyDescent="0.25">
      <c r="E50404"/>
      <c r="I50404"/>
    </row>
    <row r="50405" spans="5:9" x14ac:dyDescent="0.25">
      <c r="E50405"/>
      <c r="I50405"/>
    </row>
    <row r="50406" spans="5:9" x14ac:dyDescent="0.25">
      <c r="E50406"/>
      <c r="I50406"/>
    </row>
    <row r="50407" spans="5:9" x14ac:dyDescent="0.25">
      <c r="E50407"/>
      <c r="I50407"/>
    </row>
    <row r="50408" spans="5:9" x14ac:dyDescent="0.25">
      <c r="E50408"/>
      <c r="I50408"/>
    </row>
    <row r="50409" spans="5:9" x14ac:dyDescent="0.25">
      <c r="E50409"/>
      <c r="I50409"/>
    </row>
    <row r="50410" spans="5:9" x14ac:dyDescent="0.25">
      <c r="E50410"/>
      <c r="I50410"/>
    </row>
    <row r="50411" spans="5:9" x14ac:dyDescent="0.25">
      <c r="E50411"/>
      <c r="I50411"/>
    </row>
    <row r="50412" spans="5:9" x14ac:dyDescent="0.25">
      <c r="E50412"/>
      <c r="I50412"/>
    </row>
    <row r="50413" spans="5:9" x14ac:dyDescent="0.25">
      <c r="E50413"/>
      <c r="I50413"/>
    </row>
    <row r="50414" spans="5:9" x14ac:dyDescent="0.25">
      <c r="E50414"/>
      <c r="I50414"/>
    </row>
    <row r="50415" spans="5:9" x14ac:dyDescent="0.25">
      <c r="E50415"/>
      <c r="I50415"/>
    </row>
    <row r="50416" spans="5:9" x14ac:dyDescent="0.25">
      <c r="E50416"/>
      <c r="I50416"/>
    </row>
    <row r="50417" spans="5:9" x14ac:dyDescent="0.25">
      <c r="E50417"/>
      <c r="I50417"/>
    </row>
    <row r="50418" spans="5:9" x14ac:dyDescent="0.25">
      <c r="E50418"/>
      <c r="I50418"/>
    </row>
    <row r="50419" spans="5:9" x14ac:dyDescent="0.25">
      <c r="E50419"/>
      <c r="I50419"/>
    </row>
    <row r="50420" spans="5:9" x14ac:dyDescent="0.25">
      <c r="E50420"/>
      <c r="I50420"/>
    </row>
    <row r="50421" spans="5:9" x14ac:dyDescent="0.25">
      <c r="E50421"/>
      <c r="I50421"/>
    </row>
    <row r="50422" spans="5:9" x14ac:dyDescent="0.25">
      <c r="E50422"/>
      <c r="I50422"/>
    </row>
    <row r="50423" spans="5:9" x14ac:dyDescent="0.25">
      <c r="E50423"/>
      <c r="I50423"/>
    </row>
    <row r="50424" spans="5:9" x14ac:dyDescent="0.25">
      <c r="E50424"/>
      <c r="I50424"/>
    </row>
    <row r="50425" spans="5:9" x14ac:dyDescent="0.25">
      <c r="E50425"/>
      <c r="I50425"/>
    </row>
    <row r="50426" spans="5:9" x14ac:dyDescent="0.25">
      <c r="E50426"/>
      <c r="I50426"/>
    </row>
    <row r="50427" spans="5:9" x14ac:dyDescent="0.25">
      <c r="E50427"/>
      <c r="I50427"/>
    </row>
    <row r="50428" spans="5:9" x14ac:dyDescent="0.25">
      <c r="E50428"/>
      <c r="I50428"/>
    </row>
    <row r="50429" spans="5:9" x14ac:dyDescent="0.25">
      <c r="E50429"/>
      <c r="I50429"/>
    </row>
    <row r="50430" spans="5:9" x14ac:dyDescent="0.25">
      <c r="E50430"/>
      <c r="I50430"/>
    </row>
    <row r="50431" spans="5:9" x14ac:dyDescent="0.25">
      <c r="E50431"/>
      <c r="I50431"/>
    </row>
    <row r="50432" spans="5:9" x14ac:dyDescent="0.25">
      <c r="E50432"/>
      <c r="I50432"/>
    </row>
    <row r="50433" spans="5:9" x14ac:dyDescent="0.25">
      <c r="E50433"/>
      <c r="I50433"/>
    </row>
    <row r="50434" spans="5:9" x14ac:dyDescent="0.25">
      <c r="E50434"/>
      <c r="I50434"/>
    </row>
    <row r="50435" spans="5:9" x14ac:dyDescent="0.25">
      <c r="E50435"/>
      <c r="I50435"/>
    </row>
    <row r="50436" spans="5:9" x14ac:dyDescent="0.25">
      <c r="E50436"/>
      <c r="I50436"/>
    </row>
    <row r="50437" spans="5:9" x14ac:dyDescent="0.25">
      <c r="E50437"/>
      <c r="I50437"/>
    </row>
    <row r="50438" spans="5:9" x14ac:dyDescent="0.25">
      <c r="E50438"/>
      <c r="I50438"/>
    </row>
    <row r="50439" spans="5:9" x14ac:dyDescent="0.25">
      <c r="E50439"/>
      <c r="I50439"/>
    </row>
    <row r="50440" spans="5:9" x14ac:dyDescent="0.25">
      <c r="E50440"/>
      <c r="I50440"/>
    </row>
    <row r="50441" spans="5:9" x14ac:dyDescent="0.25">
      <c r="E50441"/>
      <c r="I50441"/>
    </row>
    <row r="50442" spans="5:9" x14ac:dyDescent="0.25">
      <c r="E50442"/>
      <c r="I50442"/>
    </row>
    <row r="50443" spans="5:9" x14ac:dyDescent="0.25">
      <c r="E50443"/>
      <c r="I50443"/>
    </row>
    <row r="50444" spans="5:9" x14ac:dyDescent="0.25">
      <c r="E50444"/>
      <c r="I50444"/>
    </row>
    <row r="50445" spans="5:9" x14ac:dyDescent="0.25">
      <c r="E50445"/>
      <c r="I50445"/>
    </row>
    <row r="50446" spans="5:9" x14ac:dyDescent="0.25">
      <c r="E50446"/>
      <c r="I50446"/>
    </row>
    <row r="50447" spans="5:9" x14ac:dyDescent="0.25">
      <c r="E50447"/>
      <c r="I50447"/>
    </row>
    <row r="50448" spans="5:9" x14ac:dyDescent="0.25">
      <c r="E50448"/>
      <c r="I50448"/>
    </row>
    <row r="50449" spans="5:9" x14ac:dyDescent="0.25">
      <c r="E50449"/>
      <c r="I50449"/>
    </row>
    <row r="50450" spans="5:9" x14ac:dyDescent="0.25">
      <c r="E50450"/>
      <c r="I50450"/>
    </row>
    <row r="50451" spans="5:9" x14ac:dyDescent="0.25">
      <c r="E50451"/>
      <c r="I50451"/>
    </row>
    <row r="50452" spans="5:9" x14ac:dyDescent="0.25">
      <c r="E50452"/>
      <c r="I50452"/>
    </row>
    <row r="50453" spans="5:9" x14ac:dyDescent="0.25">
      <c r="E50453"/>
      <c r="I50453"/>
    </row>
    <row r="50454" spans="5:9" x14ac:dyDescent="0.25">
      <c r="E50454"/>
      <c r="I50454"/>
    </row>
    <row r="50455" spans="5:9" x14ac:dyDescent="0.25">
      <c r="E50455"/>
      <c r="I50455"/>
    </row>
    <row r="50456" spans="5:9" x14ac:dyDescent="0.25">
      <c r="E50456"/>
      <c r="I50456"/>
    </row>
    <row r="50457" spans="5:9" x14ac:dyDescent="0.25">
      <c r="E50457"/>
      <c r="I50457"/>
    </row>
    <row r="50458" spans="5:9" x14ac:dyDescent="0.25">
      <c r="E50458"/>
      <c r="I50458"/>
    </row>
    <row r="50459" spans="5:9" x14ac:dyDescent="0.25">
      <c r="E50459"/>
      <c r="I50459"/>
    </row>
    <row r="50460" spans="5:9" x14ac:dyDescent="0.25">
      <c r="E50460"/>
      <c r="I50460"/>
    </row>
    <row r="50461" spans="5:9" x14ac:dyDescent="0.25">
      <c r="E50461"/>
      <c r="I50461"/>
    </row>
    <row r="50462" spans="5:9" x14ac:dyDescent="0.25">
      <c r="E50462"/>
      <c r="I50462"/>
    </row>
    <row r="50463" spans="5:9" x14ac:dyDescent="0.25">
      <c r="E50463"/>
      <c r="I50463"/>
    </row>
    <row r="50464" spans="5:9" x14ac:dyDescent="0.25">
      <c r="E50464"/>
      <c r="I50464"/>
    </row>
    <row r="50465" spans="5:9" x14ac:dyDescent="0.25">
      <c r="E50465"/>
      <c r="I50465"/>
    </row>
    <row r="50466" spans="5:9" x14ac:dyDescent="0.25">
      <c r="E50466"/>
      <c r="I50466"/>
    </row>
    <row r="50467" spans="5:9" x14ac:dyDescent="0.25">
      <c r="E50467"/>
      <c r="I50467"/>
    </row>
    <row r="50468" spans="5:9" x14ac:dyDescent="0.25">
      <c r="E50468"/>
      <c r="I50468"/>
    </row>
    <row r="50469" spans="5:9" x14ac:dyDescent="0.25">
      <c r="E50469"/>
      <c r="I50469"/>
    </row>
    <row r="50470" spans="5:9" x14ac:dyDescent="0.25">
      <c r="E50470"/>
      <c r="I50470"/>
    </row>
    <row r="50471" spans="5:9" x14ac:dyDescent="0.25">
      <c r="E50471"/>
      <c r="I50471"/>
    </row>
    <row r="50472" spans="5:9" x14ac:dyDescent="0.25">
      <c r="E50472"/>
      <c r="I50472"/>
    </row>
    <row r="50473" spans="5:9" x14ac:dyDescent="0.25">
      <c r="E50473"/>
      <c r="I50473"/>
    </row>
    <row r="50474" spans="5:9" x14ac:dyDescent="0.25">
      <c r="E50474"/>
      <c r="I50474"/>
    </row>
    <row r="50475" spans="5:9" x14ac:dyDescent="0.25">
      <c r="E50475"/>
      <c r="I50475"/>
    </row>
    <row r="50476" spans="5:9" x14ac:dyDescent="0.25">
      <c r="E50476"/>
      <c r="I50476"/>
    </row>
    <row r="50477" spans="5:9" x14ac:dyDescent="0.25">
      <c r="E50477"/>
      <c r="I50477"/>
    </row>
    <row r="50478" spans="5:9" x14ac:dyDescent="0.25">
      <c r="E50478"/>
      <c r="I50478"/>
    </row>
    <row r="50479" spans="5:9" x14ac:dyDescent="0.25">
      <c r="E50479"/>
      <c r="I50479"/>
    </row>
    <row r="50480" spans="5:9" x14ac:dyDescent="0.25">
      <c r="E50480"/>
      <c r="I50480"/>
    </row>
    <row r="50481" spans="5:9" x14ac:dyDescent="0.25">
      <c r="E50481"/>
      <c r="I50481"/>
    </row>
    <row r="50482" spans="5:9" x14ac:dyDescent="0.25">
      <c r="E50482"/>
      <c r="I50482"/>
    </row>
    <row r="50483" spans="5:9" x14ac:dyDescent="0.25">
      <c r="E50483"/>
      <c r="I50483"/>
    </row>
    <row r="50484" spans="5:9" x14ac:dyDescent="0.25">
      <c r="E50484"/>
      <c r="I50484"/>
    </row>
    <row r="50485" spans="5:9" x14ac:dyDescent="0.25">
      <c r="E50485"/>
      <c r="I50485"/>
    </row>
    <row r="50486" spans="5:9" x14ac:dyDescent="0.25">
      <c r="E50486"/>
      <c r="I50486"/>
    </row>
    <row r="50487" spans="5:9" x14ac:dyDescent="0.25">
      <c r="E50487"/>
      <c r="I50487"/>
    </row>
    <row r="50488" spans="5:9" x14ac:dyDescent="0.25">
      <c r="E50488"/>
      <c r="I50488"/>
    </row>
    <row r="50489" spans="5:9" x14ac:dyDescent="0.25">
      <c r="E50489"/>
      <c r="I50489"/>
    </row>
    <row r="50490" spans="5:9" x14ac:dyDescent="0.25">
      <c r="E50490"/>
      <c r="I50490"/>
    </row>
    <row r="50491" spans="5:9" x14ac:dyDescent="0.25">
      <c r="E50491"/>
      <c r="I50491"/>
    </row>
    <row r="50492" spans="5:9" x14ac:dyDescent="0.25">
      <c r="E50492"/>
      <c r="I50492"/>
    </row>
    <row r="50493" spans="5:9" x14ac:dyDescent="0.25">
      <c r="E50493"/>
      <c r="I50493"/>
    </row>
    <row r="50494" spans="5:9" x14ac:dyDescent="0.25">
      <c r="E50494"/>
      <c r="I50494"/>
    </row>
    <row r="50495" spans="5:9" x14ac:dyDescent="0.25">
      <c r="E50495"/>
      <c r="I50495"/>
    </row>
    <row r="50496" spans="5:9" x14ac:dyDescent="0.25">
      <c r="E50496"/>
      <c r="I50496"/>
    </row>
    <row r="50497" spans="5:9" x14ac:dyDescent="0.25">
      <c r="E50497"/>
      <c r="I50497"/>
    </row>
    <row r="50498" spans="5:9" x14ac:dyDescent="0.25">
      <c r="E50498"/>
      <c r="I50498"/>
    </row>
    <row r="50499" spans="5:9" x14ac:dyDescent="0.25">
      <c r="E50499"/>
      <c r="I50499"/>
    </row>
    <row r="50500" spans="5:9" x14ac:dyDescent="0.25">
      <c r="E50500"/>
      <c r="I50500"/>
    </row>
    <row r="50501" spans="5:9" x14ac:dyDescent="0.25">
      <c r="E50501"/>
      <c r="I50501"/>
    </row>
    <row r="50502" spans="5:9" x14ac:dyDescent="0.25">
      <c r="E50502"/>
      <c r="I50502"/>
    </row>
    <row r="50503" spans="5:9" x14ac:dyDescent="0.25">
      <c r="E50503"/>
      <c r="I50503"/>
    </row>
    <row r="50504" spans="5:9" x14ac:dyDescent="0.25">
      <c r="E50504"/>
      <c r="I50504"/>
    </row>
    <row r="50505" spans="5:9" x14ac:dyDescent="0.25">
      <c r="E50505"/>
      <c r="I50505"/>
    </row>
    <row r="50506" spans="5:9" x14ac:dyDescent="0.25">
      <c r="E50506"/>
      <c r="I50506"/>
    </row>
    <row r="50507" spans="5:9" x14ac:dyDescent="0.25">
      <c r="E50507"/>
      <c r="I50507"/>
    </row>
    <row r="50508" spans="5:9" x14ac:dyDescent="0.25">
      <c r="E50508"/>
      <c r="I50508"/>
    </row>
    <row r="50509" spans="5:9" x14ac:dyDescent="0.25">
      <c r="E50509"/>
      <c r="I50509"/>
    </row>
    <row r="50510" spans="5:9" x14ac:dyDescent="0.25">
      <c r="E50510"/>
      <c r="I50510"/>
    </row>
    <row r="50511" spans="5:9" x14ac:dyDescent="0.25">
      <c r="E50511"/>
      <c r="I50511"/>
    </row>
    <row r="50512" spans="5:9" x14ac:dyDescent="0.25">
      <c r="E50512"/>
      <c r="I50512"/>
    </row>
    <row r="50513" spans="5:9" x14ac:dyDescent="0.25">
      <c r="E50513"/>
      <c r="I50513"/>
    </row>
    <row r="50514" spans="5:9" x14ac:dyDescent="0.25">
      <c r="E50514"/>
      <c r="I50514"/>
    </row>
    <row r="50515" spans="5:9" x14ac:dyDescent="0.25">
      <c r="E50515"/>
      <c r="I50515"/>
    </row>
    <row r="50516" spans="5:9" x14ac:dyDescent="0.25">
      <c r="E50516"/>
      <c r="I50516"/>
    </row>
    <row r="50517" spans="5:9" x14ac:dyDescent="0.25">
      <c r="E50517"/>
      <c r="I50517"/>
    </row>
    <row r="50518" spans="5:9" x14ac:dyDescent="0.25">
      <c r="E50518"/>
      <c r="I50518"/>
    </row>
    <row r="50519" spans="5:9" x14ac:dyDescent="0.25">
      <c r="E50519"/>
      <c r="I50519"/>
    </row>
    <row r="50520" spans="5:9" x14ac:dyDescent="0.25">
      <c r="E50520"/>
      <c r="I50520"/>
    </row>
    <row r="50521" spans="5:9" x14ac:dyDescent="0.25">
      <c r="E50521"/>
      <c r="I50521"/>
    </row>
    <row r="50522" spans="5:9" x14ac:dyDescent="0.25">
      <c r="E50522"/>
      <c r="I50522"/>
    </row>
    <row r="50523" spans="5:9" x14ac:dyDescent="0.25">
      <c r="E50523"/>
      <c r="I50523"/>
    </row>
    <row r="50524" spans="5:9" x14ac:dyDescent="0.25">
      <c r="E50524"/>
      <c r="I50524"/>
    </row>
    <row r="50525" spans="5:9" x14ac:dyDescent="0.25">
      <c r="E50525"/>
      <c r="I50525"/>
    </row>
    <row r="50526" spans="5:9" x14ac:dyDescent="0.25">
      <c r="E50526"/>
      <c r="I50526"/>
    </row>
    <row r="50527" spans="5:9" x14ac:dyDescent="0.25">
      <c r="E50527"/>
      <c r="I50527"/>
    </row>
    <row r="50528" spans="5:9" x14ac:dyDescent="0.25">
      <c r="E50528"/>
      <c r="I50528"/>
    </row>
    <row r="50529" spans="5:9" x14ac:dyDescent="0.25">
      <c r="E50529"/>
      <c r="I50529"/>
    </row>
    <row r="50530" spans="5:9" x14ac:dyDescent="0.25">
      <c r="E50530"/>
      <c r="I50530"/>
    </row>
    <row r="50531" spans="5:9" x14ac:dyDescent="0.25">
      <c r="E50531"/>
      <c r="I50531"/>
    </row>
    <row r="50532" spans="5:9" x14ac:dyDescent="0.25">
      <c r="E50532"/>
      <c r="I50532"/>
    </row>
    <row r="50533" spans="5:9" x14ac:dyDescent="0.25">
      <c r="E50533"/>
      <c r="I50533"/>
    </row>
    <row r="50534" spans="5:9" x14ac:dyDescent="0.25">
      <c r="E50534"/>
      <c r="I50534"/>
    </row>
    <row r="50535" spans="5:9" x14ac:dyDescent="0.25">
      <c r="E50535"/>
      <c r="I50535"/>
    </row>
    <row r="50536" spans="5:9" x14ac:dyDescent="0.25">
      <c r="E50536"/>
      <c r="I50536"/>
    </row>
    <row r="50537" spans="5:9" x14ac:dyDescent="0.25">
      <c r="E50537"/>
      <c r="I50537"/>
    </row>
    <row r="50538" spans="5:9" x14ac:dyDescent="0.25">
      <c r="E50538"/>
      <c r="I50538"/>
    </row>
    <row r="50539" spans="5:9" x14ac:dyDescent="0.25">
      <c r="E50539"/>
      <c r="I50539"/>
    </row>
    <row r="50540" spans="5:9" x14ac:dyDescent="0.25">
      <c r="E50540"/>
      <c r="I50540"/>
    </row>
    <row r="50541" spans="5:9" x14ac:dyDescent="0.25">
      <c r="E50541"/>
      <c r="I50541"/>
    </row>
    <row r="50542" spans="5:9" x14ac:dyDescent="0.25">
      <c r="E50542"/>
      <c r="I50542"/>
    </row>
    <row r="50543" spans="5:9" x14ac:dyDescent="0.25">
      <c r="E50543"/>
      <c r="I50543"/>
    </row>
    <row r="50544" spans="5:9" x14ac:dyDescent="0.25">
      <c r="E50544"/>
      <c r="I50544"/>
    </row>
    <row r="50545" spans="5:9" x14ac:dyDescent="0.25">
      <c r="E50545"/>
      <c r="I50545"/>
    </row>
    <row r="50546" spans="5:9" x14ac:dyDescent="0.25">
      <c r="E50546"/>
      <c r="I50546"/>
    </row>
    <row r="50547" spans="5:9" x14ac:dyDescent="0.25">
      <c r="E50547"/>
      <c r="I50547"/>
    </row>
    <row r="50548" spans="5:9" x14ac:dyDescent="0.25">
      <c r="E50548"/>
      <c r="I50548"/>
    </row>
    <row r="50549" spans="5:9" x14ac:dyDescent="0.25">
      <c r="E50549"/>
      <c r="I50549"/>
    </row>
    <row r="50550" spans="5:9" x14ac:dyDescent="0.25">
      <c r="E50550"/>
      <c r="I50550"/>
    </row>
    <row r="50551" spans="5:9" x14ac:dyDescent="0.25">
      <c r="E50551"/>
      <c r="I50551"/>
    </row>
    <row r="50552" spans="5:9" x14ac:dyDescent="0.25">
      <c r="E50552"/>
      <c r="I50552"/>
    </row>
    <row r="50553" spans="5:9" x14ac:dyDescent="0.25">
      <c r="E50553"/>
      <c r="I50553"/>
    </row>
    <row r="50554" spans="5:9" x14ac:dyDescent="0.25">
      <c r="E50554"/>
      <c r="I50554"/>
    </row>
    <row r="50555" spans="5:9" x14ac:dyDescent="0.25">
      <c r="E50555"/>
      <c r="I50555"/>
    </row>
    <row r="50556" spans="5:9" x14ac:dyDescent="0.25">
      <c r="E50556"/>
      <c r="I50556"/>
    </row>
    <row r="50557" spans="5:9" x14ac:dyDescent="0.25">
      <c r="E50557"/>
      <c r="I50557"/>
    </row>
    <row r="50558" spans="5:9" x14ac:dyDescent="0.25">
      <c r="E50558"/>
      <c r="I50558"/>
    </row>
    <row r="50559" spans="5:9" x14ac:dyDescent="0.25">
      <c r="E50559"/>
      <c r="I50559"/>
    </row>
    <row r="50560" spans="5:9" x14ac:dyDescent="0.25">
      <c r="E50560"/>
      <c r="I50560"/>
    </row>
    <row r="50561" spans="5:9" x14ac:dyDescent="0.25">
      <c r="E50561"/>
      <c r="I50561"/>
    </row>
    <row r="50562" spans="5:9" x14ac:dyDescent="0.25">
      <c r="E50562"/>
      <c r="I50562"/>
    </row>
    <row r="50563" spans="5:9" x14ac:dyDescent="0.25">
      <c r="E50563"/>
      <c r="I50563"/>
    </row>
    <row r="50564" spans="5:9" x14ac:dyDescent="0.25">
      <c r="E50564"/>
      <c r="I50564"/>
    </row>
    <row r="50565" spans="5:9" x14ac:dyDescent="0.25">
      <c r="E50565"/>
      <c r="I50565"/>
    </row>
    <row r="50566" spans="5:9" x14ac:dyDescent="0.25">
      <c r="E50566"/>
      <c r="I50566"/>
    </row>
    <row r="50567" spans="5:9" x14ac:dyDescent="0.25">
      <c r="E50567"/>
      <c r="I50567"/>
    </row>
    <row r="50568" spans="5:9" x14ac:dyDescent="0.25">
      <c r="E50568"/>
      <c r="I50568"/>
    </row>
    <row r="50569" spans="5:9" x14ac:dyDescent="0.25">
      <c r="E50569"/>
      <c r="I50569"/>
    </row>
    <row r="50570" spans="5:9" x14ac:dyDescent="0.25">
      <c r="E50570"/>
      <c r="I50570"/>
    </row>
    <row r="50571" spans="5:9" x14ac:dyDescent="0.25">
      <c r="E50571"/>
      <c r="I50571"/>
    </row>
    <row r="50572" spans="5:9" x14ac:dyDescent="0.25">
      <c r="E50572"/>
      <c r="I50572"/>
    </row>
    <row r="50573" spans="5:9" x14ac:dyDescent="0.25">
      <c r="E50573"/>
      <c r="I50573"/>
    </row>
    <row r="50574" spans="5:9" x14ac:dyDescent="0.25">
      <c r="E50574"/>
      <c r="I50574"/>
    </row>
    <row r="50575" spans="5:9" x14ac:dyDescent="0.25">
      <c r="E50575"/>
      <c r="I50575"/>
    </row>
    <row r="50576" spans="5:9" x14ac:dyDescent="0.25">
      <c r="E50576"/>
      <c r="I50576"/>
    </row>
    <row r="50577" spans="5:9" x14ac:dyDescent="0.25">
      <c r="E50577"/>
      <c r="I50577"/>
    </row>
    <row r="50578" spans="5:9" x14ac:dyDescent="0.25">
      <c r="E50578"/>
      <c r="I50578"/>
    </row>
    <row r="50579" spans="5:9" x14ac:dyDescent="0.25">
      <c r="E50579"/>
      <c r="I50579"/>
    </row>
    <row r="50580" spans="5:9" x14ac:dyDescent="0.25">
      <c r="E50580"/>
      <c r="I50580"/>
    </row>
    <row r="50581" spans="5:9" x14ac:dyDescent="0.25">
      <c r="E50581"/>
      <c r="I50581"/>
    </row>
    <row r="50582" spans="5:9" x14ac:dyDescent="0.25">
      <c r="E50582"/>
      <c r="I50582"/>
    </row>
    <row r="50583" spans="5:9" x14ac:dyDescent="0.25">
      <c r="E50583"/>
      <c r="I50583"/>
    </row>
    <row r="50584" spans="5:9" x14ac:dyDescent="0.25">
      <c r="E50584"/>
      <c r="I50584"/>
    </row>
    <row r="50585" spans="5:9" x14ac:dyDescent="0.25">
      <c r="E50585"/>
      <c r="I50585"/>
    </row>
    <row r="50586" spans="5:9" x14ac:dyDescent="0.25">
      <c r="E50586"/>
      <c r="I50586"/>
    </row>
    <row r="50587" spans="5:9" x14ac:dyDescent="0.25">
      <c r="E50587"/>
      <c r="I50587"/>
    </row>
    <row r="50588" spans="5:9" x14ac:dyDescent="0.25">
      <c r="E50588"/>
      <c r="I50588"/>
    </row>
    <row r="50589" spans="5:9" x14ac:dyDescent="0.25">
      <c r="E50589"/>
      <c r="I50589"/>
    </row>
    <row r="50590" spans="5:9" x14ac:dyDescent="0.25">
      <c r="E50590"/>
      <c r="I50590"/>
    </row>
    <row r="50591" spans="5:9" x14ac:dyDescent="0.25">
      <c r="E50591"/>
      <c r="I50591"/>
    </row>
    <row r="50592" spans="5:9" x14ac:dyDescent="0.25">
      <c r="E50592"/>
      <c r="I50592"/>
    </row>
    <row r="50593" spans="5:9" x14ac:dyDescent="0.25">
      <c r="E50593"/>
      <c r="I50593"/>
    </row>
    <row r="50594" spans="5:9" x14ac:dyDescent="0.25">
      <c r="E50594"/>
      <c r="I50594"/>
    </row>
    <row r="50595" spans="5:9" x14ac:dyDescent="0.25">
      <c r="E50595"/>
      <c r="I50595"/>
    </row>
    <row r="50596" spans="5:9" x14ac:dyDescent="0.25">
      <c r="E50596"/>
      <c r="I50596"/>
    </row>
    <row r="50597" spans="5:9" x14ac:dyDescent="0.25">
      <c r="E50597"/>
      <c r="I50597"/>
    </row>
    <row r="50598" spans="5:9" x14ac:dyDescent="0.25">
      <c r="E50598"/>
      <c r="I50598"/>
    </row>
    <row r="50599" spans="5:9" x14ac:dyDescent="0.25">
      <c r="E50599"/>
      <c r="I50599"/>
    </row>
    <row r="50600" spans="5:9" x14ac:dyDescent="0.25">
      <c r="E50600"/>
      <c r="I50600"/>
    </row>
    <row r="50601" spans="5:9" x14ac:dyDescent="0.25">
      <c r="E50601"/>
      <c r="I50601"/>
    </row>
    <row r="50602" spans="5:9" x14ac:dyDescent="0.25">
      <c r="E50602"/>
      <c r="I50602"/>
    </row>
    <row r="50603" spans="5:9" x14ac:dyDescent="0.25">
      <c r="E50603"/>
      <c r="I50603"/>
    </row>
    <row r="50604" spans="5:9" x14ac:dyDescent="0.25">
      <c r="E50604"/>
      <c r="I50604"/>
    </row>
    <row r="50605" spans="5:9" x14ac:dyDescent="0.25">
      <c r="E50605"/>
      <c r="I50605"/>
    </row>
    <row r="50606" spans="5:9" x14ac:dyDescent="0.25">
      <c r="E50606"/>
      <c r="I50606"/>
    </row>
    <row r="50607" spans="5:9" x14ac:dyDescent="0.25">
      <c r="E50607"/>
      <c r="I50607"/>
    </row>
    <row r="50608" spans="5:9" x14ac:dyDescent="0.25">
      <c r="E50608"/>
      <c r="I50608"/>
    </row>
    <row r="50609" spans="5:9" x14ac:dyDescent="0.25">
      <c r="E50609"/>
      <c r="I50609"/>
    </row>
    <row r="50610" spans="5:9" x14ac:dyDescent="0.25">
      <c r="E50610"/>
      <c r="I50610"/>
    </row>
    <row r="50611" spans="5:9" x14ac:dyDescent="0.25">
      <c r="E50611"/>
      <c r="I50611"/>
    </row>
    <row r="50612" spans="5:9" x14ac:dyDescent="0.25">
      <c r="E50612"/>
      <c r="I50612"/>
    </row>
    <row r="50613" spans="5:9" x14ac:dyDescent="0.25">
      <c r="E50613"/>
      <c r="I50613"/>
    </row>
    <row r="50614" spans="5:9" x14ac:dyDescent="0.25">
      <c r="E50614"/>
      <c r="I50614"/>
    </row>
    <row r="50615" spans="5:9" x14ac:dyDescent="0.25">
      <c r="E50615"/>
      <c r="I50615"/>
    </row>
    <row r="50616" spans="5:9" x14ac:dyDescent="0.25">
      <c r="E50616"/>
      <c r="I50616"/>
    </row>
    <row r="50617" spans="5:9" x14ac:dyDescent="0.25">
      <c r="E50617"/>
      <c r="I50617"/>
    </row>
    <row r="50618" spans="5:9" x14ac:dyDescent="0.25">
      <c r="E50618"/>
      <c r="I50618"/>
    </row>
    <row r="50619" spans="5:9" x14ac:dyDescent="0.25">
      <c r="E50619"/>
      <c r="I50619"/>
    </row>
    <row r="50620" spans="5:9" x14ac:dyDescent="0.25">
      <c r="E50620"/>
      <c r="I50620"/>
    </row>
    <row r="50621" spans="5:9" x14ac:dyDescent="0.25">
      <c r="E50621"/>
      <c r="I50621"/>
    </row>
    <row r="50622" spans="5:9" x14ac:dyDescent="0.25">
      <c r="E50622"/>
      <c r="I50622"/>
    </row>
    <row r="50623" spans="5:9" x14ac:dyDescent="0.25">
      <c r="E50623"/>
      <c r="I50623"/>
    </row>
    <row r="50624" spans="5:9" x14ac:dyDescent="0.25">
      <c r="E50624"/>
      <c r="I50624"/>
    </row>
    <row r="50625" spans="5:9" x14ac:dyDescent="0.25">
      <c r="E50625"/>
      <c r="I50625"/>
    </row>
    <row r="50626" spans="5:9" x14ac:dyDescent="0.25">
      <c r="E50626"/>
      <c r="I50626"/>
    </row>
    <row r="50627" spans="5:9" x14ac:dyDescent="0.25">
      <c r="E50627"/>
      <c r="I50627"/>
    </row>
    <row r="50628" spans="5:9" x14ac:dyDescent="0.25">
      <c r="E50628"/>
      <c r="I50628"/>
    </row>
    <row r="50629" spans="5:9" x14ac:dyDescent="0.25">
      <c r="E50629"/>
      <c r="I50629"/>
    </row>
    <row r="50630" spans="5:9" x14ac:dyDescent="0.25">
      <c r="E50630"/>
      <c r="I50630"/>
    </row>
    <row r="50631" spans="5:9" x14ac:dyDescent="0.25">
      <c r="E50631"/>
      <c r="I50631"/>
    </row>
    <row r="50632" spans="5:9" x14ac:dyDescent="0.25">
      <c r="E50632"/>
      <c r="I50632"/>
    </row>
    <row r="50633" spans="5:9" x14ac:dyDescent="0.25">
      <c r="E50633"/>
      <c r="I50633"/>
    </row>
    <row r="50634" spans="5:9" x14ac:dyDescent="0.25">
      <c r="E50634"/>
      <c r="I50634"/>
    </row>
    <row r="50635" spans="5:9" x14ac:dyDescent="0.25">
      <c r="E50635"/>
      <c r="I50635"/>
    </row>
    <row r="50636" spans="5:9" x14ac:dyDescent="0.25">
      <c r="E50636"/>
      <c r="I50636"/>
    </row>
    <row r="50637" spans="5:9" x14ac:dyDescent="0.25">
      <c r="E50637"/>
      <c r="I50637"/>
    </row>
    <row r="50638" spans="5:9" x14ac:dyDescent="0.25">
      <c r="E50638"/>
      <c r="I50638"/>
    </row>
    <row r="50639" spans="5:9" x14ac:dyDescent="0.25">
      <c r="E50639"/>
      <c r="I50639"/>
    </row>
    <row r="50640" spans="5:9" x14ac:dyDescent="0.25">
      <c r="E50640"/>
      <c r="I50640"/>
    </row>
    <row r="50641" spans="5:9" x14ac:dyDescent="0.25">
      <c r="E50641"/>
      <c r="I50641"/>
    </row>
    <row r="50642" spans="5:9" x14ac:dyDescent="0.25">
      <c r="E50642"/>
      <c r="I50642"/>
    </row>
    <row r="50643" spans="5:9" x14ac:dyDescent="0.25">
      <c r="E50643"/>
      <c r="I50643"/>
    </row>
    <row r="50644" spans="5:9" x14ac:dyDescent="0.25">
      <c r="E50644"/>
      <c r="I50644"/>
    </row>
    <row r="50645" spans="5:9" x14ac:dyDescent="0.25">
      <c r="E50645"/>
      <c r="I50645"/>
    </row>
    <row r="50646" spans="5:9" x14ac:dyDescent="0.25">
      <c r="E50646"/>
      <c r="I50646"/>
    </row>
    <row r="50647" spans="5:9" x14ac:dyDescent="0.25">
      <c r="E50647"/>
      <c r="I50647"/>
    </row>
    <row r="50648" spans="5:9" x14ac:dyDescent="0.25">
      <c r="E50648"/>
      <c r="I50648"/>
    </row>
    <row r="50649" spans="5:9" x14ac:dyDescent="0.25">
      <c r="E50649"/>
      <c r="I50649"/>
    </row>
    <row r="50650" spans="5:9" x14ac:dyDescent="0.25">
      <c r="E50650"/>
      <c r="I50650"/>
    </row>
    <row r="50651" spans="5:9" x14ac:dyDescent="0.25">
      <c r="E50651"/>
      <c r="I50651"/>
    </row>
    <row r="50652" spans="5:9" x14ac:dyDescent="0.25">
      <c r="E50652"/>
      <c r="I50652"/>
    </row>
    <row r="50653" spans="5:9" x14ac:dyDescent="0.25">
      <c r="E50653"/>
      <c r="I50653"/>
    </row>
    <row r="50654" spans="5:9" x14ac:dyDescent="0.25">
      <c r="E50654"/>
      <c r="I50654"/>
    </row>
    <row r="50655" spans="5:9" x14ac:dyDescent="0.25">
      <c r="E50655"/>
      <c r="I50655"/>
    </row>
    <row r="50656" spans="5:9" x14ac:dyDescent="0.25">
      <c r="E50656"/>
      <c r="I50656"/>
    </row>
    <row r="50657" spans="5:9" x14ac:dyDescent="0.25">
      <c r="E50657"/>
      <c r="I50657"/>
    </row>
    <row r="50658" spans="5:9" x14ac:dyDescent="0.25">
      <c r="E50658"/>
      <c r="I50658"/>
    </row>
    <row r="50659" spans="5:9" x14ac:dyDescent="0.25">
      <c r="E50659"/>
      <c r="I50659"/>
    </row>
    <row r="50660" spans="5:9" x14ac:dyDescent="0.25">
      <c r="E50660"/>
      <c r="I50660"/>
    </row>
    <row r="50661" spans="5:9" x14ac:dyDescent="0.25">
      <c r="E50661"/>
      <c r="I50661"/>
    </row>
    <row r="50662" spans="5:9" x14ac:dyDescent="0.25">
      <c r="E50662"/>
      <c r="I50662"/>
    </row>
    <row r="50663" spans="5:9" x14ac:dyDescent="0.25">
      <c r="E50663"/>
      <c r="I50663"/>
    </row>
    <row r="50664" spans="5:9" x14ac:dyDescent="0.25">
      <c r="E50664"/>
      <c r="I50664"/>
    </row>
    <row r="50665" spans="5:9" x14ac:dyDescent="0.25">
      <c r="E50665"/>
      <c r="I50665"/>
    </row>
    <row r="50666" spans="5:9" x14ac:dyDescent="0.25">
      <c r="E50666"/>
      <c r="I50666"/>
    </row>
    <row r="50667" spans="5:9" x14ac:dyDescent="0.25">
      <c r="E50667"/>
      <c r="I50667"/>
    </row>
    <row r="50668" spans="5:9" x14ac:dyDescent="0.25">
      <c r="E50668"/>
      <c r="I50668"/>
    </row>
    <row r="50669" spans="5:9" x14ac:dyDescent="0.25">
      <c r="E50669"/>
      <c r="I50669"/>
    </row>
    <row r="50670" spans="5:9" x14ac:dyDescent="0.25">
      <c r="E50670"/>
      <c r="I50670"/>
    </row>
    <row r="50671" spans="5:9" x14ac:dyDescent="0.25">
      <c r="E50671"/>
      <c r="I50671"/>
    </row>
    <row r="50672" spans="5:9" x14ac:dyDescent="0.25">
      <c r="E50672"/>
      <c r="I50672"/>
    </row>
    <row r="50673" spans="5:9" x14ac:dyDescent="0.25">
      <c r="E50673"/>
      <c r="I50673"/>
    </row>
    <row r="50674" spans="5:9" x14ac:dyDescent="0.25">
      <c r="E50674"/>
      <c r="I50674"/>
    </row>
    <row r="50675" spans="5:9" x14ac:dyDescent="0.25">
      <c r="E50675"/>
      <c r="I50675"/>
    </row>
    <row r="50676" spans="5:9" x14ac:dyDescent="0.25">
      <c r="E50676"/>
      <c r="I50676"/>
    </row>
    <row r="50677" spans="5:9" x14ac:dyDescent="0.25">
      <c r="E50677"/>
      <c r="I50677"/>
    </row>
    <row r="50678" spans="5:9" x14ac:dyDescent="0.25">
      <c r="E50678"/>
      <c r="I50678"/>
    </row>
    <row r="50679" spans="5:9" x14ac:dyDescent="0.25">
      <c r="E50679"/>
      <c r="I50679"/>
    </row>
    <row r="50680" spans="5:9" x14ac:dyDescent="0.25">
      <c r="E50680"/>
      <c r="I50680"/>
    </row>
    <row r="50681" spans="5:9" x14ac:dyDescent="0.25">
      <c r="E50681"/>
      <c r="I50681"/>
    </row>
    <row r="50682" spans="5:9" x14ac:dyDescent="0.25">
      <c r="E50682"/>
      <c r="I50682"/>
    </row>
    <row r="50683" spans="5:9" x14ac:dyDescent="0.25">
      <c r="E50683"/>
      <c r="I50683"/>
    </row>
    <row r="50684" spans="5:9" x14ac:dyDescent="0.25">
      <c r="E50684"/>
      <c r="I50684"/>
    </row>
    <row r="50685" spans="5:9" x14ac:dyDescent="0.25">
      <c r="E50685"/>
      <c r="I50685"/>
    </row>
    <row r="50686" spans="5:9" x14ac:dyDescent="0.25">
      <c r="E50686"/>
      <c r="I50686"/>
    </row>
    <row r="50687" spans="5:9" x14ac:dyDescent="0.25">
      <c r="E50687"/>
      <c r="I50687"/>
    </row>
    <row r="50688" spans="5:9" x14ac:dyDescent="0.25">
      <c r="E50688"/>
      <c r="I50688"/>
    </row>
    <row r="50689" spans="5:9" x14ac:dyDescent="0.25">
      <c r="E50689"/>
      <c r="I50689"/>
    </row>
    <row r="50690" spans="5:9" x14ac:dyDescent="0.25">
      <c r="E50690"/>
      <c r="I50690"/>
    </row>
    <row r="50691" spans="5:9" x14ac:dyDescent="0.25">
      <c r="E50691"/>
      <c r="I50691"/>
    </row>
    <row r="50692" spans="5:9" x14ac:dyDescent="0.25">
      <c r="E50692"/>
      <c r="I50692"/>
    </row>
    <row r="50693" spans="5:9" x14ac:dyDescent="0.25">
      <c r="E50693"/>
      <c r="I50693"/>
    </row>
    <row r="50694" spans="5:9" x14ac:dyDescent="0.25">
      <c r="E50694"/>
      <c r="I50694"/>
    </row>
    <row r="50695" spans="5:9" x14ac:dyDescent="0.25">
      <c r="E50695"/>
      <c r="I50695"/>
    </row>
    <row r="50696" spans="5:9" x14ac:dyDescent="0.25">
      <c r="E50696"/>
      <c r="I50696"/>
    </row>
    <row r="50697" spans="5:9" x14ac:dyDescent="0.25">
      <c r="E50697"/>
      <c r="I50697"/>
    </row>
    <row r="50698" spans="5:9" x14ac:dyDescent="0.25">
      <c r="E50698"/>
      <c r="I50698"/>
    </row>
    <row r="50699" spans="5:9" x14ac:dyDescent="0.25">
      <c r="E50699"/>
      <c r="I50699"/>
    </row>
    <row r="50700" spans="5:9" x14ac:dyDescent="0.25">
      <c r="E50700"/>
      <c r="I50700"/>
    </row>
    <row r="50701" spans="5:9" x14ac:dyDescent="0.25">
      <c r="E50701"/>
      <c r="I50701"/>
    </row>
    <row r="50702" spans="5:9" x14ac:dyDescent="0.25">
      <c r="E50702"/>
      <c r="I50702"/>
    </row>
    <row r="50703" spans="5:9" x14ac:dyDescent="0.25">
      <c r="E50703"/>
      <c r="I50703"/>
    </row>
    <row r="50704" spans="5:9" x14ac:dyDescent="0.25">
      <c r="E50704"/>
      <c r="I50704"/>
    </row>
    <row r="50705" spans="5:9" x14ac:dyDescent="0.25">
      <c r="E50705"/>
      <c r="I50705"/>
    </row>
    <row r="50706" spans="5:9" x14ac:dyDescent="0.25">
      <c r="E50706"/>
      <c r="I50706"/>
    </row>
    <row r="50707" spans="5:9" x14ac:dyDescent="0.25">
      <c r="E50707"/>
      <c r="I50707"/>
    </row>
    <row r="50708" spans="5:9" x14ac:dyDescent="0.25">
      <c r="E50708"/>
      <c r="I50708"/>
    </row>
    <row r="50709" spans="5:9" x14ac:dyDescent="0.25">
      <c r="E50709"/>
      <c r="I50709"/>
    </row>
    <row r="50710" spans="5:9" x14ac:dyDescent="0.25">
      <c r="E50710"/>
      <c r="I50710"/>
    </row>
    <row r="50711" spans="5:9" x14ac:dyDescent="0.25">
      <c r="E50711"/>
      <c r="I50711"/>
    </row>
    <row r="50712" spans="5:9" x14ac:dyDescent="0.25">
      <c r="E50712"/>
      <c r="I50712"/>
    </row>
    <row r="50713" spans="5:9" x14ac:dyDescent="0.25">
      <c r="E50713"/>
      <c r="I50713"/>
    </row>
    <row r="50714" spans="5:9" x14ac:dyDescent="0.25">
      <c r="E50714"/>
      <c r="I50714"/>
    </row>
    <row r="50715" spans="5:9" x14ac:dyDescent="0.25">
      <c r="E50715"/>
      <c r="I50715"/>
    </row>
    <row r="50716" spans="5:9" x14ac:dyDescent="0.25">
      <c r="E50716"/>
      <c r="I50716"/>
    </row>
    <row r="50717" spans="5:9" x14ac:dyDescent="0.25">
      <c r="E50717"/>
      <c r="I50717"/>
    </row>
    <row r="50718" spans="5:9" x14ac:dyDescent="0.25">
      <c r="E50718"/>
      <c r="I50718"/>
    </row>
    <row r="50719" spans="5:9" x14ac:dyDescent="0.25">
      <c r="E50719"/>
      <c r="I50719"/>
    </row>
    <row r="50720" spans="5:9" x14ac:dyDescent="0.25">
      <c r="E50720"/>
      <c r="I50720"/>
    </row>
    <row r="50721" spans="5:9" x14ac:dyDescent="0.25">
      <c r="E50721"/>
      <c r="I50721"/>
    </row>
    <row r="50722" spans="5:9" x14ac:dyDescent="0.25">
      <c r="E50722"/>
      <c r="I50722"/>
    </row>
    <row r="50723" spans="5:9" x14ac:dyDescent="0.25">
      <c r="E50723"/>
      <c r="I50723"/>
    </row>
    <row r="50724" spans="5:9" x14ac:dyDescent="0.25">
      <c r="E50724"/>
      <c r="I50724"/>
    </row>
    <row r="50725" spans="5:9" x14ac:dyDescent="0.25">
      <c r="E50725"/>
      <c r="I50725"/>
    </row>
    <row r="50726" spans="5:9" x14ac:dyDescent="0.25">
      <c r="E50726"/>
      <c r="I50726"/>
    </row>
    <row r="50727" spans="5:9" x14ac:dyDescent="0.25">
      <c r="E50727"/>
      <c r="I50727"/>
    </row>
    <row r="50728" spans="5:9" x14ac:dyDescent="0.25">
      <c r="E50728"/>
      <c r="I50728"/>
    </row>
    <row r="50729" spans="5:9" x14ac:dyDescent="0.25">
      <c r="E50729"/>
      <c r="I50729"/>
    </row>
    <row r="50730" spans="5:9" x14ac:dyDescent="0.25">
      <c r="E50730"/>
      <c r="I50730"/>
    </row>
    <row r="50731" spans="5:9" x14ac:dyDescent="0.25">
      <c r="E50731"/>
      <c r="I50731"/>
    </row>
    <row r="50732" spans="5:9" x14ac:dyDescent="0.25">
      <c r="E50732"/>
      <c r="I50732"/>
    </row>
    <row r="50733" spans="5:9" x14ac:dyDescent="0.25">
      <c r="E50733"/>
      <c r="I50733"/>
    </row>
    <row r="50734" spans="5:9" x14ac:dyDescent="0.25">
      <c r="E50734"/>
      <c r="I50734"/>
    </row>
    <row r="50735" spans="5:9" x14ac:dyDescent="0.25">
      <c r="E50735"/>
      <c r="I50735"/>
    </row>
    <row r="50736" spans="5:9" x14ac:dyDescent="0.25">
      <c r="E50736"/>
      <c r="I50736"/>
    </row>
    <row r="50737" spans="5:9" x14ac:dyDescent="0.25">
      <c r="E50737"/>
      <c r="I50737"/>
    </row>
    <row r="50738" spans="5:9" x14ac:dyDescent="0.25">
      <c r="E50738"/>
      <c r="I50738"/>
    </row>
    <row r="50739" spans="5:9" x14ac:dyDescent="0.25">
      <c r="E50739"/>
      <c r="I50739"/>
    </row>
    <row r="50740" spans="5:9" x14ac:dyDescent="0.25">
      <c r="E50740"/>
      <c r="I50740"/>
    </row>
    <row r="50741" spans="5:9" x14ac:dyDescent="0.25">
      <c r="E50741"/>
      <c r="I50741"/>
    </row>
    <row r="50742" spans="5:9" x14ac:dyDescent="0.25">
      <c r="E50742"/>
      <c r="I50742"/>
    </row>
    <row r="50743" spans="5:9" x14ac:dyDescent="0.25">
      <c r="E50743"/>
      <c r="I50743"/>
    </row>
    <row r="50744" spans="5:9" x14ac:dyDescent="0.25">
      <c r="E50744"/>
      <c r="I50744"/>
    </row>
    <row r="50745" spans="5:9" x14ac:dyDescent="0.25">
      <c r="E50745"/>
      <c r="I50745"/>
    </row>
    <row r="50746" spans="5:9" x14ac:dyDescent="0.25">
      <c r="E50746"/>
      <c r="I50746"/>
    </row>
    <row r="50747" spans="5:9" x14ac:dyDescent="0.25">
      <c r="E50747"/>
      <c r="I50747"/>
    </row>
    <row r="50748" spans="5:9" x14ac:dyDescent="0.25">
      <c r="E50748"/>
      <c r="I50748"/>
    </row>
    <row r="50749" spans="5:9" x14ac:dyDescent="0.25">
      <c r="E50749"/>
      <c r="I50749"/>
    </row>
    <row r="50750" spans="5:9" x14ac:dyDescent="0.25">
      <c r="E50750"/>
      <c r="I50750"/>
    </row>
    <row r="50751" spans="5:9" x14ac:dyDescent="0.25">
      <c r="E50751"/>
      <c r="I50751"/>
    </row>
    <row r="50752" spans="5:9" x14ac:dyDescent="0.25">
      <c r="E50752"/>
      <c r="I50752"/>
    </row>
    <row r="50753" spans="5:9" x14ac:dyDescent="0.25">
      <c r="E50753"/>
      <c r="I50753"/>
    </row>
    <row r="50754" spans="5:9" x14ac:dyDescent="0.25">
      <c r="E50754"/>
      <c r="I50754"/>
    </row>
    <row r="50755" spans="5:9" x14ac:dyDescent="0.25">
      <c r="E50755"/>
      <c r="I50755"/>
    </row>
    <row r="50756" spans="5:9" x14ac:dyDescent="0.25">
      <c r="E50756"/>
      <c r="I50756"/>
    </row>
    <row r="50757" spans="5:9" x14ac:dyDescent="0.25">
      <c r="E50757"/>
      <c r="I50757"/>
    </row>
    <row r="50758" spans="5:9" x14ac:dyDescent="0.25">
      <c r="E50758"/>
      <c r="I50758"/>
    </row>
    <row r="50759" spans="5:9" x14ac:dyDescent="0.25">
      <c r="E50759"/>
      <c r="I50759"/>
    </row>
    <row r="50760" spans="5:9" x14ac:dyDescent="0.25">
      <c r="E50760"/>
      <c r="I50760"/>
    </row>
    <row r="50761" spans="5:9" x14ac:dyDescent="0.25">
      <c r="E50761"/>
      <c r="I50761"/>
    </row>
    <row r="50762" spans="5:9" x14ac:dyDescent="0.25">
      <c r="E50762"/>
      <c r="I50762"/>
    </row>
    <row r="50763" spans="5:9" x14ac:dyDescent="0.25">
      <c r="E50763"/>
      <c r="I50763"/>
    </row>
    <row r="50764" spans="5:9" x14ac:dyDescent="0.25">
      <c r="E50764"/>
      <c r="I50764"/>
    </row>
    <row r="50765" spans="5:9" x14ac:dyDescent="0.25">
      <c r="E50765"/>
      <c r="I50765"/>
    </row>
    <row r="50766" spans="5:9" x14ac:dyDescent="0.25">
      <c r="E50766"/>
      <c r="I50766"/>
    </row>
    <row r="50767" spans="5:9" x14ac:dyDescent="0.25">
      <c r="E50767"/>
      <c r="I50767"/>
    </row>
    <row r="50768" spans="5:9" x14ac:dyDescent="0.25">
      <c r="E50768"/>
      <c r="I50768"/>
    </row>
    <row r="50769" spans="5:9" x14ac:dyDescent="0.25">
      <c r="E50769"/>
      <c r="I50769"/>
    </row>
    <row r="50770" spans="5:9" x14ac:dyDescent="0.25">
      <c r="E50770"/>
      <c r="I50770"/>
    </row>
    <row r="50771" spans="5:9" x14ac:dyDescent="0.25">
      <c r="E50771"/>
      <c r="I50771"/>
    </row>
    <row r="50772" spans="5:9" x14ac:dyDescent="0.25">
      <c r="E50772"/>
      <c r="I50772"/>
    </row>
    <row r="50773" spans="5:9" x14ac:dyDescent="0.25">
      <c r="E50773"/>
      <c r="I50773"/>
    </row>
    <row r="50774" spans="5:9" x14ac:dyDescent="0.25">
      <c r="E50774"/>
      <c r="I50774"/>
    </row>
    <row r="50775" spans="5:9" x14ac:dyDescent="0.25">
      <c r="E50775"/>
      <c r="I50775"/>
    </row>
    <row r="50776" spans="5:9" x14ac:dyDescent="0.25">
      <c r="E50776"/>
      <c r="I50776"/>
    </row>
    <row r="50777" spans="5:9" x14ac:dyDescent="0.25">
      <c r="E50777"/>
      <c r="I50777"/>
    </row>
    <row r="50778" spans="5:9" x14ac:dyDescent="0.25">
      <c r="E50778"/>
      <c r="I50778"/>
    </row>
    <row r="50779" spans="5:9" x14ac:dyDescent="0.25">
      <c r="E50779"/>
      <c r="I50779"/>
    </row>
    <row r="50780" spans="5:9" x14ac:dyDescent="0.25">
      <c r="E50780"/>
      <c r="I50780"/>
    </row>
    <row r="50781" spans="5:9" x14ac:dyDescent="0.25">
      <c r="E50781"/>
      <c r="I50781"/>
    </row>
    <row r="50782" spans="5:9" x14ac:dyDescent="0.25">
      <c r="E50782"/>
      <c r="I50782"/>
    </row>
    <row r="50783" spans="5:9" x14ac:dyDescent="0.25">
      <c r="E50783"/>
      <c r="I50783"/>
    </row>
    <row r="50784" spans="5:9" x14ac:dyDescent="0.25">
      <c r="E50784"/>
      <c r="I50784"/>
    </row>
    <row r="50785" spans="5:9" x14ac:dyDescent="0.25">
      <c r="E50785"/>
      <c r="I50785"/>
    </row>
    <row r="50786" spans="5:9" x14ac:dyDescent="0.25">
      <c r="E50786"/>
      <c r="I50786"/>
    </row>
    <row r="50787" spans="5:9" x14ac:dyDescent="0.25">
      <c r="E50787"/>
      <c r="I50787"/>
    </row>
    <row r="50788" spans="5:9" x14ac:dyDescent="0.25">
      <c r="E50788"/>
      <c r="I50788"/>
    </row>
    <row r="50789" spans="5:9" x14ac:dyDescent="0.25">
      <c r="E50789"/>
      <c r="I50789"/>
    </row>
    <row r="50790" spans="5:9" x14ac:dyDescent="0.25">
      <c r="E50790"/>
      <c r="I50790"/>
    </row>
    <row r="50791" spans="5:9" x14ac:dyDescent="0.25">
      <c r="E50791"/>
      <c r="I50791"/>
    </row>
    <row r="50792" spans="5:9" x14ac:dyDescent="0.25">
      <c r="E50792"/>
      <c r="I50792"/>
    </row>
    <row r="50793" spans="5:9" x14ac:dyDescent="0.25">
      <c r="E50793"/>
      <c r="I50793"/>
    </row>
    <row r="50794" spans="5:9" x14ac:dyDescent="0.25">
      <c r="E50794"/>
      <c r="I50794"/>
    </row>
    <row r="50795" spans="5:9" x14ac:dyDescent="0.25">
      <c r="E50795"/>
      <c r="I50795"/>
    </row>
    <row r="50796" spans="5:9" x14ac:dyDescent="0.25">
      <c r="E50796"/>
      <c r="I50796"/>
    </row>
    <row r="50797" spans="5:9" x14ac:dyDescent="0.25">
      <c r="E50797"/>
      <c r="I50797"/>
    </row>
    <row r="50798" spans="5:9" x14ac:dyDescent="0.25">
      <c r="E50798"/>
      <c r="I50798"/>
    </row>
    <row r="50799" spans="5:9" x14ac:dyDescent="0.25">
      <c r="E50799"/>
      <c r="I50799"/>
    </row>
    <row r="50800" spans="5:9" x14ac:dyDescent="0.25">
      <c r="E50800"/>
      <c r="I50800"/>
    </row>
    <row r="50801" spans="5:9" x14ac:dyDescent="0.25">
      <c r="E50801"/>
      <c r="I50801"/>
    </row>
    <row r="50802" spans="5:9" x14ac:dyDescent="0.25">
      <c r="E50802"/>
      <c r="I50802"/>
    </row>
    <row r="50803" spans="5:9" x14ac:dyDescent="0.25">
      <c r="E50803"/>
      <c r="I50803"/>
    </row>
    <row r="50804" spans="5:9" x14ac:dyDescent="0.25">
      <c r="E50804"/>
      <c r="I50804"/>
    </row>
    <row r="50805" spans="5:9" x14ac:dyDescent="0.25">
      <c r="E50805"/>
      <c r="I50805"/>
    </row>
    <row r="50806" spans="5:9" x14ac:dyDescent="0.25">
      <c r="E50806"/>
      <c r="I50806"/>
    </row>
    <row r="50807" spans="5:9" x14ac:dyDescent="0.25">
      <c r="E50807"/>
      <c r="I50807"/>
    </row>
    <row r="50808" spans="5:9" x14ac:dyDescent="0.25">
      <c r="E50808"/>
      <c r="I50808"/>
    </row>
    <row r="50809" spans="5:9" x14ac:dyDescent="0.25">
      <c r="E50809"/>
      <c r="I50809"/>
    </row>
    <row r="50810" spans="5:9" x14ac:dyDescent="0.25">
      <c r="E50810"/>
      <c r="I50810"/>
    </row>
    <row r="50811" spans="5:9" x14ac:dyDescent="0.25">
      <c r="E50811"/>
      <c r="I50811"/>
    </row>
    <row r="50812" spans="5:9" x14ac:dyDescent="0.25">
      <c r="E50812"/>
      <c r="I50812"/>
    </row>
    <row r="50813" spans="5:9" x14ac:dyDescent="0.25">
      <c r="E50813"/>
      <c r="I50813"/>
    </row>
    <row r="50814" spans="5:9" x14ac:dyDescent="0.25">
      <c r="E50814"/>
      <c r="I50814"/>
    </row>
    <row r="50815" spans="5:9" x14ac:dyDescent="0.25">
      <c r="E50815"/>
      <c r="I50815"/>
    </row>
    <row r="50816" spans="5:9" x14ac:dyDescent="0.25">
      <c r="E50816"/>
      <c r="I50816"/>
    </row>
    <row r="50817" spans="5:9" x14ac:dyDescent="0.25">
      <c r="E50817"/>
      <c r="I50817"/>
    </row>
    <row r="50818" spans="5:9" x14ac:dyDescent="0.25">
      <c r="E50818"/>
      <c r="I50818"/>
    </row>
    <row r="50819" spans="5:9" x14ac:dyDescent="0.25">
      <c r="E50819"/>
      <c r="I50819"/>
    </row>
    <row r="50820" spans="5:9" x14ac:dyDescent="0.25">
      <c r="E50820"/>
      <c r="I50820"/>
    </row>
    <row r="50821" spans="5:9" x14ac:dyDescent="0.25">
      <c r="E50821"/>
      <c r="I50821"/>
    </row>
    <row r="50822" spans="5:9" x14ac:dyDescent="0.25">
      <c r="E50822"/>
      <c r="I50822"/>
    </row>
    <row r="50823" spans="5:9" x14ac:dyDescent="0.25">
      <c r="E50823"/>
      <c r="I50823"/>
    </row>
    <row r="50824" spans="5:9" x14ac:dyDescent="0.25">
      <c r="E50824"/>
      <c r="I50824"/>
    </row>
    <row r="50825" spans="5:9" x14ac:dyDescent="0.25">
      <c r="E50825"/>
      <c r="I50825"/>
    </row>
    <row r="50826" spans="5:9" x14ac:dyDescent="0.25">
      <c r="E50826"/>
      <c r="I50826"/>
    </row>
    <row r="50827" spans="5:9" x14ac:dyDescent="0.25">
      <c r="E50827"/>
      <c r="I50827"/>
    </row>
    <row r="50828" spans="5:9" x14ac:dyDescent="0.25">
      <c r="E50828"/>
      <c r="I50828"/>
    </row>
    <row r="50829" spans="5:9" x14ac:dyDescent="0.25">
      <c r="E50829"/>
      <c r="I50829"/>
    </row>
    <row r="50830" spans="5:9" x14ac:dyDescent="0.25">
      <c r="E50830"/>
      <c r="I50830"/>
    </row>
    <row r="50831" spans="5:9" x14ac:dyDescent="0.25">
      <c r="E50831"/>
      <c r="I50831"/>
    </row>
    <row r="50832" spans="5:9" x14ac:dyDescent="0.25">
      <c r="E50832"/>
      <c r="I50832"/>
    </row>
    <row r="50833" spans="5:9" x14ac:dyDescent="0.25">
      <c r="E50833"/>
      <c r="I50833"/>
    </row>
    <row r="50834" spans="5:9" x14ac:dyDescent="0.25">
      <c r="E50834"/>
      <c r="I50834"/>
    </row>
    <row r="50835" spans="5:9" x14ac:dyDescent="0.25">
      <c r="E50835"/>
      <c r="I50835"/>
    </row>
    <row r="50836" spans="5:9" x14ac:dyDescent="0.25">
      <c r="E50836"/>
      <c r="I50836"/>
    </row>
    <row r="50837" spans="5:9" x14ac:dyDescent="0.25">
      <c r="E50837"/>
      <c r="I50837"/>
    </row>
    <row r="50838" spans="5:9" x14ac:dyDescent="0.25">
      <c r="E50838"/>
      <c r="I50838"/>
    </row>
    <row r="50839" spans="5:9" x14ac:dyDescent="0.25">
      <c r="E50839"/>
      <c r="I50839"/>
    </row>
    <row r="50840" spans="5:9" x14ac:dyDescent="0.25">
      <c r="E50840"/>
      <c r="I50840"/>
    </row>
    <row r="50841" spans="5:9" x14ac:dyDescent="0.25">
      <c r="E50841"/>
      <c r="I50841"/>
    </row>
    <row r="50842" spans="5:9" x14ac:dyDescent="0.25">
      <c r="E50842"/>
      <c r="I50842"/>
    </row>
    <row r="50843" spans="5:9" x14ac:dyDescent="0.25">
      <c r="E50843"/>
      <c r="I50843"/>
    </row>
    <row r="50844" spans="5:9" x14ac:dyDescent="0.25">
      <c r="E50844"/>
      <c r="I50844"/>
    </row>
    <row r="50845" spans="5:9" x14ac:dyDescent="0.25">
      <c r="E50845"/>
      <c r="I50845"/>
    </row>
    <row r="50846" spans="5:9" x14ac:dyDescent="0.25">
      <c r="E50846"/>
      <c r="I50846"/>
    </row>
    <row r="50847" spans="5:9" x14ac:dyDescent="0.25">
      <c r="E50847"/>
      <c r="I50847"/>
    </row>
    <row r="50848" spans="5:9" x14ac:dyDescent="0.25">
      <c r="E50848"/>
      <c r="I50848"/>
    </row>
    <row r="50849" spans="5:9" x14ac:dyDescent="0.25">
      <c r="E50849"/>
      <c r="I50849"/>
    </row>
    <row r="50850" spans="5:9" x14ac:dyDescent="0.25">
      <c r="E50850"/>
      <c r="I50850"/>
    </row>
    <row r="50851" spans="5:9" x14ac:dyDescent="0.25">
      <c r="E50851"/>
      <c r="I50851"/>
    </row>
    <row r="50852" spans="5:9" x14ac:dyDescent="0.25">
      <c r="E50852"/>
      <c r="I50852"/>
    </row>
    <row r="50853" spans="5:9" x14ac:dyDescent="0.25">
      <c r="E50853"/>
      <c r="I50853"/>
    </row>
    <row r="50854" spans="5:9" x14ac:dyDescent="0.25">
      <c r="E50854"/>
      <c r="I50854"/>
    </row>
    <row r="50855" spans="5:9" x14ac:dyDescent="0.25">
      <c r="E50855"/>
      <c r="I50855"/>
    </row>
    <row r="50856" spans="5:9" x14ac:dyDescent="0.25">
      <c r="E50856"/>
      <c r="I50856"/>
    </row>
    <row r="50857" spans="5:9" x14ac:dyDescent="0.25">
      <c r="E50857"/>
      <c r="I50857"/>
    </row>
    <row r="50858" spans="5:9" x14ac:dyDescent="0.25">
      <c r="E50858"/>
      <c r="I50858"/>
    </row>
    <row r="50859" spans="5:9" x14ac:dyDescent="0.25">
      <c r="E50859"/>
      <c r="I50859"/>
    </row>
    <row r="50860" spans="5:9" x14ac:dyDescent="0.25">
      <c r="E50860"/>
      <c r="I50860"/>
    </row>
    <row r="50861" spans="5:9" x14ac:dyDescent="0.25">
      <c r="E50861"/>
      <c r="I50861"/>
    </row>
    <row r="50862" spans="5:9" x14ac:dyDescent="0.25">
      <c r="E50862"/>
      <c r="I50862"/>
    </row>
    <row r="50863" spans="5:9" x14ac:dyDescent="0.25">
      <c r="E50863"/>
      <c r="I50863"/>
    </row>
    <row r="50864" spans="5:9" x14ac:dyDescent="0.25">
      <c r="E50864"/>
      <c r="I50864"/>
    </row>
    <row r="50865" spans="5:9" x14ac:dyDescent="0.25">
      <c r="E50865"/>
      <c r="I50865"/>
    </row>
    <row r="50866" spans="5:9" x14ac:dyDescent="0.25">
      <c r="E50866"/>
      <c r="I50866"/>
    </row>
    <row r="50867" spans="5:9" x14ac:dyDescent="0.25">
      <c r="E50867"/>
      <c r="I50867"/>
    </row>
    <row r="50868" spans="5:9" x14ac:dyDescent="0.25">
      <c r="E50868"/>
      <c r="I50868"/>
    </row>
    <row r="50869" spans="5:9" x14ac:dyDescent="0.25">
      <c r="E50869"/>
      <c r="I50869"/>
    </row>
    <row r="50870" spans="5:9" x14ac:dyDescent="0.25">
      <c r="E50870"/>
      <c r="I50870"/>
    </row>
    <row r="50871" spans="5:9" x14ac:dyDescent="0.25">
      <c r="E50871"/>
      <c r="I50871"/>
    </row>
    <row r="50872" spans="5:9" x14ac:dyDescent="0.25">
      <c r="E50872"/>
      <c r="I50872"/>
    </row>
    <row r="50873" spans="5:9" x14ac:dyDescent="0.25">
      <c r="E50873"/>
      <c r="I50873"/>
    </row>
    <row r="50874" spans="5:9" x14ac:dyDescent="0.25">
      <c r="E50874"/>
      <c r="I50874"/>
    </row>
    <row r="50875" spans="5:9" x14ac:dyDescent="0.25">
      <c r="E50875"/>
      <c r="I50875"/>
    </row>
    <row r="50876" spans="5:9" x14ac:dyDescent="0.25">
      <c r="E50876"/>
      <c r="I50876"/>
    </row>
    <row r="50877" spans="5:9" x14ac:dyDescent="0.25">
      <c r="E50877"/>
      <c r="I50877"/>
    </row>
    <row r="50878" spans="5:9" x14ac:dyDescent="0.25">
      <c r="E50878"/>
      <c r="I50878"/>
    </row>
    <row r="50879" spans="5:9" x14ac:dyDescent="0.25">
      <c r="E50879"/>
      <c r="I50879"/>
    </row>
    <row r="50880" spans="5:9" x14ac:dyDescent="0.25">
      <c r="E50880"/>
      <c r="I50880"/>
    </row>
    <row r="50881" spans="5:9" x14ac:dyDescent="0.25">
      <c r="E50881"/>
      <c r="I50881"/>
    </row>
    <row r="50882" spans="5:9" x14ac:dyDescent="0.25">
      <c r="E50882"/>
      <c r="I50882"/>
    </row>
    <row r="50883" spans="5:9" x14ac:dyDescent="0.25">
      <c r="E50883"/>
      <c r="I50883"/>
    </row>
    <row r="50884" spans="5:9" x14ac:dyDescent="0.25">
      <c r="E50884"/>
      <c r="I50884"/>
    </row>
    <row r="50885" spans="5:9" x14ac:dyDescent="0.25">
      <c r="E50885"/>
      <c r="I50885"/>
    </row>
    <row r="50886" spans="5:9" x14ac:dyDescent="0.25">
      <c r="E50886"/>
      <c r="I50886"/>
    </row>
    <row r="50887" spans="5:9" x14ac:dyDescent="0.25">
      <c r="E50887"/>
      <c r="I50887"/>
    </row>
    <row r="50888" spans="5:9" x14ac:dyDescent="0.25">
      <c r="E50888"/>
      <c r="I50888"/>
    </row>
    <row r="50889" spans="5:9" x14ac:dyDescent="0.25">
      <c r="E50889"/>
      <c r="I50889"/>
    </row>
    <row r="50890" spans="5:9" x14ac:dyDescent="0.25">
      <c r="E50890"/>
      <c r="I50890"/>
    </row>
    <row r="50891" spans="5:9" x14ac:dyDescent="0.25">
      <c r="E50891"/>
      <c r="I50891"/>
    </row>
    <row r="50892" spans="5:9" x14ac:dyDescent="0.25">
      <c r="E50892"/>
      <c r="I50892"/>
    </row>
    <row r="50893" spans="5:9" x14ac:dyDescent="0.25">
      <c r="E50893"/>
      <c r="I50893"/>
    </row>
    <row r="50894" spans="5:9" x14ac:dyDescent="0.25">
      <c r="E50894"/>
      <c r="I50894"/>
    </row>
    <row r="50895" spans="5:9" x14ac:dyDescent="0.25">
      <c r="E50895"/>
      <c r="I50895"/>
    </row>
    <row r="50896" spans="5:9" x14ac:dyDescent="0.25">
      <c r="E50896"/>
      <c r="I50896"/>
    </row>
    <row r="50897" spans="5:9" x14ac:dyDescent="0.25">
      <c r="E50897"/>
      <c r="I50897"/>
    </row>
    <row r="50898" spans="5:9" x14ac:dyDescent="0.25">
      <c r="E50898"/>
      <c r="I50898"/>
    </row>
    <row r="50899" spans="5:9" x14ac:dyDescent="0.25">
      <c r="E50899"/>
      <c r="I50899"/>
    </row>
    <row r="50900" spans="5:9" x14ac:dyDescent="0.25">
      <c r="E50900"/>
      <c r="I50900"/>
    </row>
    <row r="50901" spans="5:9" x14ac:dyDescent="0.25">
      <c r="E50901"/>
      <c r="I50901"/>
    </row>
    <row r="50902" spans="5:9" x14ac:dyDescent="0.25">
      <c r="E50902"/>
      <c r="I50902"/>
    </row>
    <row r="50903" spans="5:9" x14ac:dyDescent="0.25">
      <c r="E50903"/>
      <c r="I50903"/>
    </row>
    <row r="50904" spans="5:9" x14ac:dyDescent="0.25">
      <c r="E50904"/>
      <c r="I50904"/>
    </row>
    <row r="50905" spans="5:9" x14ac:dyDescent="0.25">
      <c r="E50905"/>
      <c r="I50905"/>
    </row>
    <row r="50906" spans="5:9" x14ac:dyDescent="0.25">
      <c r="E50906"/>
      <c r="I50906"/>
    </row>
    <row r="50907" spans="5:9" x14ac:dyDescent="0.25">
      <c r="E50907"/>
      <c r="I50907"/>
    </row>
    <row r="50908" spans="5:9" x14ac:dyDescent="0.25">
      <c r="E50908"/>
      <c r="I50908"/>
    </row>
    <row r="50909" spans="5:9" x14ac:dyDescent="0.25">
      <c r="E50909"/>
      <c r="I50909"/>
    </row>
    <row r="50910" spans="5:9" x14ac:dyDescent="0.25">
      <c r="E50910"/>
      <c r="I50910"/>
    </row>
    <row r="50911" spans="5:9" x14ac:dyDescent="0.25">
      <c r="E50911"/>
      <c r="I50911"/>
    </row>
    <row r="50912" spans="5:9" x14ac:dyDescent="0.25">
      <c r="E50912"/>
      <c r="I50912"/>
    </row>
    <row r="50913" spans="5:9" x14ac:dyDescent="0.25">
      <c r="E50913"/>
      <c r="I50913"/>
    </row>
    <row r="50914" spans="5:9" x14ac:dyDescent="0.25">
      <c r="E50914"/>
      <c r="I50914"/>
    </row>
    <row r="50915" spans="5:9" x14ac:dyDescent="0.25">
      <c r="E50915"/>
      <c r="I50915"/>
    </row>
    <row r="50916" spans="5:9" x14ac:dyDescent="0.25">
      <c r="E50916"/>
      <c r="I50916"/>
    </row>
    <row r="50917" spans="5:9" x14ac:dyDescent="0.25">
      <c r="E50917"/>
      <c r="I50917"/>
    </row>
    <row r="50918" spans="5:9" x14ac:dyDescent="0.25">
      <c r="E50918"/>
      <c r="I50918"/>
    </row>
    <row r="50919" spans="5:9" x14ac:dyDescent="0.25">
      <c r="E50919"/>
      <c r="I50919"/>
    </row>
    <row r="50920" spans="5:9" x14ac:dyDescent="0.25">
      <c r="E50920"/>
      <c r="I50920"/>
    </row>
    <row r="50921" spans="5:9" x14ac:dyDescent="0.25">
      <c r="E50921"/>
      <c r="I50921"/>
    </row>
    <row r="50922" spans="5:9" x14ac:dyDescent="0.25">
      <c r="E50922"/>
      <c r="I50922"/>
    </row>
    <row r="50923" spans="5:9" x14ac:dyDescent="0.25">
      <c r="E50923"/>
      <c r="I50923"/>
    </row>
    <row r="50924" spans="5:9" x14ac:dyDescent="0.25">
      <c r="E50924"/>
      <c r="I50924"/>
    </row>
    <row r="50925" spans="5:9" x14ac:dyDescent="0.25">
      <c r="E50925"/>
      <c r="I50925"/>
    </row>
    <row r="50926" spans="5:9" x14ac:dyDescent="0.25">
      <c r="E50926"/>
      <c r="I50926"/>
    </row>
    <row r="50927" spans="5:9" x14ac:dyDescent="0.25">
      <c r="E50927"/>
      <c r="I50927"/>
    </row>
    <row r="50928" spans="5:9" x14ac:dyDescent="0.25">
      <c r="E50928"/>
      <c r="I50928"/>
    </row>
    <row r="50929" spans="5:9" x14ac:dyDescent="0.25">
      <c r="E50929"/>
      <c r="I50929"/>
    </row>
    <row r="50930" spans="5:9" x14ac:dyDescent="0.25">
      <c r="E50930"/>
      <c r="I50930"/>
    </row>
    <row r="50931" spans="5:9" x14ac:dyDescent="0.25">
      <c r="E50931"/>
      <c r="I50931"/>
    </row>
    <row r="50932" spans="5:9" x14ac:dyDescent="0.25">
      <c r="E50932"/>
      <c r="I50932"/>
    </row>
    <row r="50933" spans="5:9" x14ac:dyDescent="0.25">
      <c r="E50933"/>
      <c r="I50933"/>
    </row>
    <row r="50934" spans="5:9" x14ac:dyDescent="0.25">
      <c r="E50934"/>
      <c r="I50934"/>
    </row>
    <row r="50935" spans="5:9" x14ac:dyDescent="0.25">
      <c r="E50935"/>
      <c r="I50935"/>
    </row>
    <row r="50936" spans="5:9" x14ac:dyDescent="0.25">
      <c r="E50936"/>
      <c r="I50936"/>
    </row>
    <row r="50937" spans="5:9" x14ac:dyDescent="0.25">
      <c r="E50937"/>
      <c r="I50937"/>
    </row>
    <row r="50938" spans="5:9" x14ac:dyDescent="0.25">
      <c r="E50938"/>
      <c r="I50938"/>
    </row>
    <row r="50939" spans="5:9" x14ac:dyDescent="0.25">
      <c r="E50939"/>
      <c r="I50939"/>
    </row>
    <row r="50940" spans="5:9" x14ac:dyDescent="0.25">
      <c r="E50940"/>
      <c r="I50940"/>
    </row>
    <row r="50941" spans="5:9" x14ac:dyDescent="0.25">
      <c r="E50941"/>
      <c r="I50941"/>
    </row>
    <row r="50942" spans="5:9" x14ac:dyDescent="0.25">
      <c r="E50942"/>
      <c r="I50942"/>
    </row>
    <row r="50943" spans="5:9" x14ac:dyDescent="0.25">
      <c r="E50943"/>
      <c r="I50943"/>
    </row>
    <row r="50944" spans="5:9" x14ac:dyDescent="0.25">
      <c r="E50944"/>
      <c r="I50944"/>
    </row>
    <row r="50945" spans="5:9" x14ac:dyDescent="0.25">
      <c r="E50945"/>
      <c r="I50945"/>
    </row>
    <row r="50946" spans="5:9" x14ac:dyDescent="0.25">
      <c r="E50946"/>
      <c r="I50946"/>
    </row>
    <row r="50947" spans="5:9" x14ac:dyDescent="0.25">
      <c r="E50947"/>
      <c r="I50947"/>
    </row>
    <row r="50948" spans="5:9" x14ac:dyDescent="0.25">
      <c r="E50948"/>
      <c r="I50948"/>
    </row>
    <row r="50949" spans="5:9" x14ac:dyDescent="0.25">
      <c r="E50949"/>
      <c r="I50949"/>
    </row>
    <row r="50950" spans="5:9" x14ac:dyDescent="0.25">
      <c r="E50950"/>
      <c r="I50950"/>
    </row>
    <row r="50951" spans="5:9" x14ac:dyDescent="0.25">
      <c r="E50951"/>
      <c r="I50951"/>
    </row>
    <row r="50952" spans="5:9" x14ac:dyDescent="0.25">
      <c r="E50952"/>
      <c r="I50952"/>
    </row>
    <row r="50953" spans="5:9" x14ac:dyDescent="0.25">
      <c r="E50953"/>
      <c r="I50953"/>
    </row>
    <row r="50954" spans="5:9" x14ac:dyDescent="0.25">
      <c r="E50954"/>
      <c r="I50954"/>
    </row>
    <row r="50955" spans="5:9" x14ac:dyDescent="0.25">
      <c r="E50955"/>
      <c r="I50955"/>
    </row>
    <row r="50956" spans="5:9" x14ac:dyDescent="0.25">
      <c r="E50956"/>
      <c r="I50956"/>
    </row>
    <row r="50957" spans="5:9" x14ac:dyDescent="0.25">
      <c r="E50957"/>
      <c r="I50957"/>
    </row>
    <row r="50958" spans="5:9" x14ac:dyDescent="0.25">
      <c r="E50958"/>
      <c r="I50958"/>
    </row>
    <row r="50959" spans="5:9" x14ac:dyDescent="0.25">
      <c r="E50959"/>
      <c r="I50959"/>
    </row>
    <row r="50960" spans="5:9" x14ac:dyDescent="0.25">
      <c r="E50960"/>
      <c r="I50960"/>
    </row>
    <row r="50961" spans="5:9" x14ac:dyDescent="0.25">
      <c r="E50961"/>
      <c r="I50961"/>
    </row>
    <row r="50962" spans="5:9" x14ac:dyDescent="0.25">
      <c r="E50962"/>
      <c r="I50962"/>
    </row>
    <row r="50963" spans="5:9" x14ac:dyDescent="0.25">
      <c r="E50963"/>
      <c r="I50963"/>
    </row>
    <row r="50964" spans="5:9" x14ac:dyDescent="0.25">
      <c r="E50964"/>
      <c r="I50964"/>
    </row>
    <row r="50965" spans="5:9" x14ac:dyDescent="0.25">
      <c r="E50965"/>
      <c r="I50965"/>
    </row>
    <row r="50966" spans="5:9" x14ac:dyDescent="0.25">
      <c r="E50966"/>
      <c r="I50966"/>
    </row>
    <row r="50967" spans="5:9" x14ac:dyDescent="0.25">
      <c r="E50967"/>
      <c r="I50967"/>
    </row>
    <row r="50968" spans="5:9" x14ac:dyDescent="0.25">
      <c r="E50968"/>
      <c r="I50968"/>
    </row>
    <row r="50969" spans="5:9" x14ac:dyDescent="0.25">
      <c r="E50969"/>
      <c r="I50969"/>
    </row>
    <row r="50970" spans="5:9" x14ac:dyDescent="0.25">
      <c r="E50970"/>
      <c r="I50970"/>
    </row>
    <row r="50971" spans="5:9" x14ac:dyDescent="0.25">
      <c r="E50971"/>
      <c r="I50971"/>
    </row>
    <row r="50972" spans="5:9" x14ac:dyDescent="0.25">
      <c r="E50972"/>
      <c r="I50972"/>
    </row>
    <row r="50973" spans="5:9" x14ac:dyDescent="0.25">
      <c r="E50973"/>
      <c r="I50973"/>
    </row>
    <row r="50974" spans="5:9" x14ac:dyDescent="0.25">
      <c r="E50974"/>
      <c r="I50974"/>
    </row>
    <row r="50975" spans="5:9" x14ac:dyDescent="0.25">
      <c r="E50975"/>
      <c r="I50975"/>
    </row>
    <row r="50976" spans="5:9" x14ac:dyDescent="0.25">
      <c r="E50976"/>
      <c r="I50976"/>
    </row>
    <row r="50977" spans="5:9" x14ac:dyDescent="0.25">
      <c r="E50977"/>
      <c r="I50977"/>
    </row>
    <row r="50978" spans="5:9" x14ac:dyDescent="0.25">
      <c r="E50978"/>
      <c r="I50978"/>
    </row>
    <row r="50979" spans="5:9" x14ac:dyDescent="0.25">
      <c r="E50979"/>
      <c r="I50979"/>
    </row>
    <row r="50980" spans="5:9" x14ac:dyDescent="0.25">
      <c r="E50980"/>
      <c r="I50980"/>
    </row>
    <row r="50981" spans="5:9" x14ac:dyDescent="0.25">
      <c r="E50981"/>
      <c r="I50981"/>
    </row>
    <row r="50982" spans="5:9" x14ac:dyDescent="0.25">
      <c r="E50982"/>
      <c r="I50982"/>
    </row>
    <row r="50983" spans="5:9" x14ac:dyDescent="0.25">
      <c r="E50983"/>
      <c r="I50983"/>
    </row>
    <row r="50984" spans="5:9" x14ac:dyDescent="0.25">
      <c r="E50984"/>
      <c r="I50984"/>
    </row>
    <row r="50985" spans="5:9" x14ac:dyDescent="0.25">
      <c r="E50985"/>
      <c r="I50985"/>
    </row>
    <row r="50986" spans="5:9" x14ac:dyDescent="0.25">
      <c r="E50986"/>
      <c r="I50986"/>
    </row>
    <row r="50987" spans="5:9" x14ac:dyDescent="0.25">
      <c r="E50987"/>
      <c r="I50987"/>
    </row>
    <row r="50988" spans="5:9" x14ac:dyDescent="0.25">
      <c r="E50988"/>
      <c r="I50988"/>
    </row>
    <row r="50989" spans="5:9" x14ac:dyDescent="0.25">
      <c r="E50989"/>
      <c r="I50989"/>
    </row>
    <row r="50990" spans="5:9" x14ac:dyDescent="0.25">
      <c r="E50990"/>
      <c r="I50990"/>
    </row>
    <row r="50991" spans="5:9" x14ac:dyDescent="0.25">
      <c r="E50991"/>
      <c r="I50991"/>
    </row>
    <row r="50992" spans="5:9" x14ac:dyDescent="0.25">
      <c r="E50992"/>
      <c r="I50992"/>
    </row>
    <row r="50993" spans="5:9" x14ac:dyDescent="0.25">
      <c r="E50993"/>
      <c r="I50993"/>
    </row>
    <row r="50994" spans="5:9" x14ac:dyDescent="0.25">
      <c r="E50994"/>
      <c r="I50994"/>
    </row>
    <row r="50995" spans="5:9" x14ac:dyDescent="0.25">
      <c r="E50995"/>
      <c r="I50995"/>
    </row>
    <row r="50996" spans="5:9" x14ac:dyDescent="0.25">
      <c r="E50996"/>
      <c r="I50996"/>
    </row>
    <row r="50997" spans="5:9" x14ac:dyDescent="0.25">
      <c r="E50997"/>
      <c r="I50997"/>
    </row>
    <row r="50998" spans="5:9" x14ac:dyDescent="0.25">
      <c r="E50998"/>
      <c r="I50998"/>
    </row>
    <row r="50999" spans="5:9" x14ac:dyDescent="0.25">
      <c r="E50999"/>
      <c r="I50999"/>
    </row>
    <row r="51000" spans="5:9" x14ac:dyDescent="0.25">
      <c r="E51000"/>
      <c r="I51000"/>
    </row>
    <row r="51001" spans="5:9" x14ac:dyDescent="0.25">
      <c r="E51001"/>
      <c r="I51001"/>
    </row>
    <row r="51002" spans="5:9" x14ac:dyDescent="0.25">
      <c r="E51002"/>
      <c r="I51002"/>
    </row>
    <row r="51003" spans="5:9" x14ac:dyDescent="0.25">
      <c r="E51003"/>
      <c r="I51003"/>
    </row>
    <row r="51004" spans="5:9" x14ac:dyDescent="0.25">
      <c r="E51004"/>
      <c r="I51004"/>
    </row>
    <row r="51005" spans="5:9" x14ac:dyDescent="0.25">
      <c r="E51005"/>
      <c r="I51005"/>
    </row>
    <row r="51006" spans="5:9" x14ac:dyDescent="0.25">
      <c r="E51006"/>
      <c r="I51006"/>
    </row>
    <row r="51007" spans="5:9" x14ac:dyDescent="0.25">
      <c r="E51007"/>
      <c r="I51007"/>
    </row>
    <row r="51008" spans="5:9" x14ac:dyDescent="0.25">
      <c r="E51008"/>
      <c r="I51008"/>
    </row>
    <row r="51009" spans="5:9" x14ac:dyDescent="0.25">
      <c r="E51009"/>
      <c r="I51009"/>
    </row>
    <row r="51010" spans="5:9" x14ac:dyDescent="0.25">
      <c r="E51010"/>
      <c r="I51010"/>
    </row>
    <row r="51011" spans="5:9" x14ac:dyDescent="0.25">
      <c r="E51011"/>
      <c r="I51011"/>
    </row>
    <row r="51012" spans="5:9" x14ac:dyDescent="0.25">
      <c r="E51012"/>
      <c r="I51012"/>
    </row>
    <row r="51013" spans="5:9" x14ac:dyDescent="0.25">
      <c r="E51013"/>
      <c r="I51013"/>
    </row>
    <row r="51014" spans="5:9" x14ac:dyDescent="0.25">
      <c r="E51014"/>
      <c r="I51014"/>
    </row>
    <row r="51015" spans="5:9" x14ac:dyDescent="0.25">
      <c r="E51015"/>
      <c r="I51015"/>
    </row>
    <row r="51016" spans="5:9" x14ac:dyDescent="0.25">
      <c r="E51016"/>
      <c r="I51016"/>
    </row>
    <row r="51017" spans="5:9" x14ac:dyDescent="0.25">
      <c r="E51017"/>
      <c r="I51017"/>
    </row>
    <row r="51018" spans="5:9" x14ac:dyDescent="0.25">
      <c r="E51018"/>
      <c r="I51018"/>
    </row>
    <row r="51019" spans="5:9" x14ac:dyDescent="0.25">
      <c r="E51019"/>
      <c r="I51019"/>
    </row>
    <row r="51020" spans="5:9" x14ac:dyDescent="0.25">
      <c r="E51020"/>
      <c r="I51020"/>
    </row>
    <row r="51021" spans="5:9" x14ac:dyDescent="0.25">
      <c r="E51021"/>
      <c r="I51021"/>
    </row>
    <row r="51022" spans="5:9" x14ac:dyDescent="0.25">
      <c r="E51022"/>
      <c r="I51022"/>
    </row>
    <row r="51023" spans="5:9" x14ac:dyDescent="0.25">
      <c r="E51023"/>
      <c r="I51023"/>
    </row>
    <row r="51024" spans="5:9" x14ac:dyDescent="0.25">
      <c r="E51024"/>
      <c r="I51024"/>
    </row>
    <row r="51025" spans="5:9" x14ac:dyDescent="0.25">
      <c r="E51025"/>
      <c r="I51025"/>
    </row>
    <row r="51026" spans="5:9" x14ac:dyDescent="0.25">
      <c r="E51026"/>
      <c r="I51026"/>
    </row>
    <row r="51027" spans="5:9" x14ac:dyDescent="0.25">
      <c r="E51027"/>
      <c r="I51027"/>
    </row>
    <row r="51028" spans="5:9" x14ac:dyDescent="0.25">
      <c r="E51028"/>
      <c r="I51028"/>
    </row>
    <row r="51029" spans="5:9" x14ac:dyDescent="0.25">
      <c r="E51029"/>
      <c r="I51029"/>
    </row>
    <row r="51030" spans="5:9" x14ac:dyDescent="0.25">
      <c r="E51030"/>
      <c r="I51030"/>
    </row>
    <row r="51031" spans="5:9" x14ac:dyDescent="0.25">
      <c r="E51031"/>
      <c r="I51031"/>
    </row>
    <row r="51032" spans="5:9" x14ac:dyDescent="0.25">
      <c r="E51032"/>
      <c r="I51032"/>
    </row>
    <row r="51033" spans="5:9" x14ac:dyDescent="0.25">
      <c r="E51033"/>
      <c r="I51033"/>
    </row>
    <row r="51034" spans="5:9" x14ac:dyDescent="0.25">
      <c r="E51034"/>
      <c r="I51034"/>
    </row>
    <row r="51035" spans="5:9" x14ac:dyDescent="0.25">
      <c r="E51035"/>
      <c r="I51035"/>
    </row>
    <row r="51036" spans="5:9" x14ac:dyDescent="0.25">
      <c r="E51036"/>
      <c r="I51036"/>
    </row>
    <row r="51037" spans="5:9" x14ac:dyDescent="0.25">
      <c r="E51037"/>
      <c r="I51037"/>
    </row>
    <row r="51038" spans="5:9" x14ac:dyDescent="0.25">
      <c r="E51038"/>
      <c r="I51038"/>
    </row>
    <row r="51039" spans="5:9" x14ac:dyDescent="0.25">
      <c r="E51039"/>
      <c r="I51039"/>
    </row>
    <row r="51040" spans="5:9" x14ac:dyDescent="0.25">
      <c r="E51040"/>
      <c r="I51040"/>
    </row>
    <row r="51041" spans="5:9" x14ac:dyDescent="0.25">
      <c r="E51041"/>
      <c r="I51041"/>
    </row>
    <row r="51042" spans="5:9" x14ac:dyDescent="0.25">
      <c r="E51042"/>
      <c r="I51042"/>
    </row>
    <row r="51043" spans="5:9" x14ac:dyDescent="0.25">
      <c r="E51043"/>
      <c r="I51043"/>
    </row>
    <row r="51044" spans="5:9" x14ac:dyDescent="0.25">
      <c r="E51044"/>
      <c r="I51044"/>
    </row>
    <row r="51045" spans="5:9" x14ac:dyDescent="0.25">
      <c r="E51045"/>
      <c r="I51045"/>
    </row>
    <row r="51046" spans="5:9" x14ac:dyDescent="0.25">
      <c r="E51046"/>
      <c r="I51046"/>
    </row>
    <row r="51047" spans="5:9" x14ac:dyDescent="0.25">
      <c r="E51047"/>
      <c r="I51047"/>
    </row>
    <row r="51048" spans="5:9" x14ac:dyDescent="0.25">
      <c r="E51048"/>
      <c r="I51048"/>
    </row>
    <row r="51049" spans="5:9" x14ac:dyDescent="0.25">
      <c r="E51049"/>
      <c r="I51049"/>
    </row>
    <row r="51050" spans="5:9" x14ac:dyDescent="0.25">
      <c r="E51050"/>
      <c r="I51050"/>
    </row>
    <row r="51051" spans="5:9" x14ac:dyDescent="0.25">
      <c r="E51051"/>
      <c r="I51051"/>
    </row>
    <row r="51052" spans="5:9" x14ac:dyDescent="0.25">
      <c r="E51052"/>
      <c r="I51052"/>
    </row>
    <row r="51053" spans="5:9" x14ac:dyDescent="0.25">
      <c r="E51053"/>
      <c r="I51053"/>
    </row>
    <row r="51054" spans="5:9" x14ac:dyDescent="0.25">
      <c r="E51054"/>
      <c r="I51054"/>
    </row>
    <row r="51055" spans="5:9" x14ac:dyDescent="0.25">
      <c r="E51055"/>
      <c r="I51055"/>
    </row>
    <row r="51056" spans="5:9" x14ac:dyDescent="0.25">
      <c r="E51056"/>
      <c r="I51056"/>
    </row>
    <row r="51057" spans="5:9" x14ac:dyDescent="0.25">
      <c r="E51057"/>
      <c r="I51057"/>
    </row>
    <row r="51058" spans="5:9" x14ac:dyDescent="0.25">
      <c r="E51058"/>
      <c r="I51058"/>
    </row>
    <row r="51059" spans="5:9" x14ac:dyDescent="0.25">
      <c r="E51059"/>
      <c r="I51059"/>
    </row>
    <row r="51060" spans="5:9" x14ac:dyDescent="0.25">
      <c r="E51060"/>
      <c r="I51060"/>
    </row>
    <row r="51061" spans="5:9" x14ac:dyDescent="0.25">
      <c r="E51061"/>
      <c r="I51061"/>
    </row>
    <row r="51062" spans="5:9" x14ac:dyDescent="0.25">
      <c r="E51062"/>
      <c r="I51062"/>
    </row>
    <row r="51063" spans="5:9" x14ac:dyDescent="0.25">
      <c r="E51063"/>
      <c r="I51063"/>
    </row>
    <row r="51064" spans="5:9" x14ac:dyDescent="0.25">
      <c r="E51064"/>
      <c r="I51064"/>
    </row>
    <row r="51065" spans="5:9" x14ac:dyDescent="0.25">
      <c r="E51065"/>
      <c r="I51065"/>
    </row>
    <row r="51066" spans="5:9" x14ac:dyDescent="0.25">
      <c r="E51066"/>
      <c r="I51066"/>
    </row>
    <row r="51067" spans="5:9" x14ac:dyDescent="0.25">
      <c r="E51067"/>
      <c r="I51067"/>
    </row>
    <row r="51068" spans="5:9" x14ac:dyDescent="0.25">
      <c r="E51068"/>
      <c r="I51068"/>
    </row>
    <row r="51069" spans="5:9" x14ac:dyDescent="0.25">
      <c r="E51069"/>
      <c r="I51069"/>
    </row>
    <row r="51070" spans="5:9" x14ac:dyDescent="0.25">
      <c r="E51070"/>
      <c r="I51070"/>
    </row>
    <row r="51071" spans="5:9" x14ac:dyDescent="0.25">
      <c r="E51071"/>
      <c r="I51071"/>
    </row>
    <row r="51072" spans="5:9" x14ac:dyDescent="0.25">
      <c r="E51072"/>
      <c r="I51072"/>
    </row>
    <row r="51073" spans="5:9" x14ac:dyDescent="0.25">
      <c r="E51073"/>
      <c r="I51073"/>
    </row>
    <row r="51074" spans="5:9" x14ac:dyDescent="0.25">
      <c r="E51074"/>
      <c r="I51074"/>
    </row>
    <row r="51075" spans="5:9" x14ac:dyDescent="0.25">
      <c r="E51075"/>
      <c r="I51075"/>
    </row>
    <row r="51076" spans="5:9" x14ac:dyDescent="0.25">
      <c r="E51076"/>
      <c r="I51076"/>
    </row>
    <row r="51077" spans="5:9" x14ac:dyDescent="0.25">
      <c r="E51077"/>
      <c r="I51077"/>
    </row>
    <row r="51078" spans="5:9" x14ac:dyDescent="0.25">
      <c r="E51078"/>
      <c r="I51078"/>
    </row>
    <row r="51079" spans="5:9" x14ac:dyDescent="0.25">
      <c r="E51079"/>
      <c r="I51079"/>
    </row>
    <row r="51080" spans="5:9" x14ac:dyDescent="0.25">
      <c r="E51080"/>
      <c r="I51080"/>
    </row>
    <row r="51081" spans="5:9" x14ac:dyDescent="0.25">
      <c r="E51081"/>
      <c r="I51081"/>
    </row>
    <row r="51082" spans="5:9" x14ac:dyDescent="0.25">
      <c r="E51082"/>
      <c r="I51082"/>
    </row>
    <row r="51083" spans="5:9" x14ac:dyDescent="0.25">
      <c r="E51083"/>
      <c r="I51083"/>
    </row>
    <row r="51084" spans="5:9" x14ac:dyDescent="0.25">
      <c r="E51084"/>
      <c r="I51084"/>
    </row>
    <row r="51085" spans="5:9" x14ac:dyDescent="0.25">
      <c r="E51085"/>
      <c r="I51085"/>
    </row>
    <row r="51086" spans="5:9" x14ac:dyDescent="0.25">
      <c r="E51086"/>
      <c r="I51086"/>
    </row>
    <row r="51087" spans="5:9" x14ac:dyDescent="0.25">
      <c r="E51087"/>
      <c r="I51087"/>
    </row>
    <row r="51088" spans="5:9" x14ac:dyDescent="0.25">
      <c r="E51088"/>
      <c r="I51088"/>
    </row>
    <row r="51089" spans="5:9" x14ac:dyDescent="0.25">
      <c r="E51089"/>
      <c r="I51089"/>
    </row>
    <row r="51090" spans="5:9" x14ac:dyDescent="0.25">
      <c r="E51090"/>
      <c r="I51090"/>
    </row>
    <row r="51091" spans="5:9" x14ac:dyDescent="0.25">
      <c r="E51091"/>
      <c r="I51091"/>
    </row>
    <row r="51092" spans="5:9" x14ac:dyDescent="0.25">
      <c r="E51092"/>
      <c r="I51092"/>
    </row>
    <row r="51093" spans="5:9" x14ac:dyDescent="0.25">
      <c r="E51093"/>
      <c r="I51093"/>
    </row>
    <row r="51094" spans="5:9" x14ac:dyDescent="0.25">
      <c r="E51094"/>
      <c r="I51094"/>
    </row>
    <row r="51095" spans="5:9" x14ac:dyDescent="0.25">
      <c r="E51095"/>
      <c r="I51095"/>
    </row>
    <row r="51096" spans="5:9" x14ac:dyDescent="0.25">
      <c r="E51096"/>
      <c r="I51096"/>
    </row>
    <row r="51097" spans="5:9" x14ac:dyDescent="0.25">
      <c r="E51097"/>
      <c r="I51097"/>
    </row>
    <row r="51098" spans="5:9" x14ac:dyDescent="0.25">
      <c r="E51098"/>
      <c r="I51098"/>
    </row>
    <row r="51099" spans="5:9" x14ac:dyDescent="0.25">
      <c r="E51099"/>
      <c r="I51099"/>
    </row>
    <row r="51100" spans="5:9" x14ac:dyDescent="0.25">
      <c r="E51100"/>
      <c r="I51100"/>
    </row>
    <row r="51101" spans="5:9" x14ac:dyDescent="0.25">
      <c r="E51101"/>
      <c r="I51101"/>
    </row>
    <row r="51102" spans="5:9" x14ac:dyDescent="0.25">
      <c r="E51102"/>
      <c r="I51102"/>
    </row>
    <row r="51103" spans="5:9" x14ac:dyDescent="0.25">
      <c r="E51103"/>
      <c r="I51103"/>
    </row>
    <row r="51104" spans="5:9" x14ac:dyDescent="0.25">
      <c r="E51104"/>
      <c r="I51104"/>
    </row>
    <row r="51105" spans="5:9" x14ac:dyDescent="0.25">
      <c r="E51105"/>
      <c r="I51105"/>
    </row>
    <row r="51106" spans="5:9" x14ac:dyDescent="0.25">
      <c r="E51106"/>
      <c r="I51106"/>
    </row>
    <row r="51107" spans="5:9" x14ac:dyDescent="0.25">
      <c r="E51107"/>
      <c r="I51107"/>
    </row>
    <row r="51108" spans="5:9" x14ac:dyDescent="0.25">
      <c r="E51108"/>
      <c r="I51108"/>
    </row>
    <row r="51109" spans="5:9" x14ac:dyDescent="0.25">
      <c r="E51109"/>
      <c r="I51109"/>
    </row>
    <row r="51110" spans="5:9" x14ac:dyDescent="0.25">
      <c r="E51110"/>
      <c r="I51110"/>
    </row>
    <row r="51111" spans="5:9" x14ac:dyDescent="0.25">
      <c r="E51111"/>
      <c r="I51111"/>
    </row>
    <row r="51112" spans="5:9" x14ac:dyDescent="0.25">
      <c r="E51112"/>
      <c r="I51112"/>
    </row>
    <row r="51113" spans="5:9" x14ac:dyDescent="0.25">
      <c r="E51113"/>
      <c r="I51113"/>
    </row>
    <row r="51114" spans="5:9" x14ac:dyDescent="0.25">
      <c r="E51114"/>
      <c r="I51114"/>
    </row>
    <row r="51115" spans="5:9" x14ac:dyDescent="0.25">
      <c r="E51115"/>
      <c r="I51115"/>
    </row>
    <row r="51116" spans="5:9" x14ac:dyDescent="0.25">
      <c r="E51116"/>
      <c r="I51116"/>
    </row>
    <row r="51117" spans="5:9" x14ac:dyDescent="0.25">
      <c r="E51117"/>
      <c r="I51117"/>
    </row>
    <row r="51118" spans="5:9" x14ac:dyDescent="0.25">
      <c r="E51118"/>
      <c r="I51118"/>
    </row>
    <row r="51119" spans="5:9" x14ac:dyDescent="0.25">
      <c r="E51119"/>
      <c r="I51119"/>
    </row>
    <row r="51120" spans="5:9" x14ac:dyDescent="0.25">
      <c r="E51120"/>
      <c r="I51120"/>
    </row>
    <row r="51121" spans="5:9" x14ac:dyDescent="0.25">
      <c r="E51121"/>
      <c r="I51121"/>
    </row>
    <row r="51122" spans="5:9" x14ac:dyDescent="0.25">
      <c r="E51122"/>
      <c r="I51122"/>
    </row>
    <row r="51123" spans="5:9" x14ac:dyDescent="0.25">
      <c r="E51123"/>
      <c r="I51123"/>
    </row>
    <row r="51124" spans="5:9" x14ac:dyDescent="0.25">
      <c r="E51124"/>
      <c r="I51124"/>
    </row>
    <row r="51125" spans="5:9" x14ac:dyDescent="0.25">
      <c r="E51125"/>
      <c r="I51125"/>
    </row>
    <row r="51126" spans="5:9" x14ac:dyDescent="0.25">
      <c r="E51126"/>
      <c r="I51126"/>
    </row>
    <row r="51127" spans="5:9" x14ac:dyDescent="0.25">
      <c r="E51127"/>
      <c r="I51127"/>
    </row>
    <row r="51128" spans="5:9" x14ac:dyDescent="0.25">
      <c r="E51128"/>
      <c r="I51128"/>
    </row>
    <row r="51129" spans="5:9" x14ac:dyDescent="0.25">
      <c r="E51129"/>
      <c r="I51129"/>
    </row>
    <row r="51130" spans="5:9" x14ac:dyDescent="0.25">
      <c r="E51130"/>
      <c r="I51130"/>
    </row>
    <row r="51131" spans="5:9" x14ac:dyDescent="0.25">
      <c r="E51131"/>
      <c r="I51131"/>
    </row>
    <row r="51132" spans="5:9" x14ac:dyDescent="0.25">
      <c r="E51132"/>
      <c r="I51132"/>
    </row>
    <row r="51133" spans="5:9" x14ac:dyDescent="0.25">
      <c r="E51133"/>
      <c r="I51133"/>
    </row>
    <row r="51134" spans="5:9" x14ac:dyDescent="0.25">
      <c r="E51134"/>
      <c r="I51134"/>
    </row>
    <row r="51135" spans="5:9" x14ac:dyDescent="0.25">
      <c r="E51135"/>
      <c r="I51135"/>
    </row>
    <row r="51136" spans="5:9" x14ac:dyDescent="0.25">
      <c r="E51136"/>
      <c r="I51136"/>
    </row>
    <row r="51137" spans="5:9" x14ac:dyDescent="0.25">
      <c r="E51137"/>
      <c r="I51137"/>
    </row>
    <row r="51138" spans="5:9" x14ac:dyDescent="0.25">
      <c r="E51138"/>
      <c r="I51138"/>
    </row>
    <row r="51139" spans="5:9" x14ac:dyDescent="0.25">
      <c r="E51139"/>
      <c r="I51139"/>
    </row>
    <row r="51140" spans="5:9" x14ac:dyDescent="0.25">
      <c r="E51140"/>
      <c r="I51140"/>
    </row>
    <row r="51141" spans="5:9" x14ac:dyDescent="0.25">
      <c r="E51141"/>
      <c r="I51141"/>
    </row>
    <row r="51142" spans="5:9" x14ac:dyDescent="0.25">
      <c r="E51142"/>
      <c r="I51142"/>
    </row>
    <row r="51143" spans="5:9" x14ac:dyDescent="0.25">
      <c r="E51143"/>
      <c r="I51143"/>
    </row>
    <row r="51144" spans="5:9" x14ac:dyDescent="0.25">
      <c r="E51144"/>
      <c r="I51144"/>
    </row>
    <row r="51145" spans="5:9" x14ac:dyDescent="0.25">
      <c r="E51145"/>
      <c r="I51145"/>
    </row>
    <row r="51146" spans="5:9" x14ac:dyDescent="0.25">
      <c r="E51146"/>
      <c r="I51146"/>
    </row>
    <row r="51147" spans="5:9" x14ac:dyDescent="0.25">
      <c r="E51147"/>
      <c r="I51147"/>
    </row>
    <row r="51148" spans="5:9" x14ac:dyDescent="0.25">
      <c r="E51148"/>
      <c r="I51148"/>
    </row>
    <row r="51149" spans="5:9" x14ac:dyDescent="0.25">
      <c r="E51149"/>
      <c r="I51149"/>
    </row>
    <row r="51150" spans="5:9" x14ac:dyDescent="0.25">
      <c r="E51150"/>
      <c r="I51150"/>
    </row>
    <row r="51151" spans="5:9" x14ac:dyDescent="0.25">
      <c r="E51151"/>
      <c r="I51151"/>
    </row>
    <row r="51152" spans="5:9" x14ac:dyDescent="0.25">
      <c r="E51152"/>
      <c r="I51152"/>
    </row>
    <row r="51153" spans="5:9" x14ac:dyDescent="0.25">
      <c r="E51153"/>
      <c r="I51153"/>
    </row>
    <row r="51154" spans="5:9" x14ac:dyDescent="0.25">
      <c r="E51154"/>
      <c r="I51154"/>
    </row>
    <row r="51155" spans="5:9" x14ac:dyDescent="0.25">
      <c r="E51155"/>
      <c r="I51155"/>
    </row>
    <row r="51156" spans="5:9" x14ac:dyDescent="0.25">
      <c r="E51156"/>
      <c r="I51156"/>
    </row>
    <row r="51157" spans="5:9" x14ac:dyDescent="0.25">
      <c r="E51157"/>
      <c r="I51157"/>
    </row>
    <row r="51158" spans="5:9" x14ac:dyDescent="0.25">
      <c r="E51158"/>
      <c r="I51158"/>
    </row>
    <row r="51159" spans="5:9" x14ac:dyDescent="0.25">
      <c r="E51159"/>
      <c r="I51159"/>
    </row>
    <row r="51160" spans="5:9" x14ac:dyDescent="0.25">
      <c r="E51160"/>
      <c r="I51160"/>
    </row>
    <row r="51161" spans="5:9" x14ac:dyDescent="0.25">
      <c r="E51161"/>
      <c r="I51161"/>
    </row>
    <row r="51162" spans="5:9" x14ac:dyDescent="0.25">
      <c r="E51162"/>
      <c r="I51162"/>
    </row>
    <row r="51163" spans="5:9" x14ac:dyDescent="0.25">
      <c r="E51163"/>
      <c r="I51163"/>
    </row>
    <row r="51164" spans="5:9" x14ac:dyDescent="0.25">
      <c r="E51164"/>
      <c r="I51164"/>
    </row>
    <row r="51165" spans="5:9" x14ac:dyDescent="0.25">
      <c r="E51165"/>
      <c r="I51165"/>
    </row>
    <row r="51166" spans="5:9" x14ac:dyDescent="0.25">
      <c r="E51166"/>
      <c r="I51166"/>
    </row>
    <row r="51167" spans="5:9" x14ac:dyDescent="0.25">
      <c r="E51167"/>
      <c r="I51167"/>
    </row>
    <row r="51168" spans="5:9" x14ac:dyDescent="0.25">
      <c r="E51168"/>
      <c r="I51168"/>
    </row>
    <row r="51169" spans="5:9" x14ac:dyDescent="0.25">
      <c r="E51169"/>
      <c r="I51169"/>
    </row>
    <row r="51170" spans="5:9" x14ac:dyDescent="0.25">
      <c r="E51170"/>
      <c r="I51170"/>
    </row>
    <row r="51171" spans="5:9" x14ac:dyDescent="0.25">
      <c r="E51171"/>
      <c r="I51171"/>
    </row>
    <row r="51172" spans="5:9" x14ac:dyDescent="0.25">
      <c r="E51172"/>
      <c r="I51172"/>
    </row>
    <row r="51173" spans="5:9" x14ac:dyDescent="0.25">
      <c r="E51173"/>
      <c r="I51173"/>
    </row>
    <row r="51174" spans="5:9" x14ac:dyDescent="0.25">
      <c r="E51174"/>
      <c r="I51174"/>
    </row>
    <row r="51175" spans="5:9" x14ac:dyDescent="0.25">
      <c r="E51175"/>
      <c r="I51175"/>
    </row>
    <row r="51176" spans="5:9" x14ac:dyDescent="0.25">
      <c r="E51176"/>
      <c r="I51176"/>
    </row>
    <row r="51177" spans="5:9" x14ac:dyDescent="0.25">
      <c r="E51177"/>
      <c r="I51177"/>
    </row>
    <row r="51178" spans="5:9" x14ac:dyDescent="0.25">
      <c r="E51178"/>
      <c r="I51178"/>
    </row>
    <row r="51179" spans="5:9" x14ac:dyDescent="0.25">
      <c r="E51179"/>
      <c r="I51179"/>
    </row>
    <row r="51180" spans="5:9" x14ac:dyDescent="0.25">
      <c r="E51180"/>
      <c r="I51180"/>
    </row>
    <row r="51181" spans="5:9" x14ac:dyDescent="0.25">
      <c r="E51181"/>
      <c r="I51181"/>
    </row>
    <row r="51182" spans="5:9" x14ac:dyDescent="0.25">
      <c r="E51182"/>
      <c r="I51182"/>
    </row>
    <row r="51183" spans="5:9" x14ac:dyDescent="0.25">
      <c r="E51183"/>
      <c r="I51183"/>
    </row>
    <row r="51184" spans="5:9" x14ac:dyDescent="0.25">
      <c r="E51184"/>
      <c r="I51184"/>
    </row>
    <row r="51185" spans="5:9" x14ac:dyDescent="0.25">
      <c r="E51185"/>
      <c r="I51185"/>
    </row>
    <row r="51186" spans="5:9" x14ac:dyDescent="0.25">
      <c r="E51186"/>
      <c r="I51186"/>
    </row>
    <row r="51187" spans="5:9" x14ac:dyDescent="0.25">
      <c r="E51187"/>
      <c r="I51187"/>
    </row>
    <row r="51188" spans="5:9" x14ac:dyDescent="0.25">
      <c r="E51188"/>
      <c r="I51188"/>
    </row>
    <row r="51189" spans="5:9" x14ac:dyDescent="0.25">
      <c r="E51189"/>
      <c r="I51189"/>
    </row>
    <row r="51190" spans="5:9" x14ac:dyDescent="0.25">
      <c r="E51190"/>
      <c r="I51190"/>
    </row>
    <row r="51191" spans="5:9" x14ac:dyDescent="0.25">
      <c r="E51191"/>
      <c r="I51191"/>
    </row>
    <row r="51192" spans="5:9" x14ac:dyDescent="0.25">
      <c r="E51192"/>
      <c r="I51192"/>
    </row>
    <row r="51193" spans="5:9" x14ac:dyDescent="0.25">
      <c r="E51193"/>
      <c r="I51193"/>
    </row>
    <row r="51194" spans="5:9" x14ac:dyDescent="0.25">
      <c r="E51194"/>
      <c r="I51194"/>
    </row>
    <row r="51195" spans="5:9" x14ac:dyDescent="0.25">
      <c r="E51195"/>
      <c r="I51195"/>
    </row>
    <row r="51196" spans="5:9" x14ac:dyDescent="0.25">
      <c r="E51196"/>
      <c r="I51196"/>
    </row>
    <row r="51197" spans="5:9" x14ac:dyDescent="0.25">
      <c r="E51197"/>
      <c r="I51197"/>
    </row>
    <row r="51198" spans="5:9" x14ac:dyDescent="0.25">
      <c r="E51198"/>
      <c r="I51198"/>
    </row>
    <row r="51199" spans="5:9" x14ac:dyDescent="0.25">
      <c r="E51199"/>
      <c r="I51199"/>
    </row>
    <row r="51200" spans="5:9" x14ac:dyDescent="0.25">
      <c r="E51200"/>
      <c r="I51200"/>
    </row>
    <row r="51201" spans="5:9" x14ac:dyDescent="0.25">
      <c r="E51201"/>
      <c r="I51201"/>
    </row>
    <row r="51202" spans="5:9" x14ac:dyDescent="0.25">
      <c r="E51202"/>
      <c r="I51202"/>
    </row>
    <row r="51203" spans="5:9" x14ac:dyDescent="0.25">
      <c r="E51203"/>
      <c r="I51203"/>
    </row>
    <row r="51204" spans="5:9" x14ac:dyDescent="0.25">
      <c r="E51204"/>
      <c r="I51204"/>
    </row>
    <row r="51205" spans="5:9" x14ac:dyDescent="0.25">
      <c r="E51205"/>
      <c r="I51205"/>
    </row>
    <row r="51206" spans="5:9" x14ac:dyDescent="0.25">
      <c r="E51206"/>
      <c r="I51206"/>
    </row>
    <row r="51207" spans="5:9" x14ac:dyDescent="0.25">
      <c r="E51207"/>
      <c r="I51207"/>
    </row>
    <row r="51208" spans="5:9" x14ac:dyDescent="0.25">
      <c r="E51208"/>
      <c r="I51208"/>
    </row>
    <row r="51209" spans="5:9" x14ac:dyDescent="0.25">
      <c r="E51209"/>
      <c r="I51209"/>
    </row>
    <row r="51210" spans="5:9" x14ac:dyDescent="0.25">
      <c r="E51210"/>
      <c r="I51210"/>
    </row>
    <row r="51211" spans="5:9" x14ac:dyDescent="0.25">
      <c r="E51211"/>
      <c r="I51211"/>
    </row>
    <row r="51212" spans="5:9" x14ac:dyDescent="0.25">
      <c r="E51212"/>
      <c r="I51212"/>
    </row>
    <row r="51213" spans="5:9" x14ac:dyDescent="0.25">
      <c r="E51213"/>
      <c r="I51213"/>
    </row>
    <row r="51214" spans="5:9" x14ac:dyDescent="0.25">
      <c r="E51214"/>
      <c r="I51214"/>
    </row>
    <row r="51215" spans="5:9" x14ac:dyDescent="0.25">
      <c r="E51215"/>
      <c r="I51215"/>
    </row>
    <row r="51216" spans="5:9" x14ac:dyDescent="0.25">
      <c r="E51216"/>
      <c r="I51216"/>
    </row>
    <row r="51217" spans="5:9" x14ac:dyDescent="0.25">
      <c r="E51217"/>
      <c r="I51217"/>
    </row>
    <row r="51218" spans="5:9" x14ac:dyDescent="0.25">
      <c r="E51218"/>
      <c r="I51218"/>
    </row>
    <row r="51219" spans="5:9" x14ac:dyDescent="0.25">
      <c r="E51219"/>
      <c r="I51219"/>
    </row>
    <row r="51220" spans="5:9" x14ac:dyDescent="0.25">
      <c r="E51220"/>
      <c r="I51220"/>
    </row>
    <row r="51221" spans="5:9" x14ac:dyDescent="0.25">
      <c r="E51221"/>
      <c r="I51221"/>
    </row>
    <row r="51222" spans="5:9" x14ac:dyDescent="0.25">
      <c r="E51222"/>
      <c r="I51222"/>
    </row>
    <row r="51223" spans="5:9" x14ac:dyDescent="0.25">
      <c r="E51223"/>
      <c r="I51223"/>
    </row>
    <row r="51224" spans="5:9" x14ac:dyDescent="0.25">
      <c r="E51224"/>
      <c r="I51224"/>
    </row>
    <row r="51225" spans="5:9" x14ac:dyDescent="0.25">
      <c r="E51225"/>
      <c r="I51225"/>
    </row>
    <row r="51226" spans="5:9" x14ac:dyDescent="0.25">
      <c r="E51226"/>
      <c r="I51226"/>
    </row>
    <row r="51227" spans="5:9" x14ac:dyDescent="0.25">
      <c r="E51227"/>
      <c r="I51227"/>
    </row>
    <row r="51228" spans="5:9" x14ac:dyDescent="0.25">
      <c r="E51228"/>
      <c r="I51228"/>
    </row>
    <row r="51229" spans="5:9" x14ac:dyDescent="0.25">
      <c r="E51229"/>
      <c r="I51229"/>
    </row>
    <row r="51230" spans="5:9" x14ac:dyDescent="0.25">
      <c r="E51230"/>
      <c r="I51230"/>
    </row>
    <row r="51231" spans="5:9" x14ac:dyDescent="0.25">
      <c r="E51231"/>
      <c r="I51231"/>
    </row>
    <row r="51232" spans="5:9" x14ac:dyDescent="0.25">
      <c r="E51232"/>
      <c r="I51232"/>
    </row>
    <row r="51233" spans="5:9" x14ac:dyDescent="0.25">
      <c r="E51233"/>
      <c r="I51233"/>
    </row>
    <row r="51234" spans="5:9" x14ac:dyDescent="0.25">
      <c r="E51234"/>
      <c r="I51234"/>
    </row>
    <row r="51235" spans="5:9" x14ac:dyDescent="0.25">
      <c r="E51235"/>
      <c r="I51235"/>
    </row>
    <row r="51236" spans="5:9" x14ac:dyDescent="0.25">
      <c r="E51236"/>
      <c r="I51236"/>
    </row>
    <row r="51237" spans="5:9" x14ac:dyDescent="0.25">
      <c r="E51237"/>
      <c r="I51237"/>
    </row>
    <row r="51238" spans="5:9" x14ac:dyDescent="0.25">
      <c r="E51238"/>
      <c r="I51238"/>
    </row>
    <row r="51239" spans="5:9" x14ac:dyDescent="0.25">
      <c r="E51239"/>
      <c r="I51239"/>
    </row>
    <row r="51240" spans="5:9" x14ac:dyDescent="0.25">
      <c r="E51240"/>
      <c r="I51240"/>
    </row>
    <row r="51241" spans="5:9" x14ac:dyDescent="0.25">
      <c r="E51241"/>
      <c r="I51241"/>
    </row>
    <row r="51242" spans="5:9" x14ac:dyDescent="0.25">
      <c r="E51242"/>
      <c r="I51242"/>
    </row>
    <row r="51243" spans="5:9" x14ac:dyDescent="0.25">
      <c r="E51243"/>
      <c r="I51243"/>
    </row>
    <row r="51244" spans="5:9" x14ac:dyDescent="0.25">
      <c r="E51244"/>
      <c r="I51244"/>
    </row>
    <row r="51245" spans="5:9" x14ac:dyDescent="0.25">
      <c r="E51245"/>
      <c r="I51245"/>
    </row>
    <row r="51246" spans="5:9" x14ac:dyDescent="0.25">
      <c r="E51246"/>
      <c r="I51246"/>
    </row>
    <row r="51247" spans="5:9" x14ac:dyDescent="0.25">
      <c r="E51247"/>
      <c r="I51247"/>
    </row>
    <row r="51248" spans="5:9" x14ac:dyDescent="0.25">
      <c r="E51248"/>
      <c r="I51248"/>
    </row>
    <row r="51249" spans="5:9" x14ac:dyDescent="0.25">
      <c r="E51249"/>
      <c r="I51249"/>
    </row>
    <row r="51250" spans="5:9" x14ac:dyDescent="0.25">
      <c r="E51250"/>
      <c r="I51250"/>
    </row>
    <row r="51251" spans="5:9" x14ac:dyDescent="0.25">
      <c r="E51251"/>
      <c r="I51251"/>
    </row>
    <row r="51252" spans="5:9" x14ac:dyDescent="0.25">
      <c r="E51252"/>
      <c r="I51252"/>
    </row>
    <row r="51253" spans="5:9" x14ac:dyDescent="0.25">
      <c r="E51253"/>
      <c r="I51253"/>
    </row>
    <row r="51254" spans="5:9" x14ac:dyDescent="0.25">
      <c r="E51254"/>
      <c r="I51254"/>
    </row>
    <row r="51255" spans="5:9" x14ac:dyDescent="0.25">
      <c r="E51255"/>
      <c r="I51255"/>
    </row>
    <row r="51256" spans="5:9" x14ac:dyDescent="0.25">
      <c r="E51256"/>
      <c r="I51256"/>
    </row>
    <row r="51257" spans="5:9" x14ac:dyDescent="0.25">
      <c r="E51257"/>
      <c r="I51257"/>
    </row>
    <row r="51258" spans="5:9" x14ac:dyDescent="0.25">
      <c r="E51258"/>
      <c r="I51258"/>
    </row>
    <row r="51259" spans="5:9" x14ac:dyDescent="0.25">
      <c r="E51259"/>
      <c r="I51259"/>
    </row>
    <row r="51260" spans="5:9" x14ac:dyDescent="0.25">
      <c r="E51260"/>
      <c r="I51260"/>
    </row>
    <row r="51261" spans="5:9" x14ac:dyDescent="0.25">
      <c r="E51261"/>
      <c r="I51261"/>
    </row>
    <row r="51262" spans="5:9" x14ac:dyDescent="0.25">
      <c r="E51262"/>
      <c r="I51262"/>
    </row>
    <row r="51263" spans="5:9" x14ac:dyDescent="0.25">
      <c r="E51263"/>
      <c r="I51263"/>
    </row>
    <row r="51264" spans="5:9" x14ac:dyDescent="0.25">
      <c r="E51264"/>
      <c r="I51264"/>
    </row>
    <row r="51265" spans="5:9" x14ac:dyDescent="0.25">
      <c r="E51265"/>
      <c r="I51265"/>
    </row>
    <row r="51266" spans="5:9" x14ac:dyDescent="0.25">
      <c r="E51266"/>
      <c r="I51266"/>
    </row>
    <row r="51267" spans="5:9" x14ac:dyDescent="0.25">
      <c r="E51267"/>
      <c r="I51267"/>
    </row>
    <row r="51268" spans="5:9" x14ac:dyDescent="0.25">
      <c r="E51268"/>
      <c r="I51268"/>
    </row>
    <row r="51269" spans="5:9" x14ac:dyDescent="0.25">
      <c r="E51269"/>
      <c r="I51269"/>
    </row>
    <row r="51270" spans="5:9" x14ac:dyDescent="0.25">
      <c r="E51270"/>
      <c r="I51270"/>
    </row>
    <row r="51271" spans="5:9" x14ac:dyDescent="0.25">
      <c r="E51271"/>
      <c r="I51271"/>
    </row>
    <row r="51272" spans="5:9" x14ac:dyDescent="0.25">
      <c r="E51272"/>
      <c r="I51272"/>
    </row>
    <row r="51273" spans="5:9" x14ac:dyDescent="0.25">
      <c r="E51273"/>
      <c r="I51273"/>
    </row>
    <row r="51274" spans="5:9" x14ac:dyDescent="0.25">
      <c r="E51274"/>
      <c r="I51274"/>
    </row>
    <row r="51275" spans="5:9" x14ac:dyDescent="0.25">
      <c r="E51275"/>
      <c r="I51275"/>
    </row>
    <row r="51276" spans="5:9" x14ac:dyDescent="0.25">
      <c r="E51276"/>
      <c r="I51276"/>
    </row>
    <row r="51277" spans="5:9" x14ac:dyDescent="0.25">
      <c r="E51277"/>
      <c r="I51277"/>
    </row>
    <row r="51278" spans="5:9" x14ac:dyDescent="0.25">
      <c r="E51278"/>
      <c r="I51278"/>
    </row>
    <row r="51279" spans="5:9" x14ac:dyDescent="0.25">
      <c r="E51279"/>
      <c r="I51279"/>
    </row>
    <row r="51280" spans="5:9" x14ac:dyDescent="0.25">
      <c r="E51280"/>
      <c r="I51280"/>
    </row>
    <row r="51281" spans="5:9" x14ac:dyDescent="0.25">
      <c r="E51281"/>
      <c r="I51281"/>
    </row>
    <row r="51282" spans="5:9" x14ac:dyDescent="0.25">
      <c r="E51282"/>
      <c r="I51282"/>
    </row>
    <row r="51283" spans="5:9" x14ac:dyDescent="0.25">
      <c r="E51283"/>
      <c r="I51283"/>
    </row>
    <row r="51284" spans="5:9" x14ac:dyDescent="0.25">
      <c r="E51284"/>
      <c r="I51284"/>
    </row>
    <row r="51285" spans="5:9" x14ac:dyDescent="0.25">
      <c r="E51285"/>
      <c r="I51285"/>
    </row>
    <row r="51286" spans="5:9" x14ac:dyDescent="0.25">
      <c r="E51286"/>
      <c r="I51286"/>
    </row>
    <row r="51287" spans="5:9" x14ac:dyDescent="0.25">
      <c r="E51287"/>
      <c r="I51287"/>
    </row>
    <row r="51288" spans="5:9" x14ac:dyDescent="0.25">
      <c r="E51288"/>
      <c r="I51288"/>
    </row>
    <row r="51289" spans="5:9" x14ac:dyDescent="0.25">
      <c r="E51289"/>
      <c r="I51289"/>
    </row>
    <row r="51290" spans="5:9" x14ac:dyDescent="0.25">
      <c r="E51290"/>
      <c r="I51290"/>
    </row>
    <row r="51291" spans="5:9" x14ac:dyDescent="0.25">
      <c r="E51291"/>
      <c r="I51291"/>
    </row>
    <row r="51292" spans="5:9" x14ac:dyDescent="0.25">
      <c r="E51292"/>
      <c r="I51292"/>
    </row>
    <row r="51293" spans="5:9" x14ac:dyDescent="0.25">
      <c r="E51293"/>
      <c r="I51293"/>
    </row>
    <row r="51294" spans="5:9" x14ac:dyDescent="0.25">
      <c r="E51294"/>
      <c r="I51294"/>
    </row>
    <row r="51295" spans="5:9" x14ac:dyDescent="0.25">
      <c r="E51295"/>
      <c r="I51295"/>
    </row>
    <row r="51296" spans="5:9" x14ac:dyDescent="0.25">
      <c r="E51296"/>
      <c r="I51296"/>
    </row>
    <row r="51297" spans="5:9" x14ac:dyDescent="0.25">
      <c r="E51297"/>
      <c r="I51297"/>
    </row>
    <row r="51298" spans="5:9" x14ac:dyDescent="0.25">
      <c r="E51298"/>
      <c r="I51298"/>
    </row>
    <row r="51299" spans="5:9" x14ac:dyDescent="0.25">
      <c r="E51299"/>
      <c r="I51299"/>
    </row>
    <row r="51300" spans="5:9" x14ac:dyDescent="0.25">
      <c r="E51300"/>
      <c r="I51300"/>
    </row>
    <row r="51301" spans="5:9" x14ac:dyDescent="0.25">
      <c r="E51301"/>
      <c r="I51301"/>
    </row>
    <row r="51302" spans="5:9" x14ac:dyDescent="0.25">
      <c r="E51302"/>
      <c r="I51302"/>
    </row>
    <row r="51303" spans="5:9" x14ac:dyDescent="0.25">
      <c r="E51303"/>
      <c r="I51303"/>
    </row>
    <row r="51304" spans="5:9" x14ac:dyDescent="0.25">
      <c r="E51304"/>
      <c r="I51304"/>
    </row>
    <row r="51305" spans="5:9" x14ac:dyDescent="0.25">
      <c r="E51305"/>
      <c r="I51305"/>
    </row>
    <row r="51306" spans="5:9" x14ac:dyDescent="0.25">
      <c r="E51306"/>
      <c r="I51306"/>
    </row>
    <row r="51307" spans="5:9" x14ac:dyDescent="0.25">
      <c r="E51307"/>
      <c r="I51307"/>
    </row>
    <row r="51308" spans="5:9" x14ac:dyDescent="0.25">
      <c r="E51308"/>
      <c r="I51308"/>
    </row>
    <row r="51309" spans="5:9" x14ac:dyDescent="0.25">
      <c r="E51309"/>
      <c r="I51309"/>
    </row>
    <row r="51310" spans="5:9" x14ac:dyDescent="0.25">
      <c r="E51310"/>
      <c r="I51310"/>
    </row>
    <row r="51311" spans="5:9" x14ac:dyDescent="0.25">
      <c r="E51311"/>
      <c r="I51311"/>
    </row>
    <row r="51312" spans="5:9" x14ac:dyDescent="0.25">
      <c r="E51312"/>
      <c r="I51312"/>
    </row>
    <row r="51313" spans="5:9" x14ac:dyDescent="0.25">
      <c r="E51313"/>
      <c r="I51313"/>
    </row>
    <row r="51314" spans="5:9" x14ac:dyDescent="0.25">
      <c r="E51314"/>
      <c r="I51314"/>
    </row>
    <row r="51315" spans="5:9" x14ac:dyDescent="0.25">
      <c r="E51315"/>
      <c r="I51315"/>
    </row>
    <row r="51316" spans="5:9" x14ac:dyDescent="0.25">
      <c r="E51316"/>
      <c r="I51316"/>
    </row>
    <row r="51317" spans="5:9" x14ac:dyDescent="0.25">
      <c r="E51317"/>
      <c r="I51317"/>
    </row>
    <row r="51318" spans="5:9" x14ac:dyDescent="0.25">
      <c r="E51318"/>
      <c r="I51318"/>
    </row>
    <row r="51319" spans="5:9" x14ac:dyDescent="0.25">
      <c r="E51319"/>
      <c r="I51319"/>
    </row>
    <row r="51320" spans="5:9" x14ac:dyDescent="0.25">
      <c r="E51320"/>
      <c r="I51320"/>
    </row>
    <row r="51321" spans="5:9" x14ac:dyDescent="0.25">
      <c r="E51321"/>
      <c r="I51321"/>
    </row>
    <row r="51322" spans="5:9" x14ac:dyDescent="0.25">
      <c r="E51322"/>
      <c r="I51322"/>
    </row>
    <row r="51323" spans="5:9" x14ac:dyDescent="0.25">
      <c r="E51323"/>
      <c r="I51323"/>
    </row>
    <row r="51324" spans="5:9" x14ac:dyDescent="0.25">
      <c r="E51324"/>
      <c r="I51324"/>
    </row>
    <row r="51325" spans="5:9" x14ac:dyDescent="0.25">
      <c r="E51325"/>
      <c r="I51325"/>
    </row>
    <row r="51326" spans="5:9" x14ac:dyDescent="0.25">
      <c r="E51326"/>
      <c r="I51326"/>
    </row>
    <row r="51327" spans="5:9" x14ac:dyDescent="0.25">
      <c r="E51327"/>
      <c r="I51327"/>
    </row>
    <row r="51328" spans="5:9" x14ac:dyDescent="0.25">
      <c r="E51328"/>
      <c r="I51328"/>
    </row>
    <row r="51329" spans="5:9" x14ac:dyDescent="0.25">
      <c r="E51329"/>
      <c r="I51329"/>
    </row>
    <row r="51330" spans="5:9" x14ac:dyDescent="0.25">
      <c r="E51330"/>
      <c r="I51330"/>
    </row>
    <row r="51331" spans="5:9" x14ac:dyDescent="0.25">
      <c r="E51331"/>
      <c r="I51331"/>
    </row>
    <row r="51332" spans="5:9" x14ac:dyDescent="0.25">
      <c r="E51332"/>
      <c r="I51332"/>
    </row>
    <row r="51333" spans="5:9" x14ac:dyDescent="0.25">
      <c r="E51333"/>
      <c r="I51333"/>
    </row>
    <row r="51334" spans="5:9" x14ac:dyDescent="0.25">
      <c r="E51334"/>
      <c r="I51334"/>
    </row>
    <row r="51335" spans="5:9" x14ac:dyDescent="0.25">
      <c r="E51335"/>
      <c r="I51335"/>
    </row>
    <row r="51336" spans="5:9" x14ac:dyDescent="0.25">
      <c r="E51336"/>
      <c r="I51336"/>
    </row>
    <row r="51337" spans="5:9" x14ac:dyDescent="0.25">
      <c r="E51337"/>
      <c r="I51337"/>
    </row>
    <row r="51338" spans="5:9" x14ac:dyDescent="0.25">
      <c r="E51338"/>
      <c r="I51338"/>
    </row>
    <row r="51339" spans="5:9" x14ac:dyDescent="0.25">
      <c r="E51339"/>
      <c r="I51339"/>
    </row>
    <row r="51340" spans="5:9" x14ac:dyDescent="0.25">
      <c r="E51340"/>
      <c r="I51340"/>
    </row>
    <row r="51341" spans="5:9" x14ac:dyDescent="0.25">
      <c r="E51341"/>
      <c r="I51341"/>
    </row>
    <row r="51342" spans="5:9" x14ac:dyDescent="0.25">
      <c r="E51342"/>
      <c r="I51342"/>
    </row>
    <row r="51343" spans="5:9" x14ac:dyDescent="0.25">
      <c r="E51343"/>
      <c r="I51343"/>
    </row>
    <row r="51344" spans="5:9" x14ac:dyDescent="0.25">
      <c r="E51344"/>
      <c r="I51344"/>
    </row>
    <row r="51345" spans="5:9" x14ac:dyDescent="0.25">
      <c r="E51345"/>
      <c r="I51345"/>
    </row>
    <row r="51346" spans="5:9" x14ac:dyDescent="0.25">
      <c r="E51346"/>
      <c r="I51346"/>
    </row>
    <row r="51347" spans="5:9" x14ac:dyDescent="0.25">
      <c r="E51347"/>
      <c r="I51347"/>
    </row>
    <row r="51348" spans="5:9" x14ac:dyDescent="0.25">
      <c r="E51348"/>
      <c r="I51348"/>
    </row>
    <row r="51349" spans="5:9" x14ac:dyDescent="0.25">
      <c r="E51349"/>
      <c r="I51349"/>
    </row>
    <row r="51350" spans="5:9" x14ac:dyDescent="0.25">
      <c r="E51350"/>
      <c r="I51350"/>
    </row>
    <row r="51351" spans="5:9" x14ac:dyDescent="0.25">
      <c r="E51351"/>
      <c r="I51351"/>
    </row>
    <row r="51352" spans="5:9" x14ac:dyDescent="0.25">
      <c r="E51352"/>
      <c r="I51352"/>
    </row>
    <row r="51353" spans="5:9" x14ac:dyDescent="0.25">
      <c r="E51353"/>
      <c r="I51353"/>
    </row>
    <row r="51354" spans="5:9" x14ac:dyDescent="0.25">
      <c r="E51354"/>
      <c r="I51354"/>
    </row>
    <row r="51355" spans="5:9" x14ac:dyDescent="0.25">
      <c r="E51355"/>
      <c r="I51355"/>
    </row>
    <row r="51356" spans="5:9" x14ac:dyDescent="0.25">
      <c r="E51356"/>
      <c r="I51356"/>
    </row>
    <row r="51357" spans="5:9" x14ac:dyDescent="0.25">
      <c r="E51357"/>
      <c r="I51357"/>
    </row>
    <row r="51358" spans="5:9" x14ac:dyDescent="0.25">
      <c r="E51358"/>
      <c r="I51358"/>
    </row>
    <row r="51359" spans="5:9" x14ac:dyDescent="0.25">
      <c r="E51359"/>
      <c r="I51359"/>
    </row>
    <row r="51360" spans="5:9" x14ac:dyDescent="0.25">
      <c r="E51360"/>
      <c r="I51360"/>
    </row>
    <row r="51361" spans="5:9" x14ac:dyDescent="0.25">
      <c r="E51361"/>
      <c r="I51361"/>
    </row>
    <row r="51362" spans="5:9" x14ac:dyDescent="0.25">
      <c r="E51362"/>
      <c r="I51362"/>
    </row>
    <row r="51363" spans="5:9" x14ac:dyDescent="0.25">
      <c r="E51363"/>
      <c r="I51363"/>
    </row>
    <row r="51364" spans="5:9" x14ac:dyDescent="0.25">
      <c r="E51364"/>
      <c r="I51364"/>
    </row>
    <row r="51365" spans="5:9" x14ac:dyDescent="0.25">
      <c r="E51365"/>
      <c r="I51365"/>
    </row>
    <row r="51366" spans="5:9" x14ac:dyDescent="0.25">
      <c r="E51366"/>
      <c r="I51366"/>
    </row>
    <row r="51367" spans="5:9" x14ac:dyDescent="0.25">
      <c r="E51367"/>
      <c r="I51367"/>
    </row>
    <row r="51368" spans="5:9" x14ac:dyDescent="0.25">
      <c r="E51368"/>
      <c r="I51368"/>
    </row>
    <row r="51369" spans="5:9" x14ac:dyDescent="0.25">
      <c r="E51369"/>
      <c r="I51369"/>
    </row>
    <row r="51370" spans="5:9" x14ac:dyDescent="0.25">
      <c r="E51370"/>
      <c r="I51370"/>
    </row>
    <row r="51371" spans="5:9" x14ac:dyDescent="0.25">
      <c r="E51371"/>
      <c r="I51371"/>
    </row>
    <row r="51372" spans="5:9" x14ac:dyDescent="0.25">
      <c r="E51372"/>
      <c r="I51372"/>
    </row>
    <row r="51373" spans="5:9" x14ac:dyDescent="0.25">
      <c r="E51373"/>
      <c r="I51373"/>
    </row>
    <row r="51374" spans="5:9" x14ac:dyDescent="0.25">
      <c r="E51374"/>
      <c r="I51374"/>
    </row>
    <row r="51375" spans="5:9" x14ac:dyDescent="0.25">
      <c r="E51375"/>
      <c r="I51375"/>
    </row>
    <row r="51376" spans="5:9" x14ac:dyDescent="0.25">
      <c r="E51376"/>
      <c r="I51376"/>
    </row>
    <row r="51377" spans="5:9" x14ac:dyDescent="0.25">
      <c r="E51377"/>
      <c r="I51377"/>
    </row>
    <row r="51378" spans="5:9" x14ac:dyDescent="0.25">
      <c r="E51378"/>
      <c r="I51378"/>
    </row>
    <row r="51379" spans="5:9" x14ac:dyDescent="0.25">
      <c r="E51379"/>
      <c r="I51379"/>
    </row>
    <row r="51380" spans="5:9" x14ac:dyDescent="0.25">
      <c r="E51380"/>
      <c r="I51380"/>
    </row>
    <row r="51381" spans="5:9" x14ac:dyDescent="0.25">
      <c r="E51381"/>
      <c r="I51381"/>
    </row>
    <row r="51382" spans="5:9" x14ac:dyDescent="0.25">
      <c r="E51382"/>
      <c r="I51382"/>
    </row>
    <row r="51383" spans="5:9" x14ac:dyDescent="0.25">
      <c r="E51383"/>
      <c r="I51383"/>
    </row>
    <row r="51384" spans="5:9" x14ac:dyDescent="0.25">
      <c r="E51384"/>
      <c r="I51384"/>
    </row>
    <row r="51385" spans="5:9" x14ac:dyDescent="0.25">
      <c r="E51385"/>
      <c r="I51385"/>
    </row>
    <row r="51386" spans="5:9" x14ac:dyDescent="0.25">
      <c r="E51386"/>
      <c r="I51386"/>
    </row>
    <row r="51387" spans="5:9" x14ac:dyDescent="0.25">
      <c r="E51387"/>
      <c r="I51387"/>
    </row>
    <row r="51388" spans="5:9" x14ac:dyDescent="0.25">
      <c r="E51388"/>
      <c r="I51388"/>
    </row>
    <row r="51389" spans="5:9" x14ac:dyDescent="0.25">
      <c r="E51389"/>
      <c r="I51389"/>
    </row>
    <row r="51390" spans="5:9" x14ac:dyDescent="0.25">
      <c r="E51390"/>
      <c r="I51390"/>
    </row>
    <row r="51391" spans="5:9" x14ac:dyDescent="0.25">
      <c r="E51391"/>
      <c r="I51391"/>
    </row>
    <row r="51392" spans="5:9" x14ac:dyDescent="0.25">
      <c r="E51392"/>
      <c r="I51392"/>
    </row>
    <row r="51393" spans="5:9" x14ac:dyDescent="0.25">
      <c r="E51393"/>
      <c r="I51393"/>
    </row>
    <row r="51394" spans="5:9" x14ac:dyDescent="0.25">
      <c r="E51394"/>
      <c r="I51394"/>
    </row>
    <row r="51395" spans="5:9" x14ac:dyDescent="0.25">
      <c r="E51395"/>
      <c r="I51395"/>
    </row>
    <row r="51396" spans="5:9" x14ac:dyDescent="0.25">
      <c r="E51396"/>
      <c r="I51396"/>
    </row>
    <row r="51397" spans="5:9" x14ac:dyDescent="0.25">
      <c r="E51397"/>
      <c r="I51397"/>
    </row>
    <row r="51398" spans="5:9" x14ac:dyDescent="0.25">
      <c r="E51398"/>
      <c r="I51398"/>
    </row>
    <row r="51399" spans="5:9" x14ac:dyDescent="0.25">
      <c r="E51399"/>
      <c r="I51399"/>
    </row>
    <row r="51400" spans="5:9" x14ac:dyDescent="0.25">
      <c r="E51400"/>
      <c r="I51400"/>
    </row>
    <row r="51401" spans="5:9" x14ac:dyDescent="0.25">
      <c r="E51401"/>
      <c r="I51401"/>
    </row>
    <row r="51402" spans="5:9" x14ac:dyDescent="0.25">
      <c r="E51402"/>
      <c r="I51402"/>
    </row>
    <row r="51403" spans="5:9" x14ac:dyDescent="0.25">
      <c r="E51403"/>
      <c r="I51403"/>
    </row>
    <row r="51404" spans="5:9" x14ac:dyDescent="0.25">
      <c r="E51404"/>
      <c r="I51404"/>
    </row>
    <row r="51405" spans="5:9" x14ac:dyDescent="0.25">
      <c r="E51405"/>
      <c r="I51405"/>
    </row>
    <row r="51406" spans="5:9" x14ac:dyDescent="0.25">
      <c r="E51406"/>
      <c r="I51406"/>
    </row>
    <row r="51407" spans="5:9" x14ac:dyDescent="0.25">
      <c r="E51407"/>
      <c r="I51407"/>
    </row>
    <row r="51408" spans="5:9" x14ac:dyDescent="0.25">
      <c r="E51408"/>
      <c r="I51408"/>
    </row>
    <row r="51409" spans="5:9" x14ac:dyDescent="0.25">
      <c r="E51409"/>
      <c r="I51409"/>
    </row>
    <row r="51410" spans="5:9" x14ac:dyDescent="0.25">
      <c r="E51410"/>
      <c r="I51410"/>
    </row>
    <row r="51411" spans="5:9" x14ac:dyDescent="0.25">
      <c r="E51411"/>
      <c r="I51411"/>
    </row>
    <row r="51412" spans="5:9" x14ac:dyDescent="0.25">
      <c r="E51412"/>
      <c r="I51412"/>
    </row>
    <row r="51413" spans="5:9" x14ac:dyDescent="0.25">
      <c r="E51413"/>
      <c r="I51413"/>
    </row>
    <row r="51414" spans="5:9" x14ac:dyDescent="0.25">
      <c r="E51414"/>
      <c r="I51414"/>
    </row>
    <row r="51415" spans="5:9" x14ac:dyDescent="0.25">
      <c r="E51415"/>
      <c r="I51415"/>
    </row>
    <row r="51416" spans="5:9" x14ac:dyDescent="0.25">
      <c r="E51416"/>
      <c r="I51416"/>
    </row>
    <row r="51417" spans="5:9" x14ac:dyDescent="0.25">
      <c r="E51417"/>
      <c r="I51417"/>
    </row>
    <row r="51418" spans="5:9" x14ac:dyDescent="0.25">
      <c r="E51418"/>
      <c r="I51418"/>
    </row>
    <row r="51419" spans="5:9" x14ac:dyDescent="0.25">
      <c r="E51419"/>
      <c r="I51419"/>
    </row>
    <row r="51420" spans="5:9" x14ac:dyDescent="0.25">
      <c r="E51420"/>
      <c r="I51420"/>
    </row>
    <row r="51421" spans="5:9" x14ac:dyDescent="0.25">
      <c r="E51421"/>
      <c r="I51421"/>
    </row>
    <row r="51422" spans="5:9" x14ac:dyDescent="0.25">
      <c r="E51422"/>
      <c r="I51422"/>
    </row>
    <row r="51423" spans="5:9" x14ac:dyDescent="0.25">
      <c r="E51423"/>
      <c r="I51423"/>
    </row>
    <row r="51424" spans="5:9" x14ac:dyDescent="0.25">
      <c r="E51424"/>
      <c r="I51424"/>
    </row>
    <row r="51425" spans="5:9" x14ac:dyDescent="0.25">
      <c r="E51425"/>
      <c r="I51425"/>
    </row>
    <row r="51426" spans="5:9" x14ac:dyDescent="0.25">
      <c r="E51426"/>
      <c r="I51426"/>
    </row>
    <row r="51427" spans="5:9" x14ac:dyDescent="0.25">
      <c r="E51427"/>
      <c r="I51427"/>
    </row>
    <row r="51428" spans="5:9" x14ac:dyDescent="0.25">
      <c r="E51428"/>
      <c r="I51428"/>
    </row>
    <row r="51429" spans="5:9" x14ac:dyDescent="0.25">
      <c r="E51429"/>
      <c r="I51429"/>
    </row>
    <row r="51430" spans="5:9" x14ac:dyDescent="0.25">
      <c r="E51430"/>
      <c r="I51430"/>
    </row>
    <row r="51431" spans="5:9" x14ac:dyDescent="0.25">
      <c r="E51431"/>
      <c r="I51431"/>
    </row>
    <row r="51432" spans="5:9" x14ac:dyDescent="0.25">
      <c r="E51432"/>
      <c r="I51432"/>
    </row>
    <row r="51433" spans="5:9" x14ac:dyDescent="0.25">
      <c r="E51433"/>
      <c r="I51433"/>
    </row>
    <row r="51434" spans="5:9" x14ac:dyDescent="0.25">
      <c r="E51434"/>
      <c r="I51434"/>
    </row>
    <row r="51435" spans="5:9" x14ac:dyDescent="0.25">
      <c r="E51435"/>
      <c r="I51435"/>
    </row>
    <row r="51436" spans="5:9" x14ac:dyDescent="0.25">
      <c r="E51436"/>
      <c r="I51436"/>
    </row>
    <row r="51437" spans="5:9" x14ac:dyDescent="0.25">
      <c r="E51437"/>
      <c r="I51437"/>
    </row>
    <row r="51438" spans="5:9" x14ac:dyDescent="0.25">
      <c r="E51438"/>
      <c r="I51438"/>
    </row>
    <row r="51439" spans="5:9" x14ac:dyDescent="0.25">
      <c r="E51439"/>
      <c r="I51439"/>
    </row>
    <row r="51440" spans="5:9" x14ac:dyDescent="0.25">
      <c r="E51440"/>
      <c r="I51440"/>
    </row>
    <row r="51441" spans="5:9" x14ac:dyDescent="0.25">
      <c r="E51441"/>
      <c r="I51441"/>
    </row>
    <row r="51442" spans="5:9" x14ac:dyDescent="0.25">
      <c r="E51442"/>
      <c r="I51442"/>
    </row>
    <row r="51443" spans="5:9" x14ac:dyDescent="0.25">
      <c r="E51443"/>
      <c r="I51443"/>
    </row>
    <row r="51444" spans="5:9" x14ac:dyDescent="0.25">
      <c r="E51444"/>
      <c r="I51444"/>
    </row>
    <row r="51445" spans="5:9" x14ac:dyDescent="0.25">
      <c r="E51445"/>
      <c r="I51445"/>
    </row>
    <row r="51446" spans="5:9" x14ac:dyDescent="0.25">
      <c r="E51446"/>
      <c r="I51446"/>
    </row>
    <row r="51447" spans="5:9" x14ac:dyDescent="0.25">
      <c r="E51447"/>
      <c r="I51447"/>
    </row>
    <row r="51448" spans="5:9" x14ac:dyDescent="0.25">
      <c r="E51448"/>
      <c r="I51448"/>
    </row>
    <row r="51449" spans="5:9" x14ac:dyDescent="0.25">
      <c r="E51449"/>
      <c r="I51449"/>
    </row>
    <row r="51450" spans="5:9" x14ac:dyDescent="0.25">
      <c r="E51450"/>
      <c r="I51450"/>
    </row>
    <row r="51451" spans="5:9" x14ac:dyDescent="0.25">
      <c r="E51451"/>
      <c r="I51451"/>
    </row>
    <row r="51452" spans="5:9" x14ac:dyDescent="0.25">
      <c r="E51452"/>
      <c r="I51452"/>
    </row>
    <row r="51453" spans="5:9" x14ac:dyDescent="0.25">
      <c r="E51453"/>
      <c r="I51453"/>
    </row>
    <row r="51454" spans="5:9" x14ac:dyDescent="0.25">
      <c r="E51454"/>
      <c r="I51454"/>
    </row>
    <row r="51455" spans="5:9" x14ac:dyDescent="0.25">
      <c r="E51455"/>
      <c r="I51455"/>
    </row>
    <row r="51456" spans="5:9" x14ac:dyDescent="0.25">
      <c r="E51456"/>
      <c r="I51456"/>
    </row>
    <row r="51457" spans="5:9" x14ac:dyDescent="0.25">
      <c r="E51457"/>
      <c r="I51457"/>
    </row>
    <row r="51458" spans="5:9" x14ac:dyDescent="0.25">
      <c r="E51458"/>
      <c r="I51458"/>
    </row>
    <row r="51459" spans="5:9" x14ac:dyDescent="0.25">
      <c r="E51459"/>
      <c r="I51459"/>
    </row>
    <row r="51460" spans="5:9" x14ac:dyDescent="0.25">
      <c r="E51460"/>
      <c r="I51460"/>
    </row>
    <row r="51461" spans="5:9" x14ac:dyDescent="0.25">
      <c r="E51461"/>
      <c r="I51461"/>
    </row>
    <row r="51462" spans="5:9" x14ac:dyDescent="0.25">
      <c r="E51462"/>
      <c r="I51462"/>
    </row>
    <row r="51463" spans="5:9" x14ac:dyDescent="0.25">
      <c r="E51463"/>
      <c r="I51463"/>
    </row>
    <row r="51464" spans="5:9" x14ac:dyDescent="0.25">
      <c r="E51464"/>
      <c r="I51464"/>
    </row>
    <row r="51465" spans="5:9" x14ac:dyDescent="0.25">
      <c r="E51465"/>
      <c r="I51465"/>
    </row>
    <row r="51466" spans="5:9" x14ac:dyDescent="0.25">
      <c r="E51466"/>
      <c r="I51466"/>
    </row>
    <row r="51467" spans="5:9" x14ac:dyDescent="0.25">
      <c r="E51467"/>
      <c r="I51467"/>
    </row>
    <row r="51468" spans="5:9" x14ac:dyDescent="0.25">
      <c r="E51468"/>
      <c r="I51468"/>
    </row>
    <row r="51469" spans="5:9" x14ac:dyDescent="0.25">
      <c r="E51469"/>
      <c r="I51469"/>
    </row>
    <row r="51470" spans="5:9" x14ac:dyDescent="0.25">
      <c r="E51470"/>
      <c r="I51470"/>
    </row>
    <row r="51471" spans="5:9" x14ac:dyDescent="0.25">
      <c r="E51471"/>
      <c r="I51471"/>
    </row>
    <row r="51472" spans="5:9" x14ac:dyDescent="0.25">
      <c r="E51472"/>
      <c r="I51472"/>
    </row>
    <row r="51473" spans="5:9" x14ac:dyDescent="0.25">
      <c r="E51473"/>
      <c r="I51473"/>
    </row>
    <row r="51474" spans="5:9" x14ac:dyDescent="0.25">
      <c r="E51474"/>
      <c r="I51474"/>
    </row>
    <row r="51475" spans="5:9" x14ac:dyDescent="0.25">
      <c r="E51475"/>
      <c r="I51475"/>
    </row>
    <row r="51476" spans="5:9" x14ac:dyDescent="0.25">
      <c r="E51476"/>
      <c r="I51476"/>
    </row>
    <row r="51477" spans="5:9" x14ac:dyDescent="0.25">
      <c r="E51477"/>
      <c r="I51477"/>
    </row>
    <row r="51478" spans="5:9" x14ac:dyDescent="0.25">
      <c r="E51478"/>
      <c r="I51478"/>
    </row>
    <row r="51479" spans="5:9" x14ac:dyDescent="0.25">
      <c r="E51479"/>
      <c r="I51479"/>
    </row>
    <row r="51480" spans="5:9" x14ac:dyDescent="0.25">
      <c r="E51480"/>
      <c r="I51480"/>
    </row>
    <row r="51481" spans="5:9" x14ac:dyDescent="0.25">
      <c r="E51481"/>
      <c r="I51481"/>
    </row>
    <row r="51482" spans="5:9" x14ac:dyDescent="0.25">
      <c r="E51482"/>
      <c r="I51482"/>
    </row>
    <row r="51483" spans="5:9" x14ac:dyDescent="0.25">
      <c r="E51483"/>
      <c r="I51483"/>
    </row>
    <row r="51484" spans="5:9" x14ac:dyDescent="0.25">
      <c r="E51484"/>
      <c r="I51484"/>
    </row>
    <row r="51485" spans="5:9" x14ac:dyDescent="0.25">
      <c r="E51485"/>
      <c r="I51485"/>
    </row>
    <row r="51486" spans="5:9" x14ac:dyDescent="0.25">
      <c r="E51486"/>
      <c r="I51486"/>
    </row>
    <row r="51487" spans="5:9" x14ac:dyDescent="0.25">
      <c r="E51487"/>
      <c r="I51487"/>
    </row>
    <row r="51488" spans="5:9" x14ac:dyDescent="0.25">
      <c r="E51488"/>
      <c r="I51488"/>
    </row>
    <row r="51489" spans="5:9" x14ac:dyDescent="0.25">
      <c r="E51489"/>
      <c r="I51489"/>
    </row>
    <row r="51490" spans="5:9" x14ac:dyDescent="0.25">
      <c r="E51490"/>
      <c r="I51490"/>
    </row>
    <row r="51491" spans="5:9" x14ac:dyDescent="0.25">
      <c r="E51491"/>
      <c r="I51491"/>
    </row>
    <row r="51492" spans="5:9" x14ac:dyDescent="0.25">
      <c r="E51492"/>
      <c r="I51492"/>
    </row>
    <row r="51493" spans="5:9" x14ac:dyDescent="0.25">
      <c r="E51493"/>
      <c r="I51493"/>
    </row>
    <row r="51494" spans="5:9" x14ac:dyDescent="0.25">
      <c r="E51494"/>
      <c r="I51494"/>
    </row>
    <row r="51495" spans="5:9" x14ac:dyDescent="0.25">
      <c r="E51495"/>
      <c r="I51495"/>
    </row>
    <row r="51496" spans="5:9" x14ac:dyDescent="0.25">
      <c r="E51496"/>
      <c r="I51496"/>
    </row>
    <row r="51497" spans="5:9" x14ac:dyDescent="0.25">
      <c r="E51497"/>
      <c r="I51497"/>
    </row>
    <row r="51498" spans="5:9" x14ac:dyDescent="0.25">
      <c r="E51498"/>
      <c r="I51498"/>
    </row>
    <row r="51499" spans="5:9" x14ac:dyDescent="0.25">
      <c r="E51499"/>
      <c r="I51499"/>
    </row>
    <row r="51500" spans="5:9" x14ac:dyDescent="0.25">
      <c r="E51500"/>
      <c r="I51500"/>
    </row>
    <row r="51501" spans="5:9" x14ac:dyDescent="0.25">
      <c r="E51501"/>
      <c r="I51501"/>
    </row>
    <row r="51502" spans="5:9" x14ac:dyDescent="0.25">
      <c r="E51502"/>
      <c r="I51502"/>
    </row>
    <row r="51503" spans="5:9" x14ac:dyDescent="0.25">
      <c r="E51503"/>
      <c r="I51503"/>
    </row>
    <row r="51504" spans="5:9" x14ac:dyDescent="0.25">
      <c r="E51504"/>
      <c r="I51504"/>
    </row>
    <row r="51505" spans="5:9" x14ac:dyDescent="0.25">
      <c r="E51505"/>
      <c r="I51505"/>
    </row>
    <row r="51506" spans="5:9" x14ac:dyDescent="0.25">
      <c r="E51506"/>
      <c r="I51506"/>
    </row>
    <row r="51507" spans="5:9" x14ac:dyDescent="0.25">
      <c r="E51507"/>
      <c r="I51507"/>
    </row>
    <row r="51508" spans="5:9" x14ac:dyDescent="0.25">
      <c r="E51508"/>
      <c r="I51508"/>
    </row>
    <row r="51509" spans="5:9" x14ac:dyDescent="0.25">
      <c r="E51509"/>
      <c r="I51509"/>
    </row>
    <row r="51510" spans="5:9" x14ac:dyDescent="0.25">
      <c r="E51510"/>
      <c r="I51510"/>
    </row>
    <row r="51511" spans="5:9" x14ac:dyDescent="0.25">
      <c r="E51511"/>
      <c r="I51511"/>
    </row>
    <row r="51512" spans="5:9" x14ac:dyDescent="0.25">
      <c r="E51512"/>
      <c r="I51512"/>
    </row>
    <row r="51513" spans="5:9" x14ac:dyDescent="0.25">
      <c r="E51513"/>
      <c r="I51513"/>
    </row>
    <row r="51514" spans="5:9" x14ac:dyDescent="0.25">
      <c r="E51514"/>
      <c r="I51514"/>
    </row>
    <row r="51515" spans="5:9" x14ac:dyDescent="0.25">
      <c r="E51515"/>
      <c r="I51515"/>
    </row>
    <row r="51516" spans="5:9" x14ac:dyDescent="0.25">
      <c r="E51516"/>
      <c r="I51516"/>
    </row>
    <row r="51517" spans="5:9" x14ac:dyDescent="0.25">
      <c r="E51517"/>
      <c r="I51517"/>
    </row>
    <row r="51518" spans="5:9" x14ac:dyDescent="0.25">
      <c r="E51518"/>
      <c r="I51518"/>
    </row>
    <row r="51519" spans="5:9" x14ac:dyDescent="0.25">
      <c r="E51519"/>
      <c r="I51519"/>
    </row>
    <row r="51520" spans="5:9" x14ac:dyDescent="0.25">
      <c r="E51520"/>
      <c r="I51520"/>
    </row>
    <row r="51521" spans="5:9" x14ac:dyDescent="0.25">
      <c r="E51521"/>
      <c r="I51521"/>
    </row>
    <row r="51522" spans="5:9" x14ac:dyDescent="0.25">
      <c r="E51522"/>
      <c r="I51522"/>
    </row>
    <row r="51523" spans="5:9" x14ac:dyDescent="0.25">
      <c r="E51523"/>
      <c r="I51523"/>
    </row>
    <row r="51524" spans="5:9" x14ac:dyDescent="0.25">
      <c r="E51524"/>
      <c r="I51524"/>
    </row>
    <row r="51525" spans="5:9" x14ac:dyDescent="0.25">
      <c r="E51525"/>
      <c r="I51525"/>
    </row>
    <row r="51526" spans="5:9" x14ac:dyDescent="0.25">
      <c r="E51526"/>
      <c r="I51526"/>
    </row>
    <row r="51527" spans="5:9" x14ac:dyDescent="0.25">
      <c r="E51527"/>
      <c r="I51527"/>
    </row>
    <row r="51528" spans="5:9" x14ac:dyDescent="0.25">
      <c r="E51528"/>
      <c r="I51528"/>
    </row>
    <row r="51529" spans="5:9" x14ac:dyDescent="0.25">
      <c r="E51529"/>
      <c r="I51529"/>
    </row>
    <row r="51530" spans="5:9" x14ac:dyDescent="0.25">
      <c r="E51530"/>
      <c r="I51530"/>
    </row>
    <row r="51531" spans="5:9" x14ac:dyDescent="0.25">
      <c r="E51531"/>
      <c r="I51531"/>
    </row>
    <row r="51532" spans="5:9" x14ac:dyDescent="0.25">
      <c r="E51532"/>
      <c r="I51532"/>
    </row>
    <row r="51533" spans="5:9" x14ac:dyDescent="0.25">
      <c r="E51533"/>
      <c r="I51533"/>
    </row>
    <row r="51534" spans="5:9" x14ac:dyDescent="0.25">
      <c r="E51534"/>
      <c r="I51534"/>
    </row>
    <row r="51535" spans="5:9" x14ac:dyDescent="0.25">
      <c r="E51535"/>
      <c r="I51535"/>
    </row>
    <row r="51536" spans="5:9" x14ac:dyDescent="0.25">
      <c r="E51536"/>
      <c r="I51536"/>
    </row>
    <row r="51537" spans="5:9" x14ac:dyDescent="0.25">
      <c r="E51537"/>
      <c r="I51537"/>
    </row>
    <row r="51538" spans="5:9" x14ac:dyDescent="0.25">
      <c r="E51538"/>
      <c r="I51538"/>
    </row>
    <row r="51539" spans="5:9" x14ac:dyDescent="0.25">
      <c r="E51539"/>
      <c r="I51539"/>
    </row>
    <row r="51540" spans="5:9" x14ac:dyDescent="0.25">
      <c r="E51540"/>
      <c r="I51540"/>
    </row>
    <row r="51541" spans="5:9" x14ac:dyDescent="0.25">
      <c r="E51541"/>
      <c r="I51541"/>
    </row>
    <row r="51542" spans="5:9" x14ac:dyDescent="0.25">
      <c r="E51542"/>
      <c r="I51542"/>
    </row>
    <row r="51543" spans="5:9" x14ac:dyDescent="0.25">
      <c r="E51543"/>
      <c r="I51543"/>
    </row>
    <row r="51544" spans="5:9" x14ac:dyDescent="0.25">
      <c r="E51544"/>
      <c r="I51544"/>
    </row>
    <row r="51545" spans="5:9" x14ac:dyDescent="0.25">
      <c r="E51545"/>
      <c r="I51545"/>
    </row>
    <row r="51546" spans="5:9" x14ac:dyDescent="0.25">
      <c r="E51546"/>
      <c r="I51546"/>
    </row>
    <row r="51547" spans="5:9" x14ac:dyDescent="0.25">
      <c r="E51547"/>
      <c r="I51547"/>
    </row>
    <row r="51548" spans="5:9" x14ac:dyDescent="0.25">
      <c r="E51548"/>
      <c r="I51548"/>
    </row>
    <row r="51549" spans="5:9" x14ac:dyDescent="0.25">
      <c r="E51549"/>
      <c r="I51549"/>
    </row>
    <row r="51550" spans="5:9" x14ac:dyDescent="0.25">
      <c r="E51550"/>
      <c r="I51550"/>
    </row>
    <row r="51551" spans="5:9" x14ac:dyDescent="0.25">
      <c r="E51551"/>
      <c r="I51551"/>
    </row>
    <row r="51552" spans="5:9" x14ac:dyDescent="0.25">
      <c r="E51552"/>
      <c r="I51552"/>
    </row>
    <row r="51553" spans="5:9" x14ac:dyDescent="0.25">
      <c r="E51553"/>
      <c r="I51553"/>
    </row>
    <row r="51554" spans="5:9" x14ac:dyDescent="0.25">
      <c r="E51554"/>
      <c r="I51554"/>
    </row>
    <row r="51555" spans="5:9" x14ac:dyDescent="0.25">
      <c r="E51555"/>
      <c r="I51555"/>
    </row>
    <row r="51556" spans="5:9" x14ac:dyDescent="0.25">
      <c r="E51556"/>
      <c r="I51556"/>
    </row>
    <row r="51557" spans="5:9" x14ac:dyDescent="0.25">
      <c r="E51557"/>
      <c r="I51557"/>
    </row>
    <row r="51558" spans="5:9" x14ac:dyDescent="0.25">
      <c r="E51558"/>
      <c r="I51558"/>
    </row>
    <row r="51559" spans="5:9" x14ac:dyDescent="0.25">
      <c r="E51559"/>
      <c r="I51559"/>
    </row>
    <row r="51560" spans="5:9" x14ac:dyDescent="0.25">
      <c r="E51560"/>
      <c r="I51560"/>
    </row>
    <row r="51561" spans="5:9" x14ac:dyDescent="0.25">
      <c r="E51561"/>
      <c r="I51561"/>
    </row>
    <row r="51562" spans="5:9" x14ac:dyDescent="0.25">
      <c r="E51562"/>
      <c r="I51562"/>
    </row>
    <row r="51563" spans="5:9" x14ac:dyDescent="0.25">
      <c r="E51563"/>
      <c r="I51563"/>
    </row>
    <row r="51564" spans="5:9" x14ac:dyDescent="0.25">
      <c r="E51564"/>
      <c r="I51564"/>
    </row>
    <row r="51565" spans="5:9" x14ac:dyDescent="0.25">
      <c r="E51565"/>
      <c r="I51565"/>
    </row>
    <row r="51566" spans="5:9" x14ac:dyDescent="0.25">
      <c r="E51566"/>
      <c r="I51566"/>
    </row>
    <row r="51567" spans="5:9" x14ac:dyDescent="0.25">
      <c r="E51567"/>
      <c r="I51567"/>
    </row>
    <row r="51568" spans="5:9" x14ac:dyDescent="0.25">
      <c r="E51568"/>
      <c r="I51568"/>
    </row>
    <row r="51569" spans="5:9" x14ac:dyDescent="0.25">
      <c r="E51569"/>
      <c r="I51569"/>
    </row>
    <row r="51570" spans="5:9" x14ac:dyDescent="0.25">
      <c r="E51570"/>
      <c r="I51570"/>
    </row>
    <row r="51571" spans="5:9" x14ac:dyDescent="0.25">
      <c r="E51571"/>
      <c r="I51571"/>
    </row>
    <row r="51572" spans="5:9" x14ac:dyDescent="0.25">
      <c r="E51572"/>
      <c r="I51572"/>
    </row>
    <row r="51573" spans="5:9" x14ac:dyDescent="0.25">
      <c r="E51573"/>
      <c r="I51573"/>
    </row>
    <row r="51574" spans="5:9" x14ac:dyDescent="0.25">
      <c r="E51574"/>
      <c r="I51574"/>
    </row>
    <row r="51575" spans="5:9" x14ac:dyDescent="0.25">
      <c r="E51575"/>
      <c r="I51575"/>
    </row>
    <row r="51576" spans="5:9" x14ac:dyDescent="0.25">
      <c r="E51576"/>
      <c r="I51576"/>
    </row>
    <row r="51577" spans="5:9" x14ac:dyDescent="0.25">
      <c r="E51577"/>
      <c r="I51577"/>
    </row>
    <row r="51578" spans="5:9" x14ac:dyDescent="0.25">
      <c r="E51578"/>
      <c r="I51578"/>
    </row>
    <row r="51579" spans="5:9" x14ac:dyDescent="0.25">
      <c r="E51579"/>
      <c r="I51579"/>
    </row>
    <row r="51580" spans="5:9" x14ac:dyDescent="0.25">
      <c r="E51580"/>
      <c r="I51580"/>
    </row>
    <row r="51581" spans="5:9" x14ac:dyDescent="0.25">
      <c r="E51581"/>
      <c r="I51581"/>
    </row>
    <row r="51582" spans="5:9" x14ac:dyDescent="0.25">
      <c r="E51582"/>
      <c r="I51582"/>
    </row>
    <row r="51583" spans="5:9" x14ac:dyDescent="0.25">
      <c r="E51583"/>
      <c r="I51583"/>
    </row>
    <row r="51584" spans="5:9" x14ac:dyDescent="0.25">
      <c r="E51584"/>
      <c r="I51584"/>
    </row>
    <row r="51585" spans="5:9" x14ac:dyDescent="0.25">
      <c r="E51585"/>
      <c r="I51585"/>
    </row>
    <row r="51586" spans="5:9" x14ac:dyDescent="0.25">
      <c r="E51586"/>
      <c r="I51586"/>
    </row>
    <row r="51587" spans="5:9" x14ac:dyDescent="0.25">
      <c r="E51587"/>
      <c r="I51587"/>
    </row>
    <row r="51588" spans="5:9" x14ac:dyDescent="0.25">
      <c r="E51588"/>
      <c r="I51588"/>
    </row>
    <row r="51589" spans="5:9" x14ac:dyDescent="0.25">
      <c r="E51589"/>
      <c r="I51589"/>
    </row>
    <row r="51590" spans="5:9" x14ac:dyDescent="0.25">
      <c r="E51590"/>
      <c r="I51590"/>
    </row>
    <row r="51591" spans="5:9" x14ac:dyDescent="0.25">
      <c r="E51591"/>
      <c r="I51591"/>
    </row>
    <row r="51592" spans="5:9" x14ac:dyDescent="0.25">
      <c r="E51592"/>
      <c r="I51592"/>
    </row>
    <row r="51593" spans="5:9" x14ac:dyDescent="0.25">
      <c r="E51593"/>
      <c r="I51593"/>
    </row>
    <row r="51594" spans="5:9" x14ac:dyDescent="0.25">
      <c r="E51594"/>
      <c r="I51594"/>
    </row>
    <row r="51595" spans="5:9" x14ac:dyDescent="0.25">
      <c r="E51595"/>
      <c r="I51595"/>
    </row>
    <row r="51596" spans="5:9" x14ac:dyDescent="0.25">
      <c r="E51596"/>
      <c r="I51596"/>
    </row>
    <row r="51597" spans="5:9" x14ac:dyDescent="0.25">
      <c r="E51597"/>
      <c r="I51597"/>
    </row>
    <row r="51598" spans="5:9" x14ac:dyDescent="0.25">
      <c r="E51598"/>
      <c r="I51598"/>
    </row>
    <row r="51599" spans="5:9" x14ac:dyDescent="0.25">
      <c r="E51599"/>
      <c r="I51599"/>
    </row>
    <row r="51600" spans="5:9" x14ac:dyDescent="0.25">
      <c r="E51600"/>
      <c r="I51600"/>
    </row>
    <row r="51601" spans="5:9" x14ac:dyDescent="0.25">
      <c r="E51601"/>
      <c r="I51601"/>
    </row>
    <row r="51602" spans="5:9" x14ac:dyDescent="0.25">
      <c r="E51602"/>
      <c r="I51602"/>
    </row>
    <row r="51603" spans="5:9" x14ac:dyDescent="0.25">
      <c r="E51603"/>
      <c r="I51603"/>
    </row>
    <row r="51604" spans="5:9" x14ac:dyDescent="0.25">
      <c r="E51604"/>
      <c r="I51604"/>
    </row>
    <row r="51605" spans="5:9" x14ac:dyDescent="0.25">
      <c r="E51605"/>
      <c r="I51605"/>
    </row>
    <row r="51606" spans="5:9" x14ac:dyDescent="0.25">
      <c r="E51606"/>
      <c r="I51606"/>
    </row>
    <row r="51607" spans="5:9" x14ac:dyDescent="0.25">
      <c r="E51607"/>
      <c r="I51607"/>
    </row>
    <row r="51608" spans="5:9" x14ac:dyDescent="0.25">
      <c r="E51608"/>
      <c r="I51608"/>
    </row>
    <row r="51609" spans="5:9" x14ac:dyDescent="0.25">
      <c r="E51609"/>
      <c r="I51609"/>
    </row>
    <row r="51610" spans="5:9" x14ac:dyDescent="0.25">
      <c r="E51610"/>
      <c r="I51610"/>
    </row>
    <row r="51611" spans="5:9" x14ac:dyDescent="0.25">
      <c r="E51611"/>
      <c r="I51611"/>
    </row>
    <row r="51612" spans="5:9" x14ac:dyDescent="0.25">
      <c r="E51612"/>
      <c r="I51612"/>
    </row>
    <row r="51613" spans="5:9" x14ac:dyDescent="0.25">
      <c r="E51613"/>
      <c r="I51613"/>
    </row>
    <row r="51614" spans="5:9" x14ac:dyDescent="0.25">
      <c r="E51614"/>
      <c r="I51614"/>
    </row>
    <row r="51615" spans="5:9" x14ac:dyDescent="0.25">
      <c r="E51615"/>
      <c r="I51615"/>
    </row>
    <row r="51616" spans="5:9" x14ac:dyDescent="0.25">
      <c r="E51616"/>
      <c r="I51616"/>
    </row>
    <row r="51617" spans="5:9" x14ac:dyDescent="0.25">
      <c r="E51617"/>
      <c r="I51617"/>
    </row>
    <row r="51618" spans="5:9" x14ac:dyDescent="0.25">
      <c r="E51618"/>
      <c r="I51618"/>
    </row>
    <row r="51619" spans="5:9" x14ac:dyDescent="0.25">
      <c r="E51619"/>
      <c r="I51619"/>
    </row>
    <row r="51620" spans="5:9" x14ac:dyDescent="0.25">
      <c r="E51620"/>
      <c r="I51620"/>
    </row>
    <row r="51621" spans="5:9" x14ac:dyDescent="0.25">
      <c r="E51621"/>
      <c r="I51621"/>
    </row>
    <row r="51622" spans="5:9" x14ac:dyDescent="0.25">
      <c r="E51622"/>
      <c r="I51622"/>
    </row>
    <row r="51623" spans="5:9" x14ac:dyDescent="0.25">
      <c r="E51623"/>
      <c r="I51623"/>
    </row>
    <row r="51624" spans="5:9" x14ac:dyDescent="0.25">
      <c r="E51624"/>
      <c r="I51624"/>
    </row>
    <row r="51625" spans="5:9" x14ac:dyDescent="0.25">
      <c r="E51625"/>
      <c r="I51625"/>
    </row>
    <row r="51626" spans="5:9" x14ac:dyDescent="0.25">
      <c r="E51626"/>
      <c r="I51626"/>
    </row>
    <row r="51627" spans="5:9" x14ac:dyDescent="0.25">
      <c r="E51627"/>
      <c r="I51627"/>
    </row>
    <row r="51628" spans="5:9" x14ac:dyDescent="0.25">
      <c r="E51628"/>
      <c r="I51628"/>
    </row>
    <row r="51629" spans="5:9" x14ac:dyDescent="0.25">
      <c r="E51629"/>
      <c r="I51629"/>
    </row>
    <row r="51630" spans="5:9" x14ac:dyDescent="0.25">
      <c r="E51630"/>
      <c r="I51630"/>
    </row>
    <row r="51631" spans="5:9" x14ac:dyDescent="0.25">
      <c r="E51631"/>
      <c r="I51631"/>
    </row>
    <row r="51632" spans="5:9" x14ac:dyDescent="0.25">
      <c r="E51632"/>
      <c r="I51632"/>
    </row>
    <row r="51633" spans="5:9" x14ac:dyDescent="0.25">
      <c r="E51633"/>
      <c r="I51633"/>
    </row>
    <row r="51634" spans="5:9" x14ac:dyDescent="0.25">
      <c r="E51634"/>
      <c r="I51634"/>
    </row>
    <row r="51635" spans="5:9" x14ac:dyDescent="0.25">
      <c r="E51635"/>
      <c r="I51635"/>
    </row>
    <row r="51636" spans="5:9" x14ac:dyDescent="0.25">
      <c r="E51636"/>
      <c r="I51636"/>
    </row>
    <row r="51637" spans="5:9" x14ac:dyDescent="0.25">
      <c r="E51637"/>
      <c r="I51637"/>
    </row>
    <row r="51638" spans="5:9" x14ac:dyDescent="0.25">
      <c r="E51638"/>
      <c r="I51638"/>
    </row>
    <row r="51639" spans="5:9" x14ac:dyDescent="0.25">
      <c r="E51639"/>
      <c r="I51639"/>
    </row>
    <row r="51640" spans="5:9" x14ac:dyDescent="0.25">
      <c r="E51640"/>
      <c r="I51640"/>
    </row>
    <row r="51641" spans="5:9" x14ac:dyDescent="0.25">
      <c r="E51641"/>
      <c r="I51641"/>
    </row>
    <row r="51642" spans="5:9" x14ac:dyDescent="0.25">
      <c r="E51642"/>
      <c r="I51642"/>
    </row>
    <row r="51643" spans="5:9" x14ac:dyDescent="0.25">
      <c r="E51643"/>
      <c r="I51643"/>
    </row>
    <row r="51644" spans="5:9" x14ac:dyDescent="0.25">
      <c r="E51644"/>
      <c r="I51644"/>
    </row>
    <row r="51645" spans="5:9" x14ac:dyDescent="0.25">
      <c r="E51645"/>
      <c r="I51645"/>
    </row>
    <row r="51646" spans="5:9" x14ac:dyDescent="0.25">
      <c r="E51646"/>
      <c r="I51646"/>
    </row>
    <row r="51647" spans="5:9" x14ac:dyDescent="0.25">
      <c r="E51647"/>
      <c r="I51647"/>
    </row>
    <row r="51648" spans="5:9" x14ac:dyDescent="0.25">
      <c r="E51648"/>
      <c r="I51648"/>
    </row>
    <row r="51649" spans="5:9" x14ac:dyDescent="0.25">
      <c r="E51649"/>
      <c r="I51649"/>
    </row>
    <row r="51650" spans="5:9" x14ac:dyDescent="0.25">
      <c r="E51650"/>
      <c r="I51650"/>
    </row>
    <row r="51651" spans="5:9" x14ac:dyDescent="0.25">
      <c r="E51651"/>
      <c r="I51651"/>
    </row>
    <row r="51652" spans="5:9" x14ac:dyDescent="0.25">
      <c r="E51652"/>
      <c r="I51652"/>
    </row>
    <row r="51653" spans="5:9" x14ac:dyDescent="0.25">
      <c r="E51653"/>
      <c r="I51653"/>
    </row>
    <row r="51654" spans="5:9" x14ac:dyDescent="0.25">
      <c r="E51654"/>
      <c r="I51654"/>
    </row>
    <row r="51655" spans="5:9" x14ac:dyDescent="0.25">
      <c r="E51655"/>
      <c r="I51655"/>
    </row>
    <row r="51656" spans="5:9" x14ac:dyDescent="0.25">
      <c r="E51656"/>
      <c r="I51656"/>
    </row>
    <row r="51657" spans="5:9" x14ac:dyDescent="0.25">
      <c r="E51657"/>
      <c r="I51657"/>
    </row>
    <row r="51658" spans="5:9" x14ac:dyDescent="0.25">
      <c r="E51658"/>
      <c r="I51658"/>
    </row>
    <row r="51659" spans="5:9" x14ac:dyDescent="0.25">
      <c r="E51659"/>
      <c r="I51659"/>
    </row>
    <row r="51660" spans="5:9" x14ac:dyDescent="0.25">
      <c r="E51660"/>
      <c r="I51660"/>
    </row>
    <row r="51661" spans="5:9" x14ac:dyDescent="0.25">
      <c r="E51661"/>
      <c r="I51661"/>
    </row>
    <row r="51662" spans="5:9" x14ac:dyDescent="0.25">
      <c r="E51662"/>
      <c r="I51662"/>
    </row>
    <row r="51663" spans="5:9" x14ac:dyDescent="0.25">
      <c r="E51663"/>
      <c r="I51663"/>
    </row>
    <row r="51664" spans="5:9" x14ac:dyDescent="0.25">
      <c r="E51664"/>
      <c r="I51664"/>
    </row>
    <row r="51665" spans="5:9" x14ac:dyDescent="0.25">
      <c r="E51665"/>
      <c r="I51665"/>
    </row>
    <row r="51666" spans="5:9" x14ac:dyDescent="0.25">
      <c r="E51666"/>
      <c r="I51666"/>
    </row>
    <row r="51667" spans="5:9" x14ac:dyDescent="0.25">
      <c r="E51667"/>
      <c r="I51667"/>
    </row>
    <row r="51668" spans="5:9" x14ac:dyDescent="0.25">
      <c r="E51668"/>
      <c r="I51668"/>
    </row>
    <row r="51669" spans="5:9" x14ac:dyDescent="0.25">
      <c r="E51669"/>
      <c r="I51669"/>
    </row>
    <row r="51670" spans="5:9" x14ac:dyDescent="0.25">
      <c r="E51670"/>
      <c r="I51670"/>
    </row>
    <row r="51671" spans="5:9" x14ac:dyDescent="0.25">
      <c r="E51671"/>
      <c r="I51671"/>
    </row>
    <row r="51672" spans="5:9" x14ac:dyDescent="0.25">
      <c r="E51672"/>
      <c r="I51672"/>
    </row>
    <row r="51673" spans="5:9" x14ac:dyDescent="0.25">
      <c r="E51673"/>
      <c r="I51673"/>
    </row>
    <row r="51674" spans="5:9" x14ac:dyDescent="0.25">
      <c r="E51674"/>
      <c r="I51674"/>
    </row>
    <row r="51675" spans="5:9" x14ac:dyDescent="0.25">
      <c r="E51675"/>
      <c r="I51675"/>
    </row>
    <row r="51676" spans="5:9" x14ac:dyDescent="0.25">
      <c r="E51676"/>
      <c r="I51676"/>
    </row>
    <row r="51677" spans="5:9" x14ac:dyDescent="0.25">
      <c r="E51677"/>
      <c r="I51677"/>
    </row>
    <row r="51678" spans="5:9" x14ac:dyDescent="0.25">
      <c r="E51678"/>
      <c r="I51678"/>
    </row>
    <row r="51679" spans="5:9" x14ac:dyDescent="0.25">
      <c r="E51679"/>
      <c r="I51679"/>
    </row>
    <row r="51680" spans="5:9" x14ac:dyDescent="0.25">
      <c r="E51680"/>
      <c r="I51680"/>
    </row>
    <row r="51681" spans="5:9" x14ac:dyDescent="0.25">
      <c r="E51681"/>
      <c r="I51681"/>
    </row>
    <row r="51682" spans="5:9" x14ac:dyDescent="0.25">
      <c r="E51682"/>
      <c r="I51682"/>
    </row>
    <row r="51683" spans="5:9" x14ac:dyDescent="0.25">
      <c r="E51683"/>
      <c r="I51683"/>
    </row>
    <row r="51684" spans="5:9" x14ac:dyDescent="0.25">
      <c r="E51684"/>
      <c r="I51684"/>
    </row>
    <row r="51685" spans="5:9" x14ac:dyDescent="0.25">
      <c r="E51685"/>
      <c r="I51685"/>
    </row>
    <row r="51686" spans="5:9" x14ac:dyDescent="0.25">
      <c r="E51686"/>
      <c r="I51686"/>
    </row>
    <row r="51687" spans="5:9" x14ac:dyDescent="0.25">
      <c r="E51687"/>
      <c r="I51687"/>
    </row>
    <row r="51688" spans="5:9" x14ac:dyDescent="0.25">
      <c r="E51688"/>
      <c r="I51688"/>
    </row>
    <row r="51689" spans="5:9" x14ac:dyDescent="0.25">
      <c r="E51689"/>
      <c r="I51689"/>
    </row>
    <row r="51690" spans="5:9" x14ac:dyDescent="0.25">
      <c r="E51690"/>
      <c r="I51690"/>
    </row>
    <row r="51691" spans="5:9" x14ac:dyDescent="0.25">
      <c r="E51691"/>
      <c r="I51691"/>
    </row>
    <row r="51692" spans="5:9" x14ac:dyDescent="0.25">
      <c r="E51692"/>
      <c r="I51692"/>
    </row>
    <row r="51693" spans="5:9" x14ac:dyDescent="0.25">
      <c r="E51693"/>
      <c r="I51693"/>
    </row>
    <row r="51694" spans="5:9" x14ac:dyDescent="0.25">
      <c r="E51694"/>
      <c r="I51694"/>
    </row>
    <row r="51695" spans="5:9" x14ac:dyDescent="0.25">
      <c r="E51695"/>
      <c r="I51695"/>
    </row>
    <row r="51696" spans="5:9" x14ac:dyDescent="0.25">
      <c r="E51696"/>
      <c r="I51696"/>
    </row>
    <row r="51697" spans="5:9" x14ac:dyDescent="0.25">
      <c r="E51697"/>
      <c r="I51697"/>
    </row>
    <row r="51698" spans="5:9" x14ac:dyDescent="0.25">
      <c r="E51698"/>
      <c r="I51698"/>
    </row>
    <row r="51699" spans="5:9" x14ac:dyDescent="0.25">
      <c r="E51699"/>
      <c r="I51699"/>
    </row>
    <row r="51700" spans="5:9" x14ac:dyDescent="0.25">
      <c r="E51700"/>
      <c r="I51700"/>
    </row>
    <row r="51701" spans="5:9" x14ac:dyDescent="0.25">
      <c r="E51701"/>
      <c r="I51701"/>
    </row>
    <row r="51702" spans="5:9" x14ac:dyDescent="0.25">
      <c r="E51702"/>
      <c r="I51702"/>
    </row>
    <row r="51703" spans="5:9" x14ac:dyDescent="0.25">
      <c r="E51703"/>
      <c r="I51703"/>
    </row>
    <row r="51704" spans="5:9" x14ac:dyDescent="0.25">
      <c r="E51704"/>
      <c r="I51704"/>
    </row>
    <row r="51705" spans="5:9" x14ac:dyDescent="0.25">
      <c r="E51705"/>
      <c r="I51705"/>
    </row>
    <row r="51706" spans="5:9" x14ac:dyDescent="0.25">
      <c r="E51706"/>
      <c r="I51706"/>
    </row>
    <row r="51707" spans="5:9" x14ac:dyDescent="0.25">
      <c r="E51707"/>
      <c r="I51707"/>
    </row>
    <row r="51708" spans="5:9" x14ac:dyDescent="0.25">
      <c r="E51708"/>
      <c r="I51708"/>
    </row>
    <row r="51709" spans="5:9" x14ac:dyDescent="0.25">
      <c r="E51709"/>
      <c r="I51709"/>
    </row>
    <row r="51710" spans="5:9" x14ac:dyDescent="0.25">
      <c r="E51710"/>
      <c r="I51710"/>
    </row>
    <row r="51711" spans="5:9" x14ac:dyDescent="0.25">
      <c r="E51711"/>
      <c r="I51711"/>
    </row>
    <row r="51712" spans="5:9" x14ac:dyDescent="0.25">
      <c r="E51712"/>
      <c r="I51712"/>
    </row>
    <row r="51713" spans="5:9" x14ac:dyDescent="0.25">
      <c r="E51713"/>
      <c r="I51713"/>
    </row>
    <row r="51714" spans="5:9" x14ac:dyDescent="0.25">
      <c r="E51714"/>
      <c r="I51714"/>
    </row>
    <row r="51715" spans="5:9" x14ac:dyDescent="0.25">
      <c r="E51715"/>
      <c r="I51715"/>
    </row>
    <row r="51716" spans="5:9" x14ac:dyDescent="0.25">
      <c r="E51716"/>
      <c r="I51716"/>
    </row>
    <row r="51717" spans="5:9" x14ac:dyDescent="0.25">
      <c r="E51717"/>
      <c r="I51717"/>
    </row>
    <row r="51718" spans="5:9" x14ac:dyDescent="0.25">
      <c r="E51718"/>
      <c r="I51718"/>
    </row>
    <row r="51719" spans="5:9" x14ac:dyDescent="0.25">
      <c r="E51719"/>
      <c r="I51719"/>
    </row>
    <row r="51720" spans="5:9" x14ac:dyDescent="0.25">
      <c r="E51720"/>
      <c r="I51720"/>
    </row>
    <row r="51721" spans="5:9" x14ac:dyDescent="0.25">
      <c r="E51721"/>
      <c r="I51721"/>
    </row>
    <row r="51722" spans="5:9" x14ac:dyDescent="0.25">
      <c r="E51722"/>
      <c r="I51722"/>
    </row>
    <row r="51723" spans="5:9" x14ac:dyDescent="0.25">
      <c r="E51723"/>
      <c r="I51723"/>
    </row>
    <row r="51724" spans="5:9" x14ac:dyDescent="0.25">
      <c r="E51724"/>
      <c r="I51724"/>
    </row>
    <row r="51725" spans="5:9" x14ac:dyDescent="0.25">
      <c r="E51725"/>
      <c r="I51725"/>
    </row>
    <row r="51726" spans="5:9" x14ac:dyDescent="0.25">
      <c r="E51726"/>
      <c r="I51726"/>
    </row>
    <row r="51727" spans="5:9" x14ac:dyDescent="0.25">
      <c r="E51727"/>
      <c r="I51727"/>
    </row>
    <row r="51728" spans="5:9" x14ac:dyDescent="0.25">
      <c r="E51728"/>
      <c r="I51728"/>
    </row>
    <row r="51729" spans="5:9" x14ac:dyDescent="0.25">
      <c r="E51729"/>
      <c r="I51729"/>
    </row>
    <row r="51730" spans="5:9" x14ac:dyDescent="0.25">
      <c r="E51730"/>
      <c r="I51730"/>
    </row>
    <row r="51731" spans="5:9" x14ac:dyDescent="0.25">
      <c r="E51731"/>
      <c r="I51731"/>
    </row>
    <row r="51732" spans="5:9" x14ac:dyDescent="0.25">
      <c r="E51732"/>
      <c r="I51732"/>
    </row>
    <row r="51733" spans="5:9" x14ac:dyDescent="0.25">
      <c r="E51733"/>
      <c r="I51733"/>
    </row>
    <row r="51734" spans="5:9" x14ac:dyDescent="0.25">
      <c r="E51734"/>
      <c r="I51734"/>
    </row>
    <row r="51735" spans="5:9" x14ac:dyDescent="0.25">
      <c r="E51735"/>
      <c r="I51735"/>
    </row>
    <row r="51736" spans="5:9" x14ac:dyDescent="0.25">
      <c r="E51736"/>
      <c r="I51736"/>
    </row>
    <row r="51737" spans="5:9" x14ac:dyDescent="0.25">
      <c r="E51737"/>
      <c r="I51737"/>
    </row>
    <row r="51738" spans="5:9" x14ac:dyDescent="0.25">
      <c r="E51738"/>
      <c r="I51738"/>
    </row>
    <row r="51739" spans="5:9" x14ac:dyDescent="0.25">
      <c r="E51739"/>
      <c r="I51739"/>
    </row>
    <row r="51740" spans="5:9" x14ac:dyDescent="0.25">
      <c r="E51740"/>
      <c r="I51740"/>
    </row>
    <row r="51741" spans="5:9" x14ac:dyDescent="0.25">
      <c r="E51741"/>
      <c r="I51741"/>
    </row>
    <row r="51742" spans="5:9" x14ac:dyDescent="0.25">
      <c r="E51742"/>
      <c r="I51742"/>
    </row>
    <row r="51743" spans="5:9" x14ac:dyDescent="0.25">
      <c r="E51743"/>
      <c r="I51743"/>
    </row>
    <row r="51744" spans="5:9" x14ac:dyDescent="0.25">
      <c r="E51744"/>
      <c r="I51744"/>
    </row>
    <row r="51745" spans="5:9" x14ac:dyDescent="0.25">
      <c r="E51745"/>
      <c r="I51745"/>
    </row>
    <row r="51746" spans="5:9" x14ac:dyDescent="0.25">
      <c r="E51746"/>
      <c r="I51746"/>
    </row>
    <row r="51747" spans="5:9" x14ac:dyDescent="0.25">
      <c r="E51747"/>
      <c r="I51747"/>
    </row>
    <row r="51748" spans="5:9" x14ac:dyDescent="0.25">
      <c r="E51748"/>
      <c r="I51748"/>
    </row>
    <row r="51749" spans="5:9" x14ac:dyDescent="0.25">
      <c r="E51749"/>
      <c r="I51749"/>
    </row>
    <row r="51750" spans="5:9" x14ac:dyDescent="0.25">
      <c r="E51750"/>
      <c r="I51750"/>
    </row>
    <row r="51751" spans="5:9" x14ac:dyDescent="0.25">
      <c r="E51751"/>
      <c r="I51751"/>
    </row>
    <row r="51752" spans="5:9" x14ac:dyDescent="0.25">
      <c r="E51752"/>
      <c r="I51752"/>
    </row>
    <row r="51753" spans="5:9" x14ac:dyDescent="0.25">
      <c r="E51753"/>
      <c r="I51753"/>
    </row>
    <row r="51754" spans="5:9" x14ac:dyDescent="0.25">
      <c r="E51754"/>
      <c r="I51754"/>
    </row>
    <row r="51755" spans="5:9" x14ac:dyDescent="0.25">
      <c r="E51755"/>
      <c r="I51755"/>
    </row>
    <row r="51756" spans="5:9" x14ac:dyDescent="0.25">
      <c r="E51756"/>
      <c r="I51756"/>
    </row>
    <row r="51757" spans="5:9" x14ac:dyDescent="0.25">
      <c r="E51757"/>
      <c r="I51757"/>
    </row>
    <row r="51758" spans="5:9" x14ac:dyDescent="0.25">
      <c r="E51758"/>
      <c r="I51758"/>
    </row>
    <row r="51759" spans="5:9" x14ac:dyDescent="0.25">
      <c r="E51759"/>
      <c r="I51759"/>
    </row>
    <row r="51760" spans="5:9" x14ac:dyDescent="0.25">
      <c r="E51760"/>
      <c r="I51760"/>
    </row>
    <row r="51761" spans="5:9" x14ac:dyDescent="0.25">
      <c r="E51761"/>
      <c r="I51761"/>
    </row>
    <row r="51762" spans="5:9" x14ac:dyDescent="0.25">
      <c r="E51762"/>
      <c r="I51762"/>
    </row>
    <row r="51763" spans="5:9" x14ac:dyDescent="0.25">
      <c r="E51763"/>
      <c r="I51763"/>
    </row>
    <row r="51764" spans="5:9" x14ac:dyDescent="0.25">
      <c r="E51764"/>
      <c r="I51764"/>
    </row>
    <row r="51765" spans="5:9" x14ac:dyDescent="0.25">
      <c r="E51765"/>
      <c r="I51765"/>
    </row>
    <row r="51766" spans="5:9" x14ac:dyDescent="0.25">
      <c r="E51766"/>
      <c r="I51766"/>
    </row>
    <row r="51767" spans="5:9" x14ac:dyDescent="0.25">
      <c r="E51767"/>
      <c r="I51767"/>
    </row>
    <row r="51768" spans="5:9" x14ac:dyDescent="0.25">
      <c r="E51768"/>
      <c r="I51768"/>
    </row>
    <row r="51769" spans="5:9" x14ac:dyDescent="0.25">
      <c r="E51769"/>
      <c r="I51769"/>
    </row>
    <row r="51770" spans="5:9" x14ac:dyDescent="0.25">
      <c r="E51770"/>
      <c r="I51770"/>
    </row>
    <row r="51771" spans="5:9" x14ac:dyDescent="0.25">
      <c r="E51771"/>
      <c r="I51771"/>
    </row>
    <row r="51772" spans="5:9" x14ac:dyDescent="0.25">
      <c r="E51772"/>
      <c r="I51772"/>
    </row>
    <row r="51773" spans="5:9" x14ac:dyDescent="0.25">
      <c r="E51773"/>
      <c r="I51773"/>
    </row>
    <row r="51774" spans="5:9" x14ac:dyDescent="0.25">
      <c r="E51774"/>
      <c r="I51774"/>
    </row>
    <row r="51775" spans="5:9" x14ac:dyDescent="0.25">
      <c r="E51775"/>
      <c r="I51775"/>
    </row>
    <row r="51776" spans="5:9" x14ac:dyDescent="0.25">
      <c r="E51776"/>
      <c r="I51776"/>
    </row>
    <row r="51777" spans="5:9" x14ac:dyDescent="0.25">
      <c r="E51777"/>
      <c r="I51777"/>
    </row>
    <row r="51778" spans="5:9" x14ac:dyDescent="0.25">
      <c r="E51778"/>
      <c r="I51778"/>
    </row>
    <row r="51779" spans="5:9" x14ac:dyDescent="0.25">
      <c r="E51779"/>
      <c r="I51779"/>
    </row>
    <row r="51780" spans="5:9" x14ac:dyDescent="0.25">
      <c r="E51780"/>
      <c r="I51780"/>
    </row>
    <row r="51781" spans="5:9" x14ac:dyDescent="0.25">
      <c r="E51781"/>
      <c r="I51781"/>
    </row>
    <row r="51782" spans="5:9" x14ac:dyDescent="0.25">
      <c r="E51782"/>
      <c r="I51782"/>
    </row>
    <row r="51783" spans="5:9" x14ac:dyDescent="0.25">
      <c r="E51783"/>
      <c r="I51783"/>
    </row>
    <row r="51784" spans="5:9" x14ac:dyDescent="0.25">
      <c r="E51784"/>
      <c r="I51784"/>
    </row>
    <row r="51785" spans="5:9" x14ac:dyDescent="0.25">
      <c r="E51785"/>
      <c r="I51785"/>
    </row>
    <row r="51786" spans="5:9" x14ac:dyDescent="0.25">
      <c r="E51786"/>
      <c r="I51786"/>
    </row>
    <row r="51787" spans="5:9" x14ac:dyDescent="0.25">
      <c r="E51787"/>
      <c r="I51787"/>
    </row>
    <row r="51788" spans="5:9" x14ac:dyDescent="0.25">
      <c r="E51788"/>
      <c r="I51788"/>
    </row>
    <row r="51789" spans="5:9" x14ac:dyDescent="0.25">
      <c r="E51789"/>
      <c r="I51789"/>
    </row>
    <row r="51790" spans="5:9" x14ac:dyDescent="0.25">
      <c r="E51790"/>
      <c r="I51790"/>
    </row>
    <row r="51791" spans="5:9" x14ac:dyDescent="0.25">
      <c r="E51791"/>
      <c r="I51791"/>
    </row>
    <row r="51792" spans="5:9" x14ac:dyDescent="0.25">
      <c r="E51792"/>
      <c r="I51792"/>
    </row>
    <row r="51793" spans="5:9" x14ac:dyDescent="0.25">
      <c r="E51793"/>
      <c r="I51793"/>
    </row>
    <row r="51794" spans="5:9" x14ac:dyDescent="0.25">
      <c r="E51794"/>
      <c r="I51794"/>
    </row>
    <row r="51795" spans="5:9" x14ac:dyDescent="0.25">
      <c r="E51795"/>
      <c r="I51795"/>
    </row>
    <row r="51796" spans="5:9" x14ac:dyDescent="0.25">
      <c r="E51796"/>
      <c r="I51796"/>
    </row>
    <row r="51797" spans="5:9" x14ac:dyDescent="0.25">
      <c r="E51797"/>
      <c r="I51797"/>
    </row>
    <row r="51798" spans="5:9" x14ac:dyDescent="0.25">
      <c r="E51798"/>
      <c r="I51798"/>
    </row>
    <row r="51799" spans="5:9" x14ac:dyDescent="0.25">
      <c r="E51799"/>
      <c r="I51799"/>
    </row>
    <row r="51800" spans="5:9" x14ac:dyDescent="0.25">
      <c r="E51800"/>
      <c r="I51800"/>
    </row>
    <row r="51801" spans="5:9" x14ac:dyDescent="0.25">
      <c r="E51801"/>
      <c r="I51801"/>
    </row>
    <row r="51802" spans="5:9" x14ac:dyDescent="0.25">
      <c r="E51802"/>
      <c r="I51802"/>
    </row>
    <row r="51803" spans="5:9" x14ac:dyDescent="0.25">
      <c r="E51803"/>
      <c r="I51803"/>
    </row>
    <row r="51804" spans="5:9" x14ac:dyDescent="0.25">
      <c r="E51804"/>
      <c r="I51804"/>
    </row>
    <row r="51805" spans="5:9" x14ac:dyDescent="0.25">
      <c r="E51805"/>
      <c r="I51805"/>
    </row>
    <row r="51806" spans="5:9" x14ac:dyDescent="0.25">
      <c r="E51806"/>
      <c r="I51806"/>
    </row>
    <row r="51807" spans="5:9" x14ac:dyDescent="0.25">
      <c r="E51807"/>
      <c r="I51807"/>
    </row>
    <row r="51808" spans="5:9" x14ac:dyDescent="0.25">
      <c r="E51808"/>
      <c r="I51808"/>
    </row>
    <row r="51809" spans="5:9" x14ac:dyDescent="0.25">
      <c r="E51809"/>
      <c r="I51809"/>
    </row>
    <row r="51810" spans="5:9" x14ac:dyDescent="0.25">
      <c r="E51810"/>
      <c r="I51810"/>
    </row>
    <row r="51811" spans="5:9" x14ac:dyDescent="0.25">
      <c r="E51811"/>
      <c r="I51811"/>
    </row>
    <row r="51812" spans="5:9" x14ac:dyDescent="0.25">
      <c r="E51812"/>
      <c r="I51812"/>
    </row>
    <row r="51813" spans="5:9" x14ac:dyDescent="0.25">
      <c r="E51813"/>
      <c r="I51813"/>
    </row>
    <row r="51814" spans="5:9" x14ac:dyDescent="0.25">
      <c r="E51814"/>
      <c r="I51814"/>
    </row>
    <row r="51815" spans="5:9" x14ac:dyDescent="0.25">
      <c r="E51815"/>
      <c r="I51815"/>
    </row>
    <row r="51816" spans="5:9" x14ac:dyDescent="0.25">
      <c r="E51816"/>
      <c r="I51816"/>
    </row>
    <row r="51817" spans="5:9" x14ac:dyDescent="0.25">
      <c r="E51817"/>
      <c r="I51817"/>
    </row>
    <row r="51818" spans="5:9" x14ac:dyDescent="0.25">
      <c r="E51818"/>
      <c r="I51818"/>
    </row>
    <row r="51819" spans="5:9" x14ac:dyDescent="0.25">
      <c r="E51819"/>
      <c r="I51819"/>
    </row>
    <row r="51820" spans="5:9" x14ac:dyDescent="0.25">
      <c r="E51820"/>
      <c r="I51820"/>
    </row>
    <row r="51821" spans="5:9" x14ac:dyDescent="0.25">
      <c r="E51821"/>
      <c r="I51821"/>
    </row>
    <row r="51822" spans="5:9" x14ac:dyDescent="0.25">
      <c r="E51822"/>
      <c r="I51822"/>
    </row>
    <row r="51823" spans="5:9" x14ac:dyDescent="0.25">
      <c r="E51823"/>
      <c r="I51823"/>
    </row>
    <row r="51824" spans="5:9" x14ac:dyDescent="0.25">
      <c r="E51824"/>
      <c r="I51824"/>
    </row>
    <row r="51825" spans="5:9" x14ac:dyDescent="0.25">
      <c r="E51825"/>
      <c r="I51825"/>
    </row>
    <row r="51826" spans="5:9" x14ac:dyDescent="0.25">
      <c r="E51826"/>
      <c r="I51826"/>
    </row>
    <row r="51827" spans="5:9" x14ac:dyDescent="0.25">
      <c r="E51827"/>
      <c r="I51827"/>
    </row>
    <row r="51828" spans="5:9" x14ac:dyDescent="0.25">
      <c r="E51828"/>
      <c r="I51828"/>
    </row>
    <row r="51829" spans="5:9" x14ac:dyDescent="0.25">
      <c r="E51829"/>
      <c r="I51829"/>
    </row>
    <row r="51830" spans="5:9" x14ac:dyDescent="0.25">
      <c r="E51830"/>
      <c r="I51830"/>
    </row>
    <row r="51831" spans="5:9" x14ac:dyDescent="0.25">
      <c r="E51831"/>
      <c r="I51831"/>
    </row>
    <row r="51832" spans="5:9" x14ac:dyDescent="0.25">
      <c r="E51832"/>
      <c r="I51832"/>
    </row>
    <row r="51833" spans="5:9" x14ac:dyDescent="0.25">
      <c r="E51833"/>
      <c r="I51833"/>
    </row>
    <row r="51834" spans="5:9" x14ac:dyDescent="0.25">
      <c r="E51834"/>
      <c r="I51834"/>
    </row>
    <row r="51835" spans="5:9" x14ac:dyDescent="0.25">
      <c r="E51835"/>
      <c r="I51835"/>
    </row>
    <row r="51836" spans="5:9" x14ac:dyDescent="0.25">
      <c r="E51836"/>
      <c r="I51836"/>
    </row>
    <row r="51837" spans="5:9" x14ac:dyDescent="0.25">
      <c r="E51837"/>
      <c r="I51837"/>
    </row>
    <row r="51838" spans="5:9" x14ac:dyDescent="0.25">
      <c r="E51838"/>
      <c r="I51838"/>
    </row>
    <row r="51839" spans="5:9" x14ac:dyDescent="0.25">
      <c r="E51839"/>
      <c r="I51839"/>
    </row>
    <row r="51840" spans="5:9" x14ac:dyDescent="0.25">
      <c r="E51840"/>
      <c r="I51840"/>
    </row>
    <row r="51841" spans="5:9" x14ac:dyDescent="0.25">
      <c r="E51841"/>
      <c r="I51841"/>
    </row>
    <row r="51842" spans="5:9" x14ac:dyDescent="0.25">
      <c r="E51842"/>
      <c r="I51842"/>
    </row>
    <row r="51843" spans="5:9" x14ac:dyDescent="0.25">
      <c r="E51843"/>
      <c r="I51843"/>
    </row>
    <row r="51844" spans="5:9" x14ac:dyDescent="0.25">
      <c r="E51844"/>
      <c r="I51844"/>
    </row>
    <row r="51845" spans="5:9" x14ac:dyDescent="0.25">
      <c r="E51845"/>
      <c r="I51845"/>
    </row>
    <row r="51846" spans="5:9" x14ac:dyDescent="0.25">
      <c r="E51846"/>
      <c r="I51846"/>
    </row>
    <row r="51847" spans="5:9" x14ac:dyDescent="0.25">
      <c r="E51847"/>
      <c r="I51847"/>
    </row>
    <row r="51848" spans="5:9" x14ac:dyDescent="0.25">
      <c r="E51848"/>
      <c r="I51848"/>
    </row>
    <row r="51849" spans="5:9" x14ac:dyDescent="0.25">
      <c r="E51849"/>
      <c r="I51849"/>
    </row>
    <row r="51850" spans="5:9" x14ac:dyDescent="0.25">
      <c r="E51850"/>
      <c r="I51850"/>
    </row>
    <row r="51851" spans="5:9" x14ac:dyDescent="0.25">
      <c r="E51851"/>
      <c r="I51851"/>
    </row>
    <row r="51852" spans="5:9" x14ac:dyDescent="0.25">
      <c r="E51852"/>
      <c r="I51852"/>
    </row>
    <row r="51853" spans="5:9" x14ac:dyDescent="0.25">
      <c r="E51853"/>
      <c r="I51853"/>
    </row>
    <row r="51854" spans="5:9" x14ac:dyDescent="0.25">
      <c r="E51854"/>
      <c r="I51854"/>
    </row>
    <row r="51855" spans="5:9" x14ac:dyDescent="0.25">
      <c r="E51855"/>
      <c r="I51855"/>
    </row>
    <row r="51856" spans="5:9" x14ac:dyDescent="0.25">
      <c r="E51856"/>
      <c r="I51856"/>
    </row>
    <row r="51857" spans="5:9" x14ac:dyDescent="0.25">
      <c r="E51857"/>
      <c r="I51857"/>
    </row>
    <row r="51858" spans="5:9" x14ac:dyDescent="0.25">
      <c r="E51858"/>
      <c r="I51858"/>
    </row>
    <row r="51859" spans="5:9" x14ac:dyDescent="0.25">
      <c r="E51859"/>
      <c r="I51859"/>
    </row>
    <row r="51860" spans="5:9" x14ac:dyDescent="0.25">
      <c r="E51860"/>
      <c r="I51860"/>
    </row>
    <row r="51861" spans="5:9" x14ac:dyDescent="0.25">
      <c r="E51861"/>
      <c r="I51861"/>
    </row>
    <row r="51862" spans="5:9" x14ac:dyDescent="0.25">
      <c r="E51862"/>
      <c r="I51862"/>
    </row>
    <row r="51863" spans="5:9" x14ac:dyDescent="0.25">
      <c r="E51863"/>
      <c r="I51863"/>
    </row>
    <row r="51864" spans="5:9" x14ac:dyDescent="0.25">
      <c r="E51864"/>
      <c r="I51864"/>
    </row>
    <row r="51865" spans="5:9" x14ac:dyDescent="0.25">
      <c r="E51865"/>
      <c r="I51865"/>
    </row>
    <row r="51866" spans="5:9" x14ac:dyDescent="0.25">
      <c r="E51866"/>
      <c r="I51866"/>
    </row>
    <row r="51867" spans="5:9" x14ac:dyDescent="0.25">
      <c r="E51867"/>
      <c r="I51867"/>
    </row>
    <row r="51868" spans="5:9" x14ac:dyDescent="0.25">
      <c r="E51868"/>
      <c r="I51868"/>
    </row>
    <row r="51869" spans="5:9" x14ac:dyDescent="0.25">
      <c r="E51869"/>
      <c r="I51869"/>
    </row>
    <row r="51870" spans="5:9" x14ac:dyDescent="0.25">
      <c r="E51870"/>
      <c r="I51870"/>
    </row>
    <row r="51871" spans="5:9" x14ac:dyDescent="0.25">
      <c r="E51871"/>
      <c r="I51871"/>
    </row>
    <row r="51872" spans="5:9" x14ac:dyDescent="0.25">
      <c r="E51872"/>
      <c r="I51872"/>
    </row>
    <row r="51873" spans="5:9" x14ac:dyDescent="0.25">
      <c r="E51873"/>
      <c r="I51873"/>
    </row>
    <row r="51874" spans="5:9" x14ac:dyDescent="0.25">
      <c r="E51874"/>
      <c r="I51874"/>
    </row>
    <row r="51875" spans="5:9" x14ac:dyDescent="0.25">
      <c r="E51875"/>
      <c r="I51875"/>
    </row>
    <row r="51876" spans="5:9" x14ac:dyDescent="0.25">
      <c r="E51876"/>
      <c r="I51876"/>
    </row>
    <row r="51877" spans="5:9" x14ac:dyDescent="0.25">
      <c r="E51877"/>
      <c r="I51877"/>
    </row>
    <row r="51878" spans="5:9" x14ac:dyDescent="0.25">
      <c r="E51878"/>
      <c r="I51878"/>
    </row>
    <row r="51879" spans="5:9" x14ac:dyDescent="0.25">
      <c r="E51879"/>
      <c r="I51879"/>
    </row>
    <row r="51880" spans="5:9" x14ac:dyDescent="0.25">
      <c r="E51880"/>
      <c r="I51880"/>
    </row>
    <row r="51881" spans="5:9" x14ac:dyDescent="0.25">
      <c r="E51881"/>
      <c r="I51881"/>
    </row>
    <row r="51882" spans="5:9" x14ac:dyDescent="0.25">
      <c r="E51882"/>
      <c r="I51882"/>
    </row>
    <row r="51883" spans="5:9" x14ac:dyDescent="0.25">
      <c r="E51883"/>
      <c r="I51883"/>
    </row>
    <row r="51884" spans="5:9" x14ac:dyDescent="0.25">
      <c r="E51884"/>
      <c r="I51884"/>
    </row>
    <row r="51885" spans="5:9" x14ac:dyDescent="0.25">
      <c r="E51885"/>
      <c r="I51885"/>
    </row>
    <row r="51886" spans="5:9" x14ac:dyDescent="0.25">
      <c r="E51886"/>
      <c r="I51886"/>
    </row>
    <row r="51887" spans="5:9" x14ac:dyDescent="0.25">
      <c r="E51887"/>
      <c r="I51887"/>
    </row>
    <row r="51888" spans="5:9" x14ac:dyDescent="0.25">
      <c r="E51888"/>
      <c r="I51888"/>
    </row>
    <row r="51889" spans="5:9" x14ac:dyDescent="0.25">
      <c r="E51889"/>
      <c r="I51889"/>
    </row>
    <row r="51890" spans="5:9" x14ac:dyDescent="0.25">
      <c r="E51890"/>
      <c r="I51890"/>
    </row>
    <row r="51891" spans="5:9" x14ac:dyDescent="0.25">
      <c r="E51891"/>
      <c r="I51891"/>
    </row>
    <row r="51892" spans="5:9" x14ac:dyDescent="0.25">
      <c r="E51892"/>
      <c r="I51892"/>
    </row>
    <row r="51893" spans="5:9" x14ac:dyDescent="0.25">
      <c r="E51893"/>
      <c r="I51893"/>
    </row>
    <row r="51894" spans="5:9" x14ac:dyDescent="0.25">
      <c r="E51894"/>
      <c r="I51894"/>
    </row>
    <row r="51895" spans="5:9" x14ac:dyDescent="0.25">
      <c r="E51895"/>
      <c r="I51895"/>
    </row>
    <row r="51896" spans="5:9" x14ac:dyDescent="0.25">
      <c r="E51896"/>
      <c r="I51896"/>
    </row>
    <row r="51897" spans="5:9" x14ac:dyDescent="0.25">
      <c r="E51897"/>
      <c r="I51897"/>
    </row>
    <row r="51898" spans="5:9" x14ac:dyDescent="0.25">
      <c r="E51898"/>
      <c r="I51898"/>
    </row>
    <row r="51899" spans="5:9" x14ac:dyDescent="0.25">
      <c r="E51899"/>
      <c r="I51899"/>
    </row>
    <row r="51900" spans="5:9" x14ac:dyDescent="0.25">
      <c r="E51900"/>
      <c r="I51900"/>
    </row>
    <row r="51901" spans="5:9" x14ac:dyDescent="0.25">
      <c r="E51901"/>
      <c r="I51901"/>
    </row>
    <row r="51902" spans="5:9" x14ac:dyDescent="0.25">
      <c r="E51902"/>
      <c r="I51902"/>
    </row>
    <row r="51903" spans="5:9" x14ac:dyDescent="0.25">
      <c r="E51903"/>
      <c r="I51903"/>
    </row>
    <row r="51904" spans="5:9" x14ac:dyDescent="0.25">
      <c r="E51904"/>
      <c r="I51904"/>
    </row>
    <row r="51905" spans="5:9" x14ac:dyDescent="0.25">
      <c r="E51905"/>
      <c r="I51905"/>
    </row>
    <row r="51906" spans="5:9" x14ac:dyDescent="0.25">
      <c r="E51906"/>
      <c r="I51906"/>
    </row>
    <row r="51907" spans="5:9" x14ac:dyDescent="0.25">
      <c r="E51907"/>
      <c r="I51907"/>
    </row>
    <row r="51908" spans="5:9" x14ac:dyDescent="0.25">
      <c r="E51908"/>
      <c r="I51908"/>
    </row>
    <row r="51909" spans="5:9" x14ac:dyDescent="0.25">
      <c r="E51909"/>
      <c r="I51909"/>
    </row>
    <row r="51910" spans="5:9" x14ac:dyDescent="0.25">
      <c r="E51910"/>
      <c r="I51910"/>
    </row>
    <row r="51911" spans="5:9" x14ac:dyDescent="0.25">
      <c r="E51911"/>
      <c r="I51911"/>
    </row>
    <row r="51912" spans="5:9" x14ac:dyDescent="0.25">
      <c r="E51912"/>
      <c r="I51912"/>
    </row>
    <row r="51913" spans="5:9" x14ac:dyDescent="0.25">
      <c r="E51913"/>
      <c r="I51913"/>
    </row>
    <row r="51914" spans="5:9" x14ac:dyDescent="0.25">
      <c r="E51914"/>
      <c r="I51914"/>
    </row>
    <row r="51915" spans="5:9" x14ac:dyDescent="0.25">
      <c r="E51915"/>
      <c r="I51915"/>
    </row>
    <row r="51916" spans="5:9" x14ac:dyDescent="0.25">
      <c r="E51916"/>
      <c r="I51916"/>
    </row>
    <row r="51917" spans="5:9" x14ac:dyDescent="0.25">
      <c r="E51917"/>
      <c r="I51917"/>
    </row>
    <row r="51918" spans="5:9" x14ac:dyDescent="0.25">
      <c r="E51918"/>
      <c r="I51918"/>
    </row>
    <row r="51919" spans="5:9" x14ac:dyDescent="0.25">
      <c r="E51919"/>
      <c r="I51919"/>
    </row>
    <row r="51920" spans="5:9" x14ac:dyDescent="0.25">
      <c r="E51920"/>
      <c r="I51920"/>
    </row>
    <row r="51921" spans="5:9" x14ac:dyDescent="0.25">
      <c r="E51921"/>
      <c r="I51921"/>
    </row>
    <row r="51922" spans="5:9" x14ac:dyDescent="0.25">
      <c r="E51922"/>
      <c r="I51922"/>
    </row>
    <row r="51923" spans="5:9" x14ac:dyDescent="0.25">
      <c r="E51923"/>
      <c r="I51923"/>
    </row>
    <row r="51924" spans="5:9" x14ac:dyDescent="0.25">
      <c r="E51924"/>
      <c r="I51924"/>
    </row>
    <row r="51925" spans="5:9" x14ac:dyDescent="0.25">
      <c r="E51925"/>
      <c r="I51925"/>
    </row>
    <row r="51926" spans="5:9" x14ac:dyDescent="0.25">
      <c r="E51926"/>
      <c r="I51926"/>
    </row>
    <row r="51927" spans="5:9" x14ac:dyDescent="0.25">
      <c r="E51927"/>
      <c r="I51927"/>
    </row>
    <row r="51928" spans="5:9" x14ac:dyDescent="0.25">
      <c r="E51928"/>
      <c r="I51928"/>
    </row>
    <row r="51929" spans="5:9" x14ac:dyDescent="0.25">
      <c r="E51929"/>
      <c r="I51929"/>
    </row>
    <row r="51930" spans="5:9" x14ac:dyDescent="0.25">
      <c r="E51930"/>
      <c r="I51930"/>
    </row>
    <row r="51931" spans="5:9" x14ac:dyDescent="0.25">
      <c r="E51931"/>
      <c r="I51931"/>
    </row>
    <row r="51932" spans="5:9" x14ac:dyDescent="0.25">
      <c r="E51932"/>
      <c r="I51932"/>
    </row>
    <row r="51933" spans="5:9" x14ac:dyDescent="0.25">
      <c r="E51933"/>
      <c r="I51933"/>
    </row>
    <row r="51934" spans="5:9" x14ac:dyDescent="0.25">
      <c r="E51934"/>
      <c r="I51934"/>
    </row>
    <row r="51935" spans="5:9" x14ac:dyDescent="0.25">
      <c r="E51935"/>
      <c r="I51935"/>
    </row>
    <row r="51936" spans="5:9" x14ac:dyDescent="0.25">
      <c r="E51936"/>
      <c r="I51936"/>
    </row>
    <row r="51937" spans="5:9" x14ac:dyDescent="0.25">
      <c r="E51937"/>
      <c r="I51937"/>
    </row>
    <row r="51938" spans="5:9" x14ac:dyDescent="0.25">
      <c r="E51938"/>
      <c r="I51938"/>
    </row>
    <row r="51939" spans="5:9" x14ac:dyDescent="0.25">
      <c r="E51939"/>
      <c r="I51939"/>
    </row>
    <row r="51940" spans="5:9" x14ac:dyDescent="0.25">
      <c r="E51940"/>
      <c r="I51940"/>
    </row>
    <row r="51941" spans="5:9" x14ac:dyDescent="0.25">
      <c r="E51941"/>
      <c r="I51941"/>
    </row>
    <row r="51942" spans="5:9" x14ac:dyDescent="0.25">
      <c r="E51942"/>
      <c r="I51942"/>
    </row>
    <row r="51943" spans="5:9" x14ac:dyDescent="0.25">
      <c r="E51943"/>
      <c r="I51943"/>
    </row>
    <row r="51944" spans="5:9" x14ac:dyDescent="0.25">
      <c r="E51944"/>
      <c r="I51944"/>
    </row>
    <row r="51945" spans="5:9" x14ac:dyDescent="0.25">
      <c r="E51945"/>
      <c r="I51945"/>
    </row>
    <row r="51946" spans="5:9" x14ac:dyDescent="0.25">
      <c r="E51946"/>
      <c r="I51946"/>
    </row>
    <row r="51947" spans="5:9" x14ac:dyDescent="0.25">
      <c r="E51947"/>
      <c r="I51947"/>
    </row>
    <row r="51948" spans="5:9" x14ac:dyDescent="0.25">
      <c r="E51948"/>
      <c r="I51948"/>
    </row>
    <row r="51949" spans="5:9" x14ac:dyDescent="0.25">
      <c r="E51949"/>
      <c r="I51949"/>
    </row>
    <row r="51950" spans="5:9" x14ac:dyDescent="0.25">
      <c r="E51950"/>
      <c r="I51950"/>
    </row>
    <row r="51951" spans="5:9" x14ac:dyDescent="0.25">
      <c r="E51951"/>
      <c r="I51951"/>
    </row>
    <row r="51952" spans="5:9" x14ac:dyDescent="0.25">
      <c r="E51952"/>
      <c r="I51952"/>
    </row>
    <row r="51953" spans="5:9" x14ac:dyDescent="0.25">
      <c r="E51953"/>
      <c r="I51953"/>
    </row>
    <row r="51954" spans="5:9" x14ac:dyDescent="0.25">
      <c r="E51954"/>
      <c r="I51954"/>
    </row>
    <row r="51955" spans="5:9" x14ac:dyDescent="0.25">
      <c r="E51955"/>
      <c r="I51955"/>
    </row>
    <row r="51956" spans="5:9" x14ac:dyDescent="0.25">
      <c r="E51956"/>
      <c r="I51956"/>
    </row>
    <row r="51957" spans="5:9" x14ac:dyDescent="0.25">
      <c r="E51957"/>
      <c r="I51957"/>
    </row>
    <row r="51958" spans="5:9" x14ac:dyDescent="0.25">
      <c r="E51958"/>
      <c r="I51958"/>
    </row>
    <row r="51959" spans="5:9" x14ac:dyDescent="0.25">
      <c r="E51959"/>
      <c r="I51959"/>
    </row>
    <row r="51960" spans="5:9" x14ac:dyDescent="0.25">
      <c r="E51960"/>
      <c r="I51960"/>
    </row>
    <row r="51961" spans="5:9" x14ac:dyDescent="0.25">
      <c r="E51961"/>
      <c r="I51961"/>
    </row>
    <row r="51962" spans="5:9" x14ac:dyDescent="0.25">
      <c r="E51962"/>
      <c r="I51962"/>
    </row>
    <row r="51963" spans="5:9" x14ac:dyDescent="0.25">
      <c r="E51963"/>
      <c r="I51963"/>
    </row>
    <row r="51964" spans="5:9" x14ac:dyDescent="0.25">
      <c r="E51964"/>
      <c r="I51964"/>
    </row>
    <row r="51965" spans="5:9" x14ac:dyDescent="0.25">
      <c r="E51965"/>
      <c r="I51965"/>
    </row>
    <row r="51966" spans="5:9" x14ac:dyDescent="0.25">
      <c r="E51966"/>
      <c r="I51966"/>
    </row>
    <row r="51967" spans="5:9" x14ac:dyDescent="0.25">
      <c r="E51967"/>
      <c r="I51967"/>
    </row>
    <row r="51968" spans="5:9" x14ac:dyDescent="0.25">
      <c r="E51968"/>
      <c r="I51968"/>
    </row>
    <row r="51969" spans="5:9" x14ac:dyDescent="0.25">
      <c r="E51969"/>
      <c r="I51969"/>
    </row>
    <row r="51970" spans="5:9" x14ac:dyDescent="0.25">
      <c r="E51970"/>
      <c r="I51970"/>
    </row>
    <row r="51971" spans="5:9" x14ac:dyDescent="0.25">
      <c r="E51971"/>
      <c r="I51971"/>
    </row>
    <row r="51972" spans="5:9" x14ac:dyDescent="0.25">
      <c r="E51972"/>
      <c r="I51972"/>
    </row>
    <row r="51973" spans="5:9" x14ac:dyDescent="0.25">
      <c r="E51973"/>
      <c r="I51973"/>
    </row>
    <row r="51974" spans="5:9" x14ac:dyDescent="0.25">
      <c r="E51974"/>
      <c r="I51974"/>
    </row>
    <row r="51975" spans="5:9" x14ac:dyDescent="0.25">
      <c r="E51975"/>
      <c r="I51975"/>
    </row>
    <row r="51976" spans="5:9" x14ac:dyDescent="0.25">
      <c r="E51976"/>
      <c r="I51976"/>
    </row>
    <row r="51977" spans="5:9" x14ac:dyDescent="0.25">
      <c r="E51977"/>
      <c r="I51977"/>
    </row>
    <row r="51978" spans="5:9" x14ac:dyDescent="0.25">
      <c r="E51978"/>
      <c r="I51978"/>
    </row>
    <row r="51979" spans="5:9" x14ac:dyDescent="0.25">
      <c r="E51979"/>
      <c r="I51979"/>
    </row>
    <row r="51980" spans="5:9" x14ac:dyDescent="0.25">
      <c r="E51980"/>
      <c r="I51980"/>
    </row>
    <row r="51981" spans="5:9" x14ac:dyDescent="0.25">
      <c r="E51981"/>
      <c r="I51981"/>
    </row>
    <row r="51982" spans="5:9" x14ac:dyDescent="0.25">
      <c r="E51982"/>
      <c r="I51982"/>
    </row>
    <row r="51983" spans="5:9" x14ac:dyDescent="0.25">
      <c r="E51983"/>
      <c r="I51983"/>
    </row>
    <row r="51984" spans="5:9" x14ac:dyDescent="0.25">
      <c r="E51984"/>
      <c r="I51984"/>
    </row>
    <row r="51985" spans="5:9" x14ac:dyDescent="0.25">
      <c r="E51985"/>
      <c r="I51985"/>
    </row>
    <row r="51986" spans="5:9" x14ac:dyDescent="0.25">
      <c r="E51986"/>
      <c r="I51986"/>
    </row>
    <row r="51987" spans="5:9" x14ac:dyDescent="0.25">
      <c r="E51987"/>
      <c r="I51987"/>
    </row>
    <row r="51988" spans="5:9" x14ac:dyDescent="0.25">
      <c r="E51988"/>
      <c r="I51988"/>
    </row>
    <row r="51989" spans="5:9" x14ac:dyDescent="0.25">
      <c r="E51989"/>
      <c r="I51989"/>
    </row>
    <row r="51990" spans="5:9" x14ac:dyDescent="0.25">
      <c r="E51990"/>
      <c r="I51990"/>
    </row>
    <row r="51991" spans="5:9" x14ac:dyDescent="0.25">
      <c r="E51991"/>
      <c r="I51991"/>
    </row>
    <row r="51992" spans="5:9" x14ac:dyDescent="0.25">
      <c r="E51992"/>
      <c r="I51992"/>
    </row>
    <row r="51993" spans="5:9" x14ac:dyDescent="0.25">
      <c r="E51993"/>
      <c r="I51993"/>
    </row>
    <row r="51994" spans="5:9" x14ac:dyDescent="0.25">
      <c r="E51994"/>
      <c r="I51994"/>
    </row>
    <row r="51995" spans="5:9" x14ac:dyDescent="0.25">
      <c r="E51995"/>
      <c r="I51995"/>
    </row>
    <row r="51996" spans="5:9" x14ac:dyDescent="0.25">
      <c r="E51996"/>
      <c r="I51996"/>
    </row>
    <row r="51997" spans="5:9" x14ac:dyDescent="0.25">
      <c r="E51997"/>
      <c r="I51997"/>
    </row>
    <row r="51998" spans="5:9" x14ac:dyDescent="0.25">
      <c r="E51998"/>
      <c r="I51998"/>
    </row>
    <row r="51999" spans="5:9" x14ac:dyDescent="0.25">
      <c r="E51999"/>
      <c r="I51999"/>
    </row>
    <row r="52000" spans="5:9" x14ac:dyDescent="0.25">
      <c r="E52000"/>
      <c r="I52000"/>
    </row>
    <row r="52001" spans="5:9" x14ac:dyDescent="0.25">
      <c r="E52001"/>
      <c r="I52001"/>
    </row>
    <row r="52002" spans="5:9" x14ac:dyDescent="0.25">
      <c r="E52002"/>
      <c r="I52002"/>
    </row>
    <row r="52003" spans="5:9" x14ac:dyDescent="0.25">
      <c r="E52003"/>
      <c r="I52003"/>
    </row>
    <row r="52004" spans="5:9" x14ac:dyDescent="0.25">
      <c r="E52004"/>
      <c r="I52004"/>
    </row>
    <row r="52005" spans="5:9" x14ac:dyDescent="0.25">
      <c r="E52005"/>
      <c r="I52005"/>
    </row>
    <row r="52006" spans="5:9" x14ac:dyDescent="0.25">
      <c r="E52006"/>
      <c r="I52006"/>
    </row>
    <row r="52007" spans="5:9" x14ac:dyDescent="0.25">
      <c r="E52007"/>
      <c r="I52007"/>
    </row>
    <row r="52008" spans="5:9" x14ac:dyDescent="0.25">
      <c r="E52008"/>
      <c r="I52008"/>
    </row>
    <row r="52009" spans="5:9" x14ac:dyDescent="0.25">
      <c r="E52009"/>
      <c r="I52009"/>
    </row>
    <row r="52010" spans="5:9" x14ac:dyDescent="0.25">
      <c r="E52010"/>
      <c r="I52010"/>
    </row>
    <row r="52011" spans="5:9" x14ac:dyDescent="0.25">
      <c r="E52011"/>
      <c r="I52011"/>
    </row>
    <row r="52012" spans="5:9" x14ac:dyDescent="0.25">
      <c r="E52012"/>
      <c r="I52012"/>
    </row>
    <row r="52013" spans="5:9" x14ac:dyDescent="0.25">
      <c r="E52013"/>
      <c r="I52013"/>
    </row>
    <row r="52014" spans="5:9" x14ac:dyDescent="0.25">
      <c r="E52014"/>
      <c r="I52014"/>
    </row>
    <row r="52015" spans="5:9" x14ac:dyDescent="0.25">
      <c r="E52015"/>
      <c r="I52015"/>
    </row>
    <row r="52016" spans="5:9" x14ac:dyDescent="0.25">
      <c r="E52016"/>
      <c r="I52016"/>
    </row>
    <row r="52017" spans="5:9" x14ac:dyDescent="0.25">
      <c r="E52017"/>
      <c r="I52017"/>
    </row>
    <row r="52018" spans="5:9" x14ac:dyDescent="0.25">
      <c r="E52018"/>
      <c r="I52018"/>
    </row>
    <row r="52019" spans="5:9" x14ac:dyDescent="0.25">
      <c r="E52019"/>
      <c r="I52019"/>
    </row>
    <row r="52020" spans="5:9" x14ac:dyDescent="0.25">
      <c r="E52020"/>
      <c r="I52020"/>
    </row>
    <row r="52021" spans="5:9" x14ac:dyDescent="0.25">
      <c r="E52021"/>
      <c r="I52021"/>
    </row>
    <row r="52022" spans="5:9" x14ac:dyDescent="0.25">
      <c r="E52022"/>
      <c r="I52022"/>
    </row>
    <row r="52023" spans="5:9" x14ac:dyDescent="0.25">
      <c r="E52023"/>
      <c r="I52023"/>
    </row>
    <row r="52024" spans="5:9" x14ac:dyDescent="0.25">
      <c r="E52024"/>
      <c r="I52024"/>
    </row>
    <row r="52025" spans="5:9" x14ac:dyDescent="0.25">
      <c r="E52025"/>
      <c r="I52025"/>
    </row>
    <row r="52026" spans="5:9" x14ac:dyDescent="0.25">
      <c r="E52026"/>
      <c r="I52026"/>
    </row>
    <row r="52027" spans="5:9" x14ac:dyDescent="0.25">
      <c r="E52027"/>
      <c r="I52027"/>
    </row>
    <row r="52028" spans="5:9" x14ac:dyDescent="0.25">
      <c r="E52028"/>
      <c r="I52028"/>
    </row>
    <row r="52029" spans="5:9" x14ac:dyDescent="0.25">
      <c r="E52029"/>
      <c r="I52029"/>
    </row>
    <row r="52030" spans="5:9" x14ac:dyDescent="0.25">
      <c r="E52030"/>
      <c r="I52030"/>
    </row>
    <row r="52031" spans="5:9" x14ac:dyDescent="0.25">
      <c r="E52031"/>
      <c r="I52031"/>
    </row>
    <row r="52032" spans="5:9" x14ac:dyDescent="0.25">
      <c r="E52032"/>
      <c r="I52032"/>
    </row>
    <row r="52033" spans="5:9" x14ac:dyDescent="0.25">
      <c r="E52033"/>
      <c r="I52033"/>
    </row>
    <row r="52034" spans="5:9" x14ac:dyDescent="0.25">
      <c r="E52034"/>
      <c r="I52034"/>
    </row>
    <row r="52035" spans="5:9" x14ac:dyDescent="0.25">
      <c r="E52035"/>
      <c r="I52035"/>
    </row>
    <row r="52036" spans="5:9" x14ac:dyDescent="0.25">
      <c r="E52036"/>
      <c r="I52036"/>
    </row>
    <row r="52037" spans="5:9" x14ac:dyDescent="0.25">
      <c r="E52037"/>
      <c r="I52037"/>
    </row>
    <row r="52038" spans="5:9" x14ac:dyDescent="0.25">
      <c r="E52038"/>
      <c r="I52038"/>
    </row>
    <row r="52039" spans="5:9" x14ac:dyDescent="0.25">
      <c r="E52039"/>
      <c r="I52039"/>
    </row>
    <row r="52040" spans="5:9" x14ac:dyDescent="0.25">
      <c r="E52040"/>
      <c r="I52040"/>
    </row>
    <row r="52041" spans="5:9" x14ac:dyDescent="0.25">
      <c r="E52041"/>
      <c r="I52041"/>
    </row>
    <row r="52042" spans="5:9" x14ac:dyDescent="0.25">
      <c r="E52042"/>
      <c r="I52042"/>
    </row>
    <row r="52043" spans="5:9" x14ac:dyDescent="0.25">
      <c r="E52043"/>
      <c r="I52043"/>
    </row>
    <row r="52044" spans="5:9" x14ac:dyDescent="0.25">
      <c r="E52044"/>
      <c r="I52044"/>
    </row>
    <row r="52045" spans="5:9" x14ac:dyDescent="0.25">
      <c r="E52045"/>
      <c r="I52045"/>
    </row>
    <row r="52046" spans="5:9" x14ac:dyDescent="0.25">
      <c r="E52046"/>
      <c r="I52046"/>
    </row>
    <row r="52047" spans="5:9" x14ac:dyDescent="0.25">
      <c r="E52047"/>
      <c r="I52047"/>
    </row>
    <row r="52048" spans="5:9" x14ac:dyDescent="0.25">
      <c r="E52048"/>
      <c r="I52048"/>
    </row>
    <row r="52049" spans="5:9" x14ac:dyDescent="0.25">
      <c r="E52049"/>
      <c r="I52049"/>
    </row>
    <row r="52050" spans="5:9" x14ac:dyDescent="0.25">
      <c r="E52050"/>
      <c r="I52050"/>
    </row>
    <row r="52051" spans="5:9" x14ac:dyDescent="0.25">
      <c r="E52051"/>
      <c r="I52051"/>
    </row>
    <row r="52052" spans="5:9" x14ac:dyDescent="0.25">
      <c r="E52052"/>
      <c r="I52052"/>
    </row>
    <row r="52053" spans="5:9" x14ac:dyDescent="0.25">
      <c r="E52053"/>
      <c r="I52053"/>
    </row>
    <row r="52054" spans="5:9" x14ac:dyDescent="0.25">
      <c r="E52054"/>
      <c r="I52054"/>
    </row>
    <row r="52055" spans="5:9" x14ac:dyDescent="0.25">
      <c r="E52055"/>
      <c r="I52055"/>
    </row>
    <row r="52056" spans="5:9" x14ac:dyDescent="0.25">
      <c r="E52056"/>
      <c r="I52056"/>
    </row>
    <row r="52057" spans="5:9" x14ac:dyDescent="0.25">
      <c r="E52057"/>
      <c r="I52057"/>
    </row>
    <row r="52058" spans="5:9" x14ac:dyDescent="0.25">
      <c r="E52058"/>
      <c r="I52058"/>
    </row>
    <row r="52059" spans="5:9" x14ac:dyDescent="0.25">
      <c r="E52059"/>
      <c r="I52059"/>
    </row>
    <row r="52060" spans="5:9" x14ac:dyDescent="0.25">
      <c r="E52060"/>
      <c r="I52060"/>
    </row>
    <row r="52061" spans="5:9" x14ac:dyDescent="0.25">
      <c r="E52061"/>
      <c r="I52061"/>
    </row>
    <row r="52062" spans="5:9" x14ac:dyDescent="0.25">
      <c r="E52062"/>
      <c r="I52062"/>
    </row>
    <row r="52063" spans="5:9" x14ac:dyDescent="0.25">
      <c r="E52063"/>
      <c r="I52063"/>
    </row>
    <row r="52064" spans="5:9" x14ac:dyDescent="0.25">
      <c r="E52064"/>
      <c r="I52064"/>
    </row>
    <row r="52065" spans="5:9" x14ac:dyDescent="0.25">
      <c r="E52065"/>
      <c r="I52065"/>
    </row>
    <row r="52066" spans="5:9" x14ac:dyDescent="0.25">
      <c r="E52066"/>
      <c r="I52066"/>
    </row>
    <row r="52067" spans="5:9" x14ac:dyDescent="0.25">
      <c r="E52067"/>
      <c r="I52067"/>
    </row>
    <row r="52068" spans="5:9" x14ac:dyDescent="0.25">
      <c r="E52068"/>
      <c r="I52068"/>
    </row>
    <row r="52069" spans="5:9" x14ac:dyDescent="0.25">
      <c r="E52069"/>
      <c r="I52069"/>
    </row>
    <row r="52070" spans="5:9" x14ac:dyDescent="0.25">
      <c r="E52070"/>
      <c r="I52070"/>
    </row>
    <row r="52071" spans="5:9" x14ac:dyDescent="0.25">
      <c r="E52071"/>
      <c r="I52071"/>
    </row>
    <row r="52072" spans="5:9" x14ac:dyDescent="0.25">
      <c r="E52072"/>
      <c r="I52072"/>
    </row>
    <row r="52073" spans="5:9" x14ac:dyDescent="0.25">
      <c r="E52073"/>
      <c r="I52073"/>
    </row>
    <row r="52074" spans="5:9" x14ac:dyDescent="0.25">
      <c r="E52074"/>
      <c r="I52074"/>
    </row>
    <row r="52075" spans="5:9" x14ac:dyDescent="0.25">
      <c r="E52075"/>
      <c r="I52075"/>
    </row>
    <row r="52076" spans="5:9" x14ac:dyDescent="0.25">
      <c r="E52076"/>
      <c r="I52076"/>
    </row>
    <row r="52077" spans="5:9" x14ac:dyDescent="0.25">
      <c r="E52077"/>
      <c r="I52077"/>
    </row>
    <row r="52078" spans="5:9" x14ac:dyDescent="0.25">
      <c r="E52078"/>
      <c r="I52078"/>
    </row>
    <row r="52079" spans="5:9" x14ac:dyDescent="0.25">
      <c r="E52079"/>
      <c r="I52079"/>
    </row>
    <row r="52080" spans="5:9" x14ac:dyDescent="0.25">
      <c r="E52080"/>
      <c r="I52080"/>
    </row>
    <row r="52081" spans="5:9" x14ac:dyDescent="0.25">
      <c r="E52081"/>
      <c r="I52081"/>
    </row>
    <row r="52082" spans="5:9" x14ac:dyDescent="0.25">
      <c r="E52082"/>
      <c r="I52082"/>
    </row>
    <row r="52083" spans="5:9" x14ac:dyDescent="0.25">
      <c r="E52083"/>
      <c r="I52083"/>
    </row>
    <row r="52084" spans="5:9" x14ac:dyDescent="0.25">
      <c r="E52084"/>
      <c r="I52084"/>
    </row>
    <row r="52085" spans="5:9" x14ac:dyDescent="0.25">
      <c r="E52085"/>
      <c r="I52085"/>
    </row>
    <row r="52086" spans="5:9" x14ac:dyDescent="0.25">
      <c r="E52086"/>
      <c r="I52086"/>
    </row>
    <row r="52087" spans="5:9" x14ac:dyDescent="0.25">
      <c r="E52087"/>
      <c r="I52087"/>
    </row>
    <row r="52088" spans="5:9" x14ac:dyDescent="0.25">
      <c r="E52088"/>
      <c r="I52088"/>
    </row>
    <row r="52089" spans="5:9" x14ac:dyDescent="0.25">
      <c r="E52089"/>
      <c r="I52089"/>
    </row>
    <row r="52090" spans="5:9" x14ac:dyDescent="0.25">
      <c r="E52090"/>
      <c r="I52090"/>
    </row>
    <row r="52091" spans="5:9" x14ac:dyDescent="0.25">
      <c r="E52091"/>
      <c r="I52091"/>
    </row>
    <row r="52092" spans="5:9" x14ac:dyDescent="0.25">
      <c r="E52092"/>
      <c r="I52092"/>
    </row>
    <row r="52093" spans="5:9" x14ac:dyDescent="0.25">
      <c r="E52093"/>
      <c r="I52093"/>
    </row>
    <row r="52094" spans="5:9" x14ac:dyDescent="0.25">
      <c r="E52094"/>
      <c r="I52094"/>
    </row>
    <row r="52095" spans="5:9" x14ac:dyDescent="0.25">
      <c r="E52095"/>
      <c r="I52095"/>
    </row>
    <row r="52096" spans="5:9" x14ac:dyDescent="0.25">
      <c r="E52096"/>
      <c r="I52096"/>
    </row>
    <row r="52097" spans="5:9" x14ac:dyDescent="0.25">
      <c r="E52097"/>
      <c r="I52097"/>
    </row>
    <row r="52098" spans="5:9" x14ac:dyDescent="0.25">
      <c r="E52098"/>
      <c r="I52098"/>
    </row>
    <row r="52099" spans="5:9" x14ac:dyDescent="0.25">
      <c r="E52099"/>
      <c r="I52099"/>
    </row>
    <row r="52100" spans="5:9" x14ac:dyDescent="0.25">
      <c r="E52100"/>
      <c r="I52100"/>
    </row>
    <row r="52101" spans="5:9" x14ac:dyDescent="0.25">
      <c r="E52101"/>
      <c r="I52101"/>
    </row>
    <row r="52102" spans="5:9" x14ac:dyDescent="0.25">
      <c r="E52102"/>
      <c r="I52102"/>
    </row>
    <row r="52103" spans="5:9" x14ac:dyDescent="0.25">
      <c r="E52103"/>
      <c r="I52103"/>
    </row>
    <row r="52104" spans="5:9" x14ac:dyDescent="0.25">
      <c r="E52104"/>
      <c r="I52104"/>
    </row>
    <row r="52105" spans="5:9" x14ac:dyDescent="0.25">
      <c r="E52105"/>
      <c r="I52105"/>
    </row>
    <row r="52106" spans="5:9" x14ac:dyDescent="0.25">
      <c r="E52106"/>
      <c r="I52106"/>
    </row>
    <row r="52107" spans="5:9" x14ac:dyDescent="0.25">
      <c r="E52107"/>
      <c r="I52107"/>
    </row>
    <row r="52108" spans="5:9" x14ac:dyDescent="0.25">
      <c r="E52108"/>
      <c r="I52108"/>
    </row>
    <row r="52109" spans="5:9" x14ac:dyDescent="0.25">
      <c r="E52109"/>
      <c r="I52109"/>
    </row>
    <row r="52110" spans="5:9" x14ac:dyDescent="0.25">
      <c r="E52110"/>
      <c r="I52110"/>
    </row>
    <row r="52111" spans="5:9" x14ac:dyDescent="0.25">
      <c r="E52111"/>
      <c r="I52111"/>
    </row>
    <row r="52112" spans="5:9" x14ac:dyDescent="0.25">
      <c r="E52112"/>
      <c r="I52112"/>
    </row>
    <row r="52113" spans="5:9" x14ac:dyDescent="0.25">
      <c r="E52113"/>
      <c r="I52113"/>
    </row>
    <row r="52114" spans="5:9" x14ac:dyDescent="0.25">
      <c r="E52114"/>
      <c r="I52114"/>
    </row>
    <row r="52115" spans="5:9" x14ac:dyDescent="0.25">
      <c r="E52115"/>
      <c r="I52115"/>
    </row>
    <row r="52116" spans="5:9" x14ac:dyDescent="0.25">
      <c r="E52116"/>
      <c r="I52116"/>
    </row>
    <row r="52117" spans="5:9" x14ac:dyDescent="0.25">
      <c r="E52117"/>
      <c r="I52117"/>
    </row>
    <row r="52118" spans="5:9" x14ac:dyDescent="0.25">
      <c r="E52118"/>
      <c r="I52118"/>
    </row>
    <row r="52119" spans="5:9" x14ac:dyDescent="0.25">
      <c r="E52119"/>
      <c r="I52119"/>
    </row>
    <row r="52120" spans="5:9" x14ac:dyDescent="0.25">
      <c r="E52120"/>
      <c r="I52120"/>
    </row>
    <row r="52121" spans="5:9" x14ac:dyDescent="0.25">
      <c r="E52121"/>
      <c r="I52121"/>
    </row>
    <row r="52122" spans="5:9" x14ac:dyDescent="0.25">
      <c r="E52122"/>
      <c r="I52122"/>
    </row>
    <row r="52123" spans="5:9" x14ac:dyDescent="0.25">
      <c r="E52123"/>
      <c r="I52123"/>
    </row>
    <row r="52124" spans="5:9" x14ac:dyDescent="0.25">
      <c r="E52124"/>
      <c r="I52124"/>
    </row>
    <row r="52125" spans="5:9" x14ac:dyDescent="0.25">
      <c r="E52125"/>
      <c r="I52125"/>
    </row>
    <row r="52126" spans="5:9" x14ac:dyDescent="0.25">
      <c r="E52126"/>
      <c r="I52126"/>
    </row>
    <row r="52127" spans="5:9" x14ac:dyDescent="0.25">
      <c r="E52127"/>
      <c r="I52127"/>
    </row>
    <row r="52128" spans="5:9" x14ac:dyDescent="0.25">
      <c r="E52128"/>
      <c r="I52128"/>
    </row>
    <row r="52129" spans="5:9" x14ac:dyDescent="0.25">
      <c r="E52129"/>
      <c r="I52129"/>
    </row>
    <row r="52130" spans="5:9" x14ac:dyDescent="0.25">
      <c r="E52130"/>
      <c r="I52130"/>
    </row>
    <row r="52131" spans="5:9" x14ac:dyDescent="0.25">
      <c r="E52131"/>
      <c r="I52131"/>
    </row>
    <row r="52132" spans="5:9" x14ac:dyDescent="0.25">
      <c r="E52132"/>
      <c r="I52132"/>
    </row>
    <row r="52133" spans="5:9" x14ac:dyDescent="0.25">
      <c r="E52133"/>
      <c r="I52133"/>
    </row>
    <row r="52134" spans="5:9" x14ac:dyDescent="0.25">
      <c r="E52134"/>
      <c r="I52134"/>
    </row>
    <row r="52135" spans="5:9" x14ac:dyDescent="0.25">
      <c r="E52135"/>
      <c r="I52135"/>
    </row>
    <row r="52136" spans="5:9" x14ac:dyDescent="0.25">
      <c r="E52136"/>
      <c r="I52136"/>
    </row>
    <row r="52137" spans="5:9" x14ac:dyDescent="0.25">
      <c r="E52137"/>
      <c r="I52137"/>
    </row>
    <row r="52138" spans="5:9" x14ac:dyDescent="0.25">
      <c r="E52138"/>
      <c r="I52138"/>
    </row>
    <row r="52139" spans="5:9" x14ac:dyDescent="0.25">
      <c r="E52139"/>
      <c r="I52139"/>
    </row>
    <row r="52140" spans="5:9" x14ac:dyDescent="0.25">
      <c r="E52140"/>
      <c r="I52140"/>
    </row>
    <row r="52141" spans="5:9" x14ac:dyDescent="0.25">
      <c r="E52141"/>
      <c r="I52141"/>
    </row>
    <row r="52142" spans="5:9" x14ac:dyDescent="0.25">
      <c r="E52142"/>
      <c r="I52142"/>
    </row>
    <row r="52143" spans="5:9" x14ac:dyDescent="0.25">
      <c r="E52143"/>
      <c r="I52143"/>
    </row>
    <row r="52144" spans="5:9" x14ac:dyDescent="0.25">
      <c r="E52144"/>
      <c r="I52144"/>
    </row>
    <row r="52145" spans="5:9" x14ac:dyDescent="0.25">
      <c r="E52145"/>
      <c r="I52145"/>
    </row>
    <row r="52146" spans="5:9" x14ac:dyDescent="0.25">
      <c r="E52146"/>
      <c r="I52146"/>
    </row>
    <row r="52147" spans="5:9" x14ac:dyDescent="0.25">
      <c r="E52147"/>
      <c r="I52147"/>
    </row>
    <row r="52148" spans="5:9" x14ac:dyDescent="0.25">
      <c r="E52148"/>
      <c r="I52148"/>
    </row>
    <row r="52149" spans="5:9" x14ac:dyDescent="0.25">
      <c r="E52149"/>
      <c r="I52149"/>
    </row>
    <row r="52150" spans="5:9" x14ac:dyDescent="0.25">
      <c r="E52150"/>
      <c r="I52150"/>
    </row>
    <row r="52151" spans="5:9" x14ac:dyDescent="0.25">
      <c r="E52151"/>
      <c r="I52151"/>
    </row>
    <row r="52152" spans="5:9" x14ac:dyDescent="0.25">
      <c r="E52152"/>
      <c r="I52152"/>
    </row>
    <row r="52153" spans="5:9" x14ac:dyDescent="0.25">
      <c r="E52153"/>
      <c r="I52153"/>
    </row>
    <row r="52154" spans="5:9" x14ac:dyDescent="0.25">
      <c r="E52154"/>
      <c r="I52154"/>
    </row>
    <row r="52155" spans="5:9" x14ac:dyDescent="0.25">
      <c r="E52155"/>
      <c r="I52155"/>
    </row>
    <row r="52156" spans="5:9" x14ac:dyDescent="0.25">
      <c r="E52156"/>
      <c r="I52156"/>
    </row>
    <row r="52157" spans="5:9" x14ac:dyDescent="0.25">
      <c r="E52157"/>
      <c r="I52157"/>
    </row>
    <row r="52158" spans="5:9" x14ac:dyDescent="0.25">
      <c r="E52158"/>
      <c r="I52158"/>
    </row>
    <row r="52159" spans="5:9" x14ac:dyDescent="0.25">
      <c r="E52159"/>
      <c r="I52159"/>
    </row>
    <row r="52160" spans="5:9" x14ac:dyDescent="0.25">
      <c r="E52160"/>
      <c r="I52160"/>
    </row>
    <row r="52161" spans="5:9" x14ac:dyDescent="0.25">
      <c r="E52161"/>
      <c r="I52161"/>
    </row>
    <row r="52162" spans="5:9" x14ac:dyDescent="0.25">
      <c r="E52162"/>
      <c r="I52162"/>
    </row>
    <row r="52163" spans="5:9" x14ac:dyDescent="0.25">
      <c r="E52163"/>
      <c r="I52163"/>
    </row>
    <row r="52164" spans="5:9" x14ac:dyDescent="0.25">
      <c r="E52164"/>
      <c r="I52164"/>
    </row>
    <row r="52165" spans="5:9" x14ac:dyDescent="0.25">
      <c r="E52165"/>
      <c r="I52165"/>
    </row>
    <row r="52166" spans="5:9" x14ac:dyDescent="0.25">
      <c r="E52166"/>
      <c r="I52166"/>
    </row>
    <row r="52167" spans="5:9" x14ac:dyDescent="0.25">
      <c r="E52167"/>
      <c r="I52167"/>
    </row>
    <row r="52168" spans="5:9" x14ac:dyDescent="0.25">
      <c r="E52168"/>
      <c r="I52168"/>
    </row>
    <row r="52169" spans="5:9" x14ac:dyDescent="0.25">
      <c r="E52169"/>
      <c r="I52169"/>
    </row>
    <row r="52170" spans="5:9" x14ac:dyDescent="0.25">
      <c r="E52170"/>
      <c r="I52170"/>
    </row>
    <row r="52171" spans="5:9" x14ac:dyDescent="0.25">
      <c r="E52171"/>
      <c r="I52171"/>
    </row>
    <row r="52172" spans="5:9" x14ac:dyDescent="0.25">
      <c r="E52172"/>
      <c r="I52172"/>
    </row>
    <row r="52173" spans="5:9" x14ac:dyDescent="0.25">
      <c r="E52173"/>
      <c r="I52173"/>
    </row>
    <row r="52174" spans="5:9" x14ac:dyDescent="0.25">
      <c r="E52174"/>
      <c r="I52174"/>
    </row>
    <row r="52175" spans="5:9" x14ac:dyDescent="0.25">
      <c r="E52175"/>
      <c r="I52175"/>
    </row>
    <row r="52176" spans="5:9" x14ac:dyDescent="0.25">
      <c r="E52176"/>
      <c r="I52176"/>
    </row>
    <row r="52177" spans="5:9" x14ac:dyDescent="0.25">
      <c r="E52177"/>
      <c r="I52177"/>
    </row>
    <row r="52178" spans="5:9" x14ac:dyDescent="0.25">
      <c r="E52178"/>
      <c r="I52178"/>
    </row>
    <row r="52179" spans="5:9" x14ac:dyDescent="0.25">
      <c r="E52179"/>
      <c r="I52179"/>
    </row>
    <row r="52180" spans="5:9" x14ac:dyDescent="0.25">
      <c r="E52180"/>
      <c r="I52180"/>
    </row>
    <row r="52181" spans="5:9" x14ac:dyDescent="0.25">
      <c r="E52181"/>
      <c r="I52181"/>
    </row>
    <row r="52182" spans="5:9" x14ac:dyDescent="0.25">
      <c r="E52182"/>
      <c r="I52182"/>
    </row>
    <row r="52183" spans="5:9" x14ac:dyDescent="0.25">
      <c r="E52183"/>
      <c r="I52183"/>
    </row>
    <row r="52184" spans="5:9" x14ac:dyDescent="0.25">
      <c r="E52184"/>
      <c r="I52184"/>
    </row>
    <row r="52185" spans="5:9" x14ac:dyDescent="0.25">
      <c r="E52185"/>
      <c r="I52185"/>
    </row>
    <row r="52186" spans="5:9" x14ac:dyDescent="0.25">
      <c r="E52186"/>
      <c r="I52186"/>
    </row>
    <row r="52187" spans="5:9" x14ac:dyDescent="0.25">
      <c r="E52187"/>
      <c r="I52187"/>
    </row>
    <row r="52188" spans="5:9" x14ac:dyDescent="0.25">
      <c r="E52188"/>
      <c r="I52188"/>
    </row>
    <row r="52189" spans="5:9" x14ac:dyDescent="0.25">
      <c r="E52189"/>
      <c r="I52189"/>
    </row>
    <row r="52190" spans="5:9" x14ac:dyDescent="0.25">
      <c r="E52190"/>
      <c r="I52190"/>
    </row>
    <row r="52191" spans="5:9" x14ac:dyDescent="0.25">
      <c r="E52191"/>
      <c r="I52191"/>
    </row>
    <row r="52192" spans="5:9" x14ac:dyDescent="0.25">
      <c r="E52192"/>
      <c r="I52192"/>
    </row>
    <row r="52193" spans="5:9" x14ac:dyDescent="0.25">
      <c r="E52193"/>
      <c r="I52193"/>
    </row>
    <row r="52194" spans="5:9" x14ac:dyDescent="0.25">
      <c r="E52194"/>
      <c r="I52194"/>
    </row>
    <row r="52195" spans="5:9" x14ac:dyDescent="0.25">
      <c r="E52195"/>
      <c r="I52195"/>
    </row>
    <row r="52196" spans="5:9" x14ac:dyDescent="0.25">
      <c r="E52196"/>
      <c r="I52196"/>
    </row>
    <row r="52197" spans="5:9" x14ac:dyDescent="0.25">
      <c r="E52197"/>
      <c r="I52197"/>
    </row>
    <row r="52198" spans="5:9" x14ac:dyDescent="0.25">
      <c r="E52198"/>
      <c r="I52198"/>
    </row>
    <row r="52199" spans="5:9" x14ac:dyDescent="0.25">
      <c r="E52199"/>
      <c r="I52199"/>
    </row>
    <row r="52200" spans="5:9" x14ac:dyDescent="0.25">
      <c r="E52200"/>
      <c r="I52200"/>
    </row>
    <row r="52201" spans="5:9" x14ac:dyDescent="0.25">
      <c r="E52201"/>
      <c r="I52201"/>
    </row>
    <row r="52202" spans="5:9" x14ac:dyDescent="0.25">
      <c r="E52202"/>
      <c r="I52202"/>
    </row>
    <row r="52203" spans="5:9" x14ac:dyDescent="0.25">
      <c r="E52203"/>
      <c r="I52203"/>
    </row>
    <row r="52204" spans="5:9" x14ac:dyDescent="0.25">
      <c r="E52204"/>
      <c r="I52204"/>
    </row>
    <row r="52205" spans="5:9" x14ac:dyDescent="0.25">
      <c r="E52205"/>
      <c r="I52205"/>
    </row>
    <row r="52206" spans="5:9" x14ac:dyDescent="0.25">
      <c r="E52206"/>
      <c r="I52206"/>
    </row>
    <row r="52207" spans="5:9" x14ac:dyDescent="0.25">
      <c r="E52207"/>
      <c r="I52207"/>
    </row>
    <row r="52208" spans="5:9" x14ac:dyDescent="0.25">
      <c r="E52208"/>
      <c r="I52208"/>
    </row>
    <row r="52209" spans="5:9" x14ac:dyDescent="0.25">
      <c r="E52209"/>
      <c r="I52209"/>
    </row>
    <row r="52210" spans="5:9" x14ac:dyDescent="0.25">
      <c r="E52210"/>
      <c r="I52210"/>
    </row>
    <row r="52211" spans="5:9" x14ac:dyDescent="0.25">
      <c r="E52211"/>
      <c r="I52211"/>
    </row>
    <row r="52212" spans="5:9" x14ac:dyDescent="0.25">
      <c r="E52212"/>
      <c r="I52212"/>
    </row>
    <row r="52213" spans="5:9" x14ac:dyDescent="0.25">
      <c r="E52213"/>
      <c r="I52213"/>
    </row>
    <row r="52214" spans="5:9" x14ac:dyDescent="0.25">
      <c r="E52214"/>
      <c r="I52214"/>
    </row>
    <row r="52215" spans="5:9" x14ac:dyDescent="0.25">
      <c r="E52215"/>
      <c r="I52215"/>
    </row>
    <row r="52216" spans="5:9" x14ac:dyDescent="0.25">
      <c r="E52216"/>
      <c r="I52216"/>
    </row>
    <row r="52217" spans="5:9" x14ac:dyDescent="0.25">
      <c r="E52217"/>
      <c r="I52217"/>
    </row>
    <row r="52218" spans="5:9" x14ac:dyDescent="0.25">
      <c r="E52218"/>
      <c r="I52218"/>
    </row>
    <row r="52219" spans="5:9" x14ac:dyDescent="0.25">
      <c r="E52219"/>
      <c r="I52219"/>
    </row>
    <row r="52220" spans="5:9" x14ac:dyDescent="0.25">
      <c r="E52220"/>
      <c r="I52220"/>
    </row>
    <row r="52221" spans="5:9" x14ac:dyDescent="0.25">
      <c r="E52221"/>
      <c r="I52221"/>
    </row>
    <row r="52222" spans="5:9" x14ac:dyDescent="0.25">
      <c r="E52222"/>
      <c r="I52222"/>
    </row>
    <row r="52223" spans="5:9" x14ac:dyDescent="0.25">
      <c r="E52223"/>
      <c r="I52223"/>
    </row>
    <row r="52224" spans="5:9" x14ac:dyDescent="0.25">
      <c r="E52224"/>
      <c r="I52224"/>
    </row>
    <row r="52225" spans="5:9" x14ac:dyDescent="0.25">
      <c r="E52225"/>
      <c r="I52225"/>
    </row>
    <row r="52226" spans="5:9" x14ac:dyDescent="0.25">
      <c r="E52226"/>
      <c r="I52226"/>
    </row>
    <row r="52227" spans="5:9" x14ac:dyDescent="0.25">
      <c r="E52227"/>
      <c r="I52227"/>
    </row>
    <row r="52228" spans="5:9" x14ac:dyDescent="0.25">
      <c r="E52228"/>
      <c r="I52228"/>
    </row>
    <row r="52229" spans="5:9" x14ac:dyDescent="0.25">
      <c r="E52229"/>
      <c r="I52229"/>
    </row>
    <row r="52230" spans="5:9" x14ac:dyDescent="0.25">
      <c r="E52230"/>
      <c r="I52230"/>
    </row>
    <row r="52231" spans="5:9" x14ac:dyDescent="0.25">
      <c r="E52231"/>
      <c r="I52231"/>
    </row>
    <row r="52232" spans="5:9" x14ac:dyDescent="0.25">
      <c r="E52232"/>
      <c r="I52232"/>
    </row>
    <row r="52233" spans="5:9" x14ac:dyDescent="0.25">
      <c r="E52233"/>
      <c r="I52233"/>
    </row>
    <row r="52234" spans="5:9" x14ac:dyDescent="0.25">
      <c r="E52234"/>
      <c r="I52234"/>
    </row>
    <row r="52235" spans="5:9" x14ac:dyDescent="0.25">
      <c r="E52235"/>
      <c r="I52235"/>
    </row>
    <row r="52236" spans="5:9" x14ac:dyDescent="0.25">
      <c r="E52236"/>
      <c r="I52236"/>
    </row>
    <row r="52237" spans="5:9" x14ac:dyDescent="0.25">
      <c r="E52237"/>
      <c r="I52237"/>
    </row>
    <row r="52238" spans="5:9" x14ac:dyDescent="0.25">
      <c r="E52238"/>
      <c r="I52238"/>
    </row>
    <row r="52239" spans="5:9" x14ac:dyDescent="0.25">
      <c r="E52239"/>
      <c r="I52239"/>
    </row>
    <row r="52240" spans="5:9" x14ac:dyDescent="0.25">
      <c r="E52240"/>
      <c r="I52240"/>
    </row>
    <row r="52241" spans="5:9" x14ac:dyDescent="0.25">
      <c r="E52241"/>
      <c r="I52241"/>
    </row>
    <row r="52242" spans="5:9" x14ac:dyDescent="0.25">
      <c r="E52242"/>
      <c r="I52242"/>
    </row>
    <row r="52243" spans="5:9" x14ac:dyDescent="0.25">
      <c r="E52243"/>
      <c r="I52243"/>
    </row>
    <row r="52244" spans="5:9" x14ac:dyDescent="0.25">
      <c r="E52244"/>
      <c r="I52244"/>
    </row>
    <row r="52245" spans="5:9" x14ac:dyDescent="0.25">
      <c r="E52245"/>
      <c r="I52245"/>
    </row>
    <row r="52246" spans="5:9" x14ac:dyDescent="0.25">
      <c r="E52246"/>
      <c r="I52246"/>
    </row>
    <row r="52247" spans="5:9" x14ac:dyDescent="0.25">
      <c r="E52247"/>
      <c r="I52247"/>
    </row>
    <row r="52248" spans="5:9" x14ac:dyDescent="0.25">
      <c r="E52248"/>
      <c r="I52248"/>
    </row>
    <row r="52249" spans="5:9" x14ac:dyDescent="0.25">
      <c r="E52249"/>
      <c r="I52249"/>
    </row>
    <row r="52250" spans="5:9" x14ac:dyDescent="0.25">
      <c r="E52250"/>
      <c r="I52250"/>
    </row>
    <row r="52251" spans="5:9" x14ac:dyDescent="0.25">
      <c r="E52251"/>
      <c r="I52251"/>
    </row>
    <row r="52252" spans="5:9" x14ac:dyDescent="0.25">
      <c r="E52252"/>
      <c r="I52252"/>
    </row>
    <row r="52253" spans="5:9" x14ac:dyDescent="0.25">
      <c r="E52253"/>
      <c r="I52253"/>
    </row>
    <row r="52254" spans="5:9" x14ac:dyDescent="0.25">
      <c r="E52254"/>
      <c r="I52254"/>
    </row>
    <row r="52255" spans="5:9" x14ac:dyDescent="0.25">
      <c r="E52255"/>
      <c r="I52255"/>
    </row>
    <row r="52256" spans="5:9" x14ac:dyDescent="0.25">
      <c r="E52256"/>
      <c r="I52256"/>
    </row>
    <row r="52257" spans="5:9" x14ac:dyDescent="0.25">
      <c r="E52257"/>
      <c r="I52257"/>
    </row>
    <row r="52258" spans="5:9" x14ac:dyDescent="0.25">
      <c r="E52258"/>
      <c r="I52258"/>
    </row>
    <row r="52259" spans="5:9" x14ac:dyDescent="0.25">
      <c r="E52259"/>
      <c r="I52259"/>
    </row>
    <row r="52260" spans="5:9" x14ac:dyDescent="0.25">
      <c r="E52260"/>
      <c r="I52260"/>
    </row>
    <row r="52261" spans="5:9" x14ac:dyDescent="0.25">
      <c r="E52261"/>
      <c r="I52261"/>
    </row>
    <row r="52262" spans="5:9" x14ac:dyDescent="0.25">
      <c r="E52262"/>
      <c r="I52262"/>
    </row>
    <row r="52263" spans="5:9" x14ac:dyDescent="0.25">
      <c r="E52263"/>
      <c r="I52263"/>
    </row>
    <row r="52264" spans="5:9" x14ac:dyDescent="0.25">
      <c r="E52264"/>
      <c r="I52264"/>
    </row>
    <row r="52265" spans="5:9" x14ac:dyDescent="0.25">
      <c r="E52265"/>
      <c r="I52265"/>
    </row>
    <row r="52266" spans="5:9" x14ac:dyDescent="0.25">
      <c r="E52266"/>
      <c r="I52266"/>
    </row>
    <row r="52267" spans="5:9" x14ac:dyDescent="0.25">
      <c r="E52267"/>
      <c r="I52267"/>
    </row>
    <row r="52268" spans="5:9" x14ac:dyDescent="0.25">
      <c r="E52268"/>
      <c r="I52268"/>
    </row>
    <row r="52269" spans="5:9" x14ac:dyDescent="0.25">
      <c r="E52269"/>
      <c r="I52269"/>
    </row>
    <row r="52270" spans="5:9" x14ac:dyDescent="0.25">
      <c r="E52270"/>
      <c r="I52270"/>
    </row>
    <row r="52271" spans="5:9" x14ac:dyDescent="0.25">
      <c r="E52271"/>
      <c r="I52271"/>
    </row>
    <row r="52272" spans="5:9" x14ac:dyDescent="0.25">
      <c r="E52272"/>
      <c r="I52272"/>
    </row>
    <row r="52273" spans="5:9" x14ac:dyDescent="0.25">
      <c r="E52273"/>
      <c r="I52273"/>
    </row>
    <row r="52274" spans="5:9" x14ac:dyDescent="0.25">
      <c r="E52274"/>
      <c r="I52274"/>
    </row>
    <row r="52275" spans="5:9" x14ac:dyDescent="0.25">
      <c r="E52275"/>
      <c r="I52275"/>
    </row>
    <row r="52276" spans="5:9" x14ac:dyDescent="0.25">
      <c r="E52276"/>
      <c r="I52276"/>
    </row>
    <row r="52277" spans="5:9" x14ac:dyDescent="0.25">
      <c r="E52277"/>
      <c r="I52277"/>
    </row>
    <row r="52278" spans="5:9" x14ac:dyDescent="0.25">
      <c r="E52278"/>
      <c r="I52278"/>
    </row>
    <row r="52279" spans="5:9" x14ac:dyDescent="0.25">
      <c r="E52279"/>
      <c r="I52279"/>
    </row>
    <row r="52280" spans="5:9" x14ac:dyDescent="0.25">
      <c r="E52280"/>
      <c r="I52280"/>
    </row>
    <row r="52281" spans="5:9" x14ac:dyDescent="0.25">
      <c r="E52281"/>
      <c r="I52281"/>
    </row>
    <row r="52282" spans="5:9" x14ac:dyDescent="0.25">
      <c r="E52282"/>
      <c r="I52282"/>
    </row>
    <row r="52283" spans="5:9" x14ac:dyDescent="0.25">
      <c r="E52283"/>
      <c r="I52283"/>
    </row>
    <row r="52284" spans="5:9" x14ac:dyDescent="0.25">
      <c r="E52284"/>
      <c r="I52284"/>
    </row>
    <row r="52285" spans="5:9" x14ac:dyDescent="0.25">
      <c r="E52285"/>
      <c r="I52285"/>
    </row>
    <row r="52286" spans="5:9" x14ac:dyDescent="0.25">
      <c r="E52286"/>
      <c r="I52286"/>
    </row>
    <row r="52287" spans="5:9" x14ac:dyDescent="0.25">
      <c r="E52287"/>
      <c r="I52287"/>
    </row>
    <row r="52288" spans="5:9" x14ac:dyDescent="0.25">
      <c r="E52288"/>
      <c r="I52288"/>
    </row>
    <row r="52289" spans="5:9" x14ac:dyDescent="0.25">
      <c r="E52289"/>
      <c r="I52289"/>
    </row>
    <row r="52290" spans="5:9" x14ac:dyDescent="0.25">
      <c r="E52290"/>
      <c r="I52290"/>
    </row>
    <row r="52291" spans="5:9" x14ac:dyDescent="0.25">
      <c r="E52291"/>
      <c r="I52291"/>
    </row>
    <row r="52292" spans="5:9" x14ac:dyDescent="0.25">
      <c r="E52292"/>
      <c r="I52292"/>
    </row>
    <row r="52293" spans="5:9" x14ac:dyDescent="0.25">
      <c r="E52293"/>
      <c r="I52293"/>
    </row>
    <row r="52294" spans="5:9" x14ac:dyDescent="0.25">
      <c r="E52294"/>
      <c r="I52294"/>
    </row>
    <row r="52295" spans="5:9" x14ac:dyDescent="0.25">
      <c r="E52295"/>
      <c r="I52295"/>
    </row>
    <row r="52296" spans="5:9" x14ac:dyDescent="0.25">
      <c r="E52296"/>
      <c r="I52296"/>
    </row>
    <row r="52297" spans="5:9" x14ac:dyDescent="0.25">
      <c r="E52297"/>
      <c r="I52297"/>
    </row>
    <row r="52298" spans="5:9" x14ac:dyDescent="0.25">
      <c r="E52298"/>
      <c r="I52298"/>
    </row>
    <row r="52299" spans="5:9" x14ac:dyDescent="0.25">
      <c r="E52299"/>
      <c r="I52299"/>
    </row>
    <row r="52300" spans="5:9" x14ac:dyDescent="0.25">
      <c r="E52300"/>
      <c r="I52300"/>
    </row>
    <row r="52301" spans="5:9" x14ac:dyDescent="0.25">
      <c r="E52301"/>
      <c r="I52301"/>
    </row>
    <row r="52302" spans="5:9" x14ac:dyDescent="0.25">
      <c r="E52302"/>
      <c r="I52302"/>
    </row>
    <row r="52303" spans="5:9" x14ac:dyDescent="0.25">
      <c r="E52303"/>
      <c r="I52303"/>
    </row>
    <row r="52304" spans="5:9" x14ac:dyDescent="0.25">
      <c r="E52304"/>
      <c r="I52304"/>
    </row>
    <row r="52305" spans="5:9" x14ac:dyDescent="0.25">
      <c r="E52305"/>
      <c r="I52305"/>
    </row>
    <row r="52306" spans="5:9" x14ac:dyDescent="0.25">
      <c r="E52306"/>
      <c r="I52306"/>
    </row>
    <row r="52307" spans="5:9" x14ac:dyDescent="0.25">
      <c r="E52307"/>
      <c r="I52307"/>
    </row>
    <row r="52308" spans="5:9" x14ac:dyDescent="0.25">
      <c r="E52308"/>
      <c r="I52308"/>
    </row>
    <row r="52309" spans="5:9" x14ac:dyDescent="0.25">
      <c r="E52309"/>
      <c r="I52309"/>
    </row>
    <row r="52310" spans="5:9" x14ac:dyDescent="0.25">
      <c r="E52310"/>
      <c r="I52310"/>
    </row>
    <row r="52311" spans="5:9" x14ac:dyDescent="0.25">
      <c r="E52311"/>
      <c r="I52311"/>
    </row>
    <row r="52312" spans="5:9" x14ac:dyDescent="0.25">
      <c r="E52312"/>
      <c r="I52312"/>
    </row>
    <row r="52313" spans="5:9" x14ac:dyDescent="0.25">
      <c r="E52313"/>
      <c r="I52313"/>
    </row>
    <row r="52314" spans="5:9" x14ac:dyDescent="0.25">
      <c r="E52314"/>
      <c r="I52314"/>
    </row>
    <row r="52315" spans="5:9" x14ac:dyDescent="0.25">
      <c r="E52315"/>
      <c r="I52315"/>
    </row>
    <row r="52316" spans="5:9" x14ac:dyDescent="0.25">
      <c r="E52316"/>
      <c r="I52316"/>
    </row>
    <row r="52317" spans="5:9" x14ac:dyDescent="0.25">
      <c r="E52317"/>
      <c r="I52317"/>
    </row>
    <row r="52318" spans="5:9" x14ac:dyDescent="0.25">
      <c r="E52318"/>
      <c r="I52318"/>
    </row>
    <row r="52319" spans="5:9" x14ac:dyDescent="0.25">
      <c r="E52319"/>
      <c r="I52319"/>
    </row>
    <row r="52320" spans="5:9" x14ac:dyDescent="0.25">
      <c r="E52320"/>
      <c r="I52320"/>
    </row>
    <row r="52321" spans="5:9" x14ac:dyDescent="0.25">
      <c r="E52321"/>
      <c r="I52321"/>
    </row>
    <row r="52322" spans="5:9" x14ac:dyDescent="0.25">
      <c r="E52322"/>
      <c r="I52322"/>
    </row>
    <row r="52323" spans="5:9" x14ac:dyDescent="0.25">
      <c r="E52323"/>
      <c r="I52323"/>
    </row>
    <row r="52324" spans="5:9" x14ac:dyDescent="0.25">
      <c r="E52324"/>
      <c r="I52324"/>
    </row>
    <row r="52325" spans="5:9" x14ac:dyDescent="0.25">
      <c r="E52325"/>
      <c r="I52325"/>
    </row>
    <row r="52326" spans="5:9" x14ac:dyDescent="0.25">
      <c r="E52326"/>
      <c r="I52326"/>
    </row>
    <row r="52327" spans="5:9" x14ac:dyDescent="0.25">
      <c r="E52327"/>
      <c r="I52327"/>
    </row>
    <row r="52328" spans="5:9" x14ac:dyDescent="0.25">
      <c r="E52328"/>
      <c r="I52328"/>
    </row>
    <row r="52329" spans="5:9" x14ac:dyDescent="0.25">
      <c r="E52329"/>
      <c r="I52329"/>
    </row>
    <row r="52330" spans="5:9" x14ac:dyDescent="0.25">
      <c r="E52330"/>
      <c r="I52330"/>
    </row>
    <row r="52331" spans="5:9" x14ac:dyDescent="0.25">
      <c r="E52331"/>
      <c r="I52331"/>
    </row>
    <row r="52332" spans="5:9" x14ac:dyDescent="0.25">
      <c r="E52332"/>
      <c r="I52332"/>
    </row>
    <row r="52333" spans="5:9" x14ac:dyDescent="0.25">
      <c r="E52333"/>
      <c r="I52333"/>
    </row>
    <row r="52334" spans="5:9" x14ac:dyDescent="0.25">
      <c r="E52334"/>
      <c r="I52334"/>
    </row>
    <row r="52335" spans="5:9" x14ac:dyDescent="0.25">
      <c r="E52335"/>
      <c r="I52335"/>
    </row>
    <row r="52336" spans="5:9" x14ac:dyDescent="0.25">
      <c r="E52336"/>
      <c r="I52336"/>
    </row>
    <row r="52337" spans="5:9" x14ac:dyDescent="0.25">
      <c r="E52337"/>
      <c r="I52337"/>
    </row>
    <row r="52338" spans="5:9" x14ac:dyDescent="0.25">
      <c r="E52338"/>
      <c r="I52338"/>
    </row>
    <row r="52339" spans="5:9" x14ac:dyDescent="0.25">
      <c r="E52339"/>
      <c r="I52339"/>
    </row>
    <row r="52340" spans="5:9" x14ac:dyDescent="0.25">
      <c r="E52340"/>
      <c r="I52340"/>
    </row>
    <row r="52341" spans="5:9" x14ac:dyDescent="0.25">
      <c r="E52341"/>
      <c r="I52341"/>
    </row>
    <row r="52342" spans="5:9" x14ac:dyDescent="0.25">
      <c r="E52342"/>
      <c r="I52342"/>
    </row>
    <row r="52343" spans="5:9" x14ac:dyDescent="0.25">
      <c r="E52343"/>
      <c r="I52343"/>
    </row>
    <row r="52344" spans="5:9" x14ac:dyDescent="0.25">
      <c r="E52344"/>
      <c r="I52344"/>
    </row>
    <row r="52345" spans="5:9" x14ac:dyDescent="0.25">
      <c r="E52345"/>
      <c r="I52345"/>
    </row>
    <row r="52346" spans="5:9" x14ac:dyDescent="0.25">
      <c r="E52346"/>
      <c r="I52346"/>
    </row>
    <row r="52347" spans="5:9" x14ac:dyDescent="0.25">
      <c r="E52347"/>
      <c r="I52347"/>
    </row>
    <row r="52348" spans="5:9" x14ac:dyDescent="0.25">
      <c r="E52348"/>
      <c r="I52348"/>
    </row>
    <row r="52349" spans="5:9" x14ac:dyDescent="0.25">
      <c r="E52349"/>
      <c r="I52349"/>
    </row>
    <row r="52350" spans="5:9" x14ac:dyDescent="0.25">
      <c r="E52350"/>
      <c r="I52350"/>
    </row>
    <row r="52351" spans="5:9" x14ac:dyDescent="0.25">
      <c r="E52351"/>
      <c r="I52351"/>
    </row>
    <row r="52352" spans="5:9" x14ac:dyDescent="0.25">
      <c r="E52352"/>
      <c r="I52352"/>
    </row>
    <row r="52353" spans="5:9" x14ac:dyDescent="0.25">
      <c r="E52353"/>
      <c r="I52353"/>
    </row>
    <row r="52354" spans="5:9" x14ac:dyDescent="0.25">
      <c r="E52354"/>
      <c r="I52354"/>
    </row>
    <row r="52355" spans="5:9" x14ac:dyDescent="0.25">
      <c r="E52355"/>
      <c r="I52355"/>
    </row>
    <row r="52356" spans="5:9" x14ac:dyDescent="0.25">
      <c r="E52356"/>
      <c r="I52356"/>
    </row>
    <row r="52357" spans="5:9" x14ac:dyDescent="0.25">
      <c r="E52357"/>
      <c r="I52357"/>
    </row>
    <row r="52358" spans="5:9" x14ac:dyDescent="0.25">
      <c r="E52358"/>
      <c r="I52358"/>
    </row>
    <row r="52359" spans="5:9" x14ac:dyDescent="0.25">
      <c r="E52359"/>
      <c r="I52359"/>
    </row>
    <row r="52360" spans="5:9" x14ac:dyDescent="0.25">
      <c r="E52360"/>
      <c r="I52360"/>
    </row>
    <row r="52361" spans="5:9" x14ac:dyDescent="0.25">
      <c r="E52361"/>
      <c r="I52361"/>
    </row>
    <row r="52362" spans="5:9" x14ac:dyDescent="0.25">
      <c r="E52362"/>
      <c r="I52362"/>
    </row>
    <row r="52363" spans="5:9" x14ac:dyDescent="0.25">
      <c r="E52363"/>
      <c r="I52363"/>
    </row>
    <row r="52364" spans="5:9" x14ac:dyDescent="0.25">
      <c r="E52364"/>
      <c r="I52364"/>
    </row>
    <row r="52365" spans="5:9" x14ac:dyDescent="0.25">
      <c r="E52365"/>
      <c r="I52365"/>
    </row>
    <row r="52366" spans="5:9" x14ac:dyDescent="0.25">
      <c r="E52366"/>
      <c r="I52366"/>
    </row>
    <row r="52367" spans="5:9" x14ac:dyDescent="0.25">
      <c r="E52367"/>
      <c r="I52367"/>
    </row>
    <row r="52368" spans="5:9" x14ac:dyDescent="0.25">
      <c r="E52368"/>
      <c r="I52368"/>
    </row>
    <row r="52369" spans="5:9" x14ac:dyDescent="0.25">
      <c r="E52369"/>
      <c r="I52369"/>
    </row>
    <row r="52370" spans="5:9" x14ac:dyDescent="0.25">
      <c r="E52370"/>
      <c r="I52370"/>
    </row>
    <row r="52371" spans="5:9" x14ac:dyDescent="0.25">
      <c r="E52371"/>
      <c r="I52371"/>
    </row>
    <row r="52372" spans="5:9" x14ac:dyDescent="0.25">
      <c r="E52372"/>
      <c r="I52372"/>
    </row>
    <row r="52373" spans="5:9" x14ac:dyDescent="0.25">
      <c r="E52373"/>
      <c r="I52373"/>
    </row>
    <row r="52374" spans="5:9" x14ac:dyDescent="0.25">
      <c r="E52374"/>
      <c r="I52374"/>
    </row>
    <row r="52375" spans="5:9" x14ac:dyDescent="0.25">
      <c r="E52375"/>
      <c r="I52375"/>
    </row>
    <row r="52376" spans="5:9" x14ac:dyDescent="0.25">
      <c r="E52376"/>
      <c r="I52376"/>
    </row>
    <row r="52377" spans="5:9" x14ac:dyDescent="0.25">
      <c r="E52377"/>
      <c r="I52377"/>
    </row>
    <row r="52378" spans="5:9" x14ac:dyDescent="0.25">
      <c r="E52378"/>
      <c r="I52378"/>
    </row>
    <row r="52379" spans="5:9" x14ac:dyDescent="0.25">
      <c r="E52379"/>
      <c r="I52379"/>
    </row>
    <row r="52380" spans="5:9" x14ac:dyDescent="0.25">
      <c r="E52380"/>
      <c r="I52380"/>
    </row>
    <row r="52381" spans="5:9" x14ac:dyDescent="0.25">
      <c r="E52381"/>
      <c r="I52381"/>
    </row>
    <row r="52382" spans="5:9" x14ac:dyDescent="0.25">
      <c r="E52382"/>
      <c r="I52382"/>
    </row>
    <row r="52383" spans="5:9" x14ac:dyDescent="0.25">
      <c r="E52383"/>
      <c r="I52383"/>
    </row>
    <row r="52384" spans="5:9" x14ac:dyDescent="0.25">
      <c r="E52384"/>
      <c r="I52384"/>
    </row>
    <row r="52385" spans="5:9" x14ac:dyDescent="0.25">
      <c r="E52385"/>
      <c r="I52385"/>
    </row>
    <row r="52386" spans="5:9" x14ac:dyDescent="0.25">
      <c r="E52386"/>
      <c r="I52386"/>
    </row>
    <row r="52387" spans="5:9" x14ac:dyDescent="0.25">
      <c r="E52387"/>
      <c r="I52387"/>
    </row>
    <row r="52388" spans="5:9" x14ac:dyDescent="0.25">
      <c r="E52388"/>
      <c r="I52388"/>
    </row>
    <row r="52389" spans="5:9" x14ac:dyDescent="0.25">
      <c r="E52389"/>
      <c r="I52389"/>
    </row>
    <row r="52390" spans="5:9" x14ac:dyDescent="0.25">
      <c r="E52390"/>
      <c r="I52390"/>
    </row>
    <row r="52391" spans="5:9" x14ac:dyDescent="0.25">
      <c r="E52391"/>
      <c r="I52391"/>
    </row>
    <row r="52392" spans="5:9" x14ac:dyDescent="0.25">
      <c r="E52392"/>
      <c r="I52392"/>
    </row>
    <row r="52393" spans="5:9" x14ac:dyDescent="0.25">
      <c r="E52393"/>
      <c r="I52393"/>
    </row>
    <row r="52394" spans="5:9" x14ac:dyDescent="0.25">
      <c r="E52394"/>
      <c r="I52394"/>
    </row>
    <row r="52395" spans="5:9" x14ac:dyDescent="0.25">
      <c r="E52395"/>
      <c r="I52395"/>
    </row>
    <row r="52396" spans="5:9" x14ac:dyDescent="0.25">
      <c r="E52396"/>
      <c r="I52396"/>
    </row>
    <row r="52397" spans="5:9" x14ac:dyDescent="0.25">
      <c r="E52397"/>
      <c r="I52397"/>
    </row>
    <row r="52398" spans="5:9" x14ac:dyDescent="0.25">
      <c r="E52398"/>
      <c r="I52398"/>
    </row>
    <row r="52399" spans="5:9" x14ac:dyDescent="0.25">
      <c r="E52399"/>
      <c r="I52399"/>
    </row>
    <row r="52400" spans="5:9" x14ac:dyDescent="0.25">
      <c r="E52400"/>
      <c r="I52400"/>
    </row>
    <row r="52401" spans="5:9" x14ac:dyDescent="0.25">
      <c r="E52401"/>
      <c r="I52401"/>
    </row>
    <row r="52402" spans="5:9" x14ac:dyDescent="0.25">
      <c r="E52402"/>
      <c r="I52402"/>
    </row>
    <row r="52403" spans="5:9" x14ac:dyDescent="0.25">
      <c r="E52403"/>
      <c r="I52403"/>
    </row>
    <row r="52404" spans="5:9" x14ac:dyDescent="0.25">
      <c r="E52404"/>
      <c r="I52404"/>
    </row>
    <row r="52405" spans="5:9" x14ac:dyDescent="0.25">
      <c r="E52405"/>
      <c r="I52405"/>
    </row>
    <row r="52406" spans="5:9" x14ac:dyDescent="0.25">
      <c r="E52406"/>
      <c r="I52406"/>
    </row>
    <row r="52407" spans="5:9" x14ac:dyDescent="0.25">
      <c r="E52407"/>
      <c r="I52407"/>
    </row>
    <row r="52408" spans="5:9" x14ac:dyDescent="0.25">
      <c r="E52408"/>
      <c r="I52408"/>
    </row>
    <row r="52409" spans="5:9" x14ac:dyDescent="0.25">
      <c r="E52409"/>
      <c r="I52409"/>
    </row>
    <row r="52410" spans="5:9" x14ac:dyDescent="0.25">
      <c r="E52410"/>
      <c r="I52410"/>
    </row>
    <row r="52411" spans="5:9" x14ac:dyDescent="0.25">
      <c r="E52411"/>
      <c r="I52411"/>
    </row>
    <row r="52412" spans="5:9" x14ac:dyDescent="0.25">
      <c r="E52412"/>
      <c r="I52412"/>
    </row>
    <row r="52413" spans="5:9" x14ac:dyDescent="0.25">
      <c r="E52413"/>
      <c r="I52413"/>
    </row>
    <row r="52414" spans="5:9" x14ac:dyDescent="0.25">
      <c r="E52414"/>
      <c r="I52414"/>
    </row>
    <row r="52415" spans="5:9" x14ac:dyDescent="0.25">
      <c r="E52415"/>
      <c r="I52415"/>
    </row>
    <row r="52416" spans="5:9" x14ac:dyDescent="0.25">
      <c r="E52416"/>
      <c r="I52416"/>
    </row>
    <row r="52417" spans="5:9" x14ac:dyDescent="0.25">
      <c r="E52417"/>
      <c r="I52417"/>
    </row>
    <row r="52418" spans="5:9" x14ac:dyDescent="0.25">
      <c r="E52418"/>
      <c r="I52418"/>
    </row>
    <row r="52419" spans="5:9" x14ac:dyDescent="0.25">
      <c r="E52419"/>
      <c r="I52419"/>
    </row>
    <row r="52420" spans="5:9" x14ac:dyDescent="0.25">
      <c r="E52420"/>
      <c r="I52420"/>
    </row>
    <row r="52421" spans="5:9" x14ac:dyDescent="0.25">
      <c r="E52421"/>
      <c r="I52421"/>
    </row>
    <row r="52422" spans="5:9" x14ac:dyDescent="0.25">
      <c r="E52422"/>
      <c r="I52422"/>
    </row>
    <row r="52423" spans="5:9" x14ac:dyDescent="0.25">
      <c r="E52423"/>
      <c r="I52423"/>
    </row>
    <row r="52424" spans="5:9" x14ac:dyDescent="0.25">
      <c r="E52424"/>
      <c r="I52424"/>
    </row>
    <row r="52425" spans="5:9" x14ac:dyDescent="0.25">
      <c r="E52425"/>
      <c r="I52425"/>
    </row>
    <row r="52426" spans="5:9" x14ac:dyDescent="0.25">
      <c r="E52426"/>
      <c r="I52426"/>
    </row>
    <row r="52427" spans="5:9" x14ac:dyDescent="0.25">
      <c r="E52427"/>
      <c r="I52427"/>
    </row>
    <row r="52428" spans="5:9" x14ac:dyDescent="0.25">
      <c r="E52428"/>
      <c r="I52428"/>
    </row>
    <row r="52429" spans="5:9" x14ac:dyDescent="0.25">
      <c r="E52429"/>
      <c r="I52429"/>
    </row>
    <row r="52430" spans="5:9" x14ac:dyDescent="0.25">
      <c r="E52430"/>
      <c r="I52430"/>
    </row>
    <row r="52431" spans="5:9" x14ac:dyDescent="0.25">
      <c r="E52431"/>
      <c r="I52431"/>
    </row>
    <row r="52432" spans="5:9" x14ac:dyDescent="0.25">
      <c r="E52432"/>
      <c r="I52432"/>
    </row>
    <row r="52433" spans="5:9" x14ac:dyDescent="0.25">
      <c r="E52433"/>
      <c r="I52433"/>
    </row>
    <row r="52434" spans="5:9" x14ac:dyDescent="0.25">
      <c r="E52434"/>
      <c r="I52434"/>
    </row>
    <row r="52435" spans="5:9" x14ac:dyDescent="0.25">
      <c r="E52435"/>
      <c r="I52435"/>
    </row>
    <row r="52436" spans="5:9" x14ac:dyDescent="0.25">
      <c r="E52436"/>
      <c r="I52436"/>
    </row>
    <row r="52437" spans="5:9" x14ac:dyDescent="0.25">
      <c r="E52437"/>
      <c r="I52437"/>
    </row>
    <row r="52438" spans="5:9" x14ac:dyDescent="0.25">
      <c r="E52438"/>
      <c r="I52438"/>
    </row>
    <row r="52439" spans="5:9" x14ac:dyDescent="0.25">
      <c r="E52439"/>
      <c r="I52439"/>
    </row>
    <row r="52440" spans="5:9" x14ac:dyDescent="0.25">
      <c r="E52440"/>
      <c r="I52440"/>
    </row>
    <row r="52441" spans="5:9" x14ac:dyDescent="0.25">
      <c r="E52441"/>
      <c r="I52441"/>
    </row>
    <row r="52442" spans="5:9" x14ac:dyDescent="0.25">
      <c r="E52442"/>
      <c r="I52442"/>
    </row>
    <row r="52443" spans="5:9" x14ac:dyDescent="0.25">
      <c r="E52443"/>
      <c r="I52443"/>
    </row>
    <row r="52444" spans="5:9" x14ac:dyDescent="0.25">
      <c r="E52444"/>
      <c r="I52444"/>
    </row>
    <row r="52445" spans="5:9" x14ac:dyDescent="0.25">
      <c r="E52445"/>
      <c r="I52445"/>
    </row>
    <row r="52446" spans="5:9" x14ac:dyDescent="0.25">
      <c r="E52446"/>
      <c r="I52446"/>
    </row>
    <row r="52447" spans="5:9" x14ac:dyDescent="0.25">
      <c r="E52447"/>
      <c r="I52447"/>
    </row>
    <row r="52448" spans="5:9" x14ac:dyDescent="0.25">
      <c r="E52448"/>
      <c r="I52448"/>
    </row>
    <row r="52449" spans="5:9" x14ac:dyDescent="0.25">
      <c r="E52449"/>
      <c r="I52449"/>
    </row>
    <row r="52450" spans="5:9" x14ac:dyDescent="0.25">
      <c r="E52450"/>
      <c r="I52450"/>
    </row>
    <row r="52451" spans="5:9" x14ac:dyDescent="0.25">
      <c r="E52451"/>
      <c r="I52451"/>
    </row>
    <row r="52452" spans="5:9" x14ac:dyDescent="0.25">
      <c r="E52452"/>
      <c r="I52452"/>
    </row>
    <row r="52453" spans="5:9" x14ac:dyDescent="0.25">
      <c r="E52453"/>
      <c r="I52453"/>
    </row>
    <row r="52454" spans="5:9" x14ac:dyDescent="0.25">
      <c r="E52454"/>
      <c r="I52454"/>
    </row>
    <row r="52455" spans="5:9" x14ac:dyDescent="0.25">
      <c r="E52455"/>
      <c r="I52455"/>
    </row>
    <row r="52456" spans="5:9" x14ac:dyDescent="0.25">
      <c r="E52456"/>
      <c r="I52456"/>
    </row>
    <row r="52457" spans="5:9" x14ac:dyDescent="0.25">
      <c r="E52457"/>
      <c r="I52457"/>
    </row>
    <row r="52458" spans="5:9" x14ac:dyDescent="0.25">
      <c r="E52458"/>
      <c r="I52458"/>
    </row>
    <row r="52459" spans="5:9" x14ac:dyDescent="0.25">
      <c r="E52459"/>
      <c r="I52459"/>
    </row>
    <row r="52460" spans="5:9" x14ac:dyDescent="0.25">
      <c r="E52460"/>
      <c r="I52460"/>
    </row>
    <row r="52461" spans="5:9" x14ac:dyDescent="0.25">
      <c r="E52461"/>
      <c r="I52461"/>
    </row>
    <row r="52462" spans="5:9" x14ac:dyDescent="0.25">
      <c r="E52462"/>
      <c r="I52462"/>
    </row>
    <row r="52463" spans="5:9" x14ac:dyDescent="0.25">
      <c r="E52463"/>
      <c r="I52463"/>
    </row>
    <row r="52464" spans="5:9" x14ac:dyDescent="0.25">
      <c r="E52464"/>
      <c r="I52464"/>
    </row>
    <row r="52465" spans="5:9" x14ac:dyDescent="0.25">
      <c r="E52465"/>
      <c r="I52465"/>
    </row>
    <row r="52466" spans="5:9" x14ac:dyDescent="0.25">
      <c r="E52466"/>
      <c r="I52466"/>
    </row>
    <row r="52467" spans="5:9" x14ac:dyDescent="0.25">
      <c r="E52467"/>
      <c r="I52467"/>
    </row>
    <row r="52468" spans="5:9" x14ac:dyDescent="0.25">
      <c r="E52468"/>
      <c r="I52468"/>
    </row>
    <row r="52469" spans="5:9" x14ac:dyDescent="0.25">
      <c r="E52469"/>
      <c r="I52469"/>
    </row>
    <row r="52470" spans="5:9" x14ac:dyDescent="0.25">
      <c r="E52470"/>
      <c r="I52470"/>
    </row>
    <row r="52471" spans="5:9" x14ac:dyDescent="0.25">
      <c r="E52471"/>
      <c r="I52471"/>
    </row>
    <row r="52472" spans="5:9" x14ac:dyDescent="0.25">
      <c r="E52472"/>
      <c r="I52472"/>
    </row>
    <row r="52473" spans="5:9" x14ac:dyDescent="0.25">
      <c r="E52473"/>
      <c r="I52473"/>
    </row>
    <row r="52474" spans="5:9" x14ac:dyDescent="0.25">
      <c r="E52474"/>
      <c r="I52474"/>
    </row>
    <row r="52475" spans="5:9" x14ac:dyDescent="0.25">
      <c r="E52475"/>
      <c r="I52475"/>
    </row>
    <row r="52476" spans="5:9" x14ac:dyDescent="0.25">
      <c r="E52476"/>
      <c r="I52476"/>
    </row>
    <row r="52477" spans="5:9" x14ac:dyDescent="0.25">
      <c r="E52477"/>
      <c r="I52477"/>
    </row>
    <row r="52478" spans="5:9" x14ac:dyDescent="0.25">
      <c r="E52478"/>
      <c r="I52478"/>
    </row>
    <row r="52479" spans="5:9" x14ac:dyDescent="0.25">
      <c r="E52479"/>
      <c r="I52479"/>
    </row>
    <row r="52480" spans="5:9" x14ac:dyDescent="0.25">
      <c r="E52480"/>
      <c r="I52480"/>
    </row>
    <row r="52481" spans="5:9" x14ac:dyDescent="0.25">
      <c r="E52481"/>
      <c r="I52481"/>
    </row>
    <row r="52482" spans="5:9" x14ac:dyDescent="0.25">
      <c r="E52482"/>
      <c r="I52482"/>
    </row>
    <row r="52483" spans="5:9" x14ac:dyDescent="0.25">
      <c r="E52483"/>
      <c r="I52483"/>
    </row>
    <row r="52484" spans="5:9" x14ac:dyDescent="0.25">
      <c r="E52484"/>
      <c r="I52484"/>
    </row>
    <row r="52485" spans="5:9" x14ac:dyDescent="0.25">
      <c r="E52485"/>
      <c r="I52485"/>
    </row>
    <row r="52486" spans="5:9" x14ac:dyDescent="0.25">
      <c r="E52486"/>
      <c r="I52486"/>
    </row>
    <row r="52487" spans="5:9" x14ac:dyDescent="0.25">
      <c r="E52487"/>
      <c r="I52487"/>
    </row>
    <row r="52488" spans="5:9" x14ac:dyDescent="0.25">
      <c r="E52488"/>
      <c r="I52488"/>
    </row>
    <row r="52489" spans="5:9" x14ac:dyDescent="0.25">
      <c r="E52489"/>
      <c r="I52489"/>
    </row>
    <row r="52490" spans="5:9" x14ac:dyDescent="0.25">
      <c r="E52490"/>
      <c r="I52490"/>
    </row>
    <row r="52491" spans="5:9" x14ac:dyDescent="0.25">
      <c r="E52491"/>
      <c r="I52491"/>
    </row>
    <row r="52492" spans="5:9" x14ac:dyDescent="0.25">
      <c r="E52492"/>
      <c r="I52492"/>
    </row>
    <row r="52493" spans="5:9" x14ac:dyDescent="0.25">
      <c r="E52493"/>
      <c r="I52493"/>
    </row>
    <row r="52494" spans="5:9" x14ac:dyDescent="0.25">
      <c r="E52494"/>
      <c r="I52494"/>
    </row>
    <row r="52495" spans="5:9" x14ac:dyDescent="0.25">
      <c r="E52495"/>
      <c r="I52495"/>
    </row>
    <row r="52496" spans="5:9" x14ac:dyDescent="0.25">
      <c r="E52496"/>
      <c r="I52496"/>
    </row>
    <row r="52497" spans="5:9" x14ac:dyDescent="0.25">
      <c r="E52497"/>
      <c r="I52497"/>
    </row>
    <row r="52498" spans="5:9" x14ac:dyDescent="0.25">
      <c r="E52498"/>
      <c r="I52498"/>
    </row>
    <row r="52499" spans="5:9" x14ac:dyDescent="0.25">
      <c r="E52499"/>
      <c r="I52499"/>
    </row>
    <row r="52500" spans="5:9" x14ac:dyDescent="0.25">
      <c r="E52500"/>
      <c r="I52500"/>
    </row>
    <row r="52501" spans="5:9" x14ac:dyDescent="0.25">
      <c r="E52501"/>
      <c r="I52501"/>
    </row>
    <row r="52502" spans="5:9" x14ac:dyDescent="0.25">
      <c r="E52502"/>
      <c r="I52502"/>
    </row>
    <row r="52503" spans="5:9" x14ac:dyDescent="0.25">
      <c r="E52503"/>
      <c r="I52503"/>
    </row>
    <row r="52504" spans="5:9" x14ac:dyDescent="0.25">
      <c r="E52504"/>
      <c r="I52504"/>
    </row>
    <row r="52505" spans="5:9" x14ac:dyDescent="0.25">
      <c r="E52505"/>
      <c r="I52505"/>
    </row>
    <row r="52506" spans="5:9" x14ac:dyDescent="0.25">
      <c r="E52506"/>
      <c r="I52506"/>
    </row>
    <row r="52507" spans="5:9" x14ac:dyDescent="0.25">
      <c r="E52507"/>
      <c r="I52507"/>
    </row>
    <row r="52508" spans="5:9" x14ac:dyDescent="0.25">
      <c r="E52508"/>
      <c r="I52508"/>
    </row>
    <row r="52509" spans="5:9" x14ac:dyDescent="0.25">
      <c r="E52509"/>
      <c r="I52509"/>
    </row>
    <row r="52510" spans="5:9" x14ac:dyDescent="0.25">
      <c r="E52510"/>
      <c r="I52510"/>
    </row>
    <row r="52511" spans="5:9" x14ac:dyDescent="0.25">
      <c r="E52511"/>
      <c r="I52511"/>
    </row>
    <row r="52512" spans="5:9" x14ac:dyDescent="0.25">
      <c r="E52512"/>
      <c r="I52512"/>
    </row>
    <row r="52513" spans="5:9" x14ac:dyDescent="0.25">
      <c r="E52513"/>
      <c r="I52513"/>
    </row>
    <row r="52514" spans="5:9" x14ac:dyDescent="0.25">
      <c r="E52514"/>
      <c r="I52514"/>
    </row>
    <row r="52515" spans="5:9" x14ac:dyDescent="0.25">
      <c r="E52515"/>
      <c r="I52515"/>
    </row>
    <row r="52516" spans="5:9" x14ac:dyDescent="0.25">
      <c r="E52516"/>
      <c r="I52516"/>
    </row>
    <row r="52517" spans="5:9" x14ac:dyDescent="0.25">
      <c r="E52517"/>
      <c r="I52517"/>
    </row>
    <row r="52518" spans="5:9" x14ac:dyDescent="0.25">
      <c r="E52518"/>
      <c r="I52518"/>
    </row>
    <row r="52519" spans="5:9" x14ac:dyDescent="0.25">
      <c r="E52519"/>
      <c r="I52519"/>
    </row>
    <row r="52520" spans="5:9" x14ac:dyDescent="0.25">
      <c r="E52520"/>
      <c r="I52520"/>
    </row>
    <row r="52521" spans="5:9" x14ac:dyDescent="0.25">
      <c r="E52521"/>
      <c r="I52521"/>
    </row>
    <row r="52522" spans="5:9" x14ac:dyDescent="0.25">
      <c r="E52522"/>
      <c r="I52522"/>
    </row>
    <row r="52523" spans="5:9" x14ac:dyDescent="0.25">
      <c r="E52523"/>
      <c r="I52523"/>
    </row>
    <row r="52524" spans="5:9" x14ac:dyDescent="0.25">
      <c r="E52524"/>
      <c r="I52524"/>
    </row>
    <row r="52525" spans="5:9" x14ac:dyDescent="0.25">
      <c r="E52525"/>
      <c r="I52525"/>
    </row>
    <row r="52526" spans="5:9" x14ac:dyDescent="0.25">
      <c r="E52526"/>
      <c r="I52526"/>
    </row>
    <row r="52527" spans="5:9" x14ac:dyDescent="0.25">
      <c r="E52527"/>
      <c r="I52527"/>
    </row>
    <row r="52528" spans="5:9" x14ac:dyDescent="0.25">
      <c r="E52528"/>
      <c r="I52528"/>
    </row>
    <row r="52529" spans="5:9" x14ac:dyDescent="0.25">
      <c r="E52529"/>
      <c r="I52529"/>
    </row>
    <row r="52530" spans="5:9" x14ac:dyDescent="0.25">
      <c r="E52530"/>
      <c r="I52530"/>
    </row>
    <row r="52531" spans="5:9" x14ac:dyDescent="0.25">
      <c r="E52531"/>
      <c r="I52531"/>
    </row>
    <row r="52532" spans="5:9" x14ac:dyDescent="0.25">
      <c r="E52532"/>
      <c r="I52532"/>
    </row>
    <row r="52533" spans="5:9" x14ac:dyDescent="0.25">
      <c r="E52533"/>
      <c r="I52533"/>
    </row>
    <row r="52534" spans="5:9" x14ac:dyDescent="0.25">
      <c r="E52534"/>
      <c r="I52534"/>
    </row>
    <row r="52535" spans="5:9" x14ac:dyDescent="0.25">
      <c r="E52535"/>
      <c r="I52535"/>
    </row>
    <row r="52536" spans="5:9" x14ac:dyDescent="0.25">
      <c r="E52536"/>
      <c r="I52536"/>
    </row>
    <row r="52537" spans="5:9" x14ac:dyDescent="0.25">
      <c r="E52537"/>
      <c r="I52537"/>
    </row>
    <row r="52538" spans="5:9" x14ac:dyDescent="0.25">
      <c r="E52538"/>
      <c r="I52538"/>
    </row>
    <row r="52539" spans="5:9" x14ac:dyDescent="0.25">
      <c r="E52539"/>
      <c r="I52539"/>
    </row>
    <row r="52540" spans="5:9" x14ac:dyDescent="0.25">
      <c r="E52540"/>
      <c r="I52540"/>
    </row>
    <row r="52541" spans="5:9" x14ac:dyDescent="0.25">
      <c r="E52541"/>
      <c r="I52541"/>
    </row>
    <row r="52542" spans="5:9" x14ac:dyDescent="0.25">
      <c r="E52542"/>
      <c r="I52542"/>
    </row>
    <row r="52543" spans="5:9" x14ac:dyDescent="0.25">
      <c r="E52543"/>
      <c r="I52543"/>
    </row>
    <row r="52544" spans="5:9" x14ac:dyDescent="0.25">
      <c r="E52544"/>
      <c r="I52544"/>
    </row>
    <row r="52545" spans="5:9" x14ac:dyDescent="0.25">
      <c r="E52545"/>
      <c r="I52545"/>
    </row>
    <row r="52546" spans="5:9" x14ac:dyDescent="0.25">
      <c r="E52546"/>
      <c r="I52546"/>
    </row>
    <row r="52547" spans="5:9" x14ac:dyDescent="0.25">
      <c r="E52547"/>
      <c r="I52547"/>
    </row>
    <row r="52548" spans="5:9" x14ac:dyDescent="0.25">
      <c r="E52548"/>
      <c r="I52548"/>
    </row>
    <row r="52549" spans="5:9" x14ac:dyDescent="0.25">
      <c r="E52549"/>
      <c r="I52549"/>
    </row>
    <row r="52550" spans="5:9" x14ac:dyDescent="0.25">
      <c r="E52550"/>
      <c r="I52550"/>
    </row>
    <row r="52551" spans="5:9" x14ac:dyDescent="0.25">
      <c r="E52551"/>
      <c r="I52551"/>
    </row>
    <row r="52552" spans="5:9" x14ac:dyDescent="0.25">
      <c r="E52552"/>
      <c r="I52552"/>
    </row>
    <row r="52553" spans="5:9" x14ac:dyDescent="0.25">
      <c r="E52553"/>
      <c r="I52553"/>
    </row>
    <row r="52554" spans="5:9" x14ac:dyDescent="0.25">
      <c r="E52554"/>
      <c r="I52554"/>
    </row>
    <row r="52555" spans="5:9" x14ac:dyDescent="0.25">
      <c r="E52555"/>
      <c r="I52555"/>
    </row>
    <row r="52556" spans="5:9" x14ac:dyDescent="0.25">
      <c r="E52556"/>
      <c r="I52556"/>
    </row>
    <row r="52557" spans="5:9" x14ac:dyDescent="0.25">
      <c r="E52557"/>
      <c r="I52557"/>
    </row>
    <row r="52558" spans="5:9" x14ac:dyDescent="0.25">
      <c r="E52558"/>
      <c r="I52558"/>
    </row>
    <row r="52559" spans="5:9" x14ac:dyDescent="0.25">
      <c r="E52559"/>
      <c r="I52559"/>
    </row>
    <row r="52560" spans="5:9" x14ac:dyDescent="0.25">
      <c r="E52560"/>
      <c r="I52560"/>
    </row>
    <row r="52561" spans="5:9" x14ac:dyDescent="0.25">
      <c r="E52561"/>
      <c r="I52561"/>
    </row>
    <row r="52562" spans="5:9" x14ac:dyDescent="0.25">
      <c r="E52562"/>
      <c r="I52562"/>
    </row>
    <row r="52563" spans="5:9" x14ac:dyDescent="0.25">
      <c r="E52563"/>
      <c r="I52563"/>
    </row>
    <row r="52564" spans="5:9" x14ac:dyDescent="0.25">
      <c r="E52564"/>
      <c r="I52564"/>
    </row>
    <row r="52565" spans="5:9" x14ac:dyDescent="0.25">
      <c r="E52565"/>
      <c r="I52565"/>
    </row>
    <row r="52566" spans="5:9" x14ac:dyDescent="0.25">
      <c r="E52566"/>
      <c r="I52566"/>
    </row>
    <row r="52567" spans="5:9" x14ac:dyDescent="0.25">
      <c r="E52567"/>
      <c r="I52567"/>
    </row>
    <row r="52568" spans="5:9" x14ac:dyDescent="0.25">
      <c r="E52568"/>
      <c r="I52568"/>
    </row>
    <row r="52569" spans="5:9" x14ac:dyDescent="0.25">
      <c r="E52569"/>
      <c r="I52569"/>
    </row>
    <row r="52570" spans="5:9" x14ac:dyDescent="0.25">
      <c r="E52570"/>
      <c r="I52570"/>
    </row>
    <row r="52571" spans="5:9" x14ac:dyDescent="0.25">
      <c r="E52571"/>
      <c r="I52571"/>
    </row>
    <row r="52572" spans="5:9" x14ac:dyDescent="0.25">
      <c r="E52572"/>
      <c r="I52572"/>
    </row>
    <row r="52573" spans="5:9" x14ac:dyDescent="0.25">
      <c r="E52573"/>
      <c r="I52573"/>
    </row>
    <row r="52574" spans="5:9" x14ac:dyDescent="0.25">
      <c r="E52574"/>
      <c r="I52574"/>
    </row>
    <row r="52575" spans="5:9" x14ac:dyDescent="0.25">
      <c r="E52575"/>
      <c r="I52575"/>
    </row>
    <row r="52576" spans="5:9" x14ac:dyDescent="0.25">
      <c r="E52576"/>
      <c r="I52576"/>
    </row>
    <row r="52577" spans="5:9" x14ac:dyDescent="0.25">
      <c r="E52577"/>
      <c r="I52577"/>
    </row>
    <row r="52578" spans="5:9" x14ac:dyDescent="0.25">
      <c r="E52578"/>
      <c r="I52578"/>
    </row>
    <row r="52579" spans="5:9" x14ac:dyDescent="0.25">
      <c r="E52579"/>
      <c r="I52579"/>
    </row>
    <row r="52580" spans="5:9" x14ac:dyDescent="0.25">
      <c r="E52580"/>
      <c r="I52580"/>
    </row>
    <row r="52581" spans="5:9" x14ac:dyDescent="0.25">
      <c r="E52581"/>
      <c r="I52581"/>
    </row>
    <row r="52582" spans="5:9" x14ac:dyDescent="0.25">
      <c r="E52582"/>
      <c r="I52582"/>
    </row>
    <row r="52583" spans="5:9" x14ac:dyDescent="0.25">
      <c r="E52583"/>
      <c r="I52583"/>
    </row>
    <row r="52584" spans="5:9" x14ac:dyDescent="0.25">
      <c r="E52584"/>
      <c r="I52584"/>
    </row>
    <row r="52585" spans="5:9" x14ac:dyDescent="0.25">
      <c r="E52585"/>
      <c r="I52585"/>
    </row>
    <row r="52586" spans="5:9" x14ac:dyDescent="0.25">
      <c r="E52586"/>
      <c r="I52586"/>
    </row>
    <row r="52587" spans="5:9" x14ac:dyDescent="0.25">
      <c r="E52587"/>
      <c r="I52587"/>
    </row>
    <row r="52588" spans="5:9" x14ac:dyDescent="0.25">
      <c r="E52588"/>
      <c r="I52588"/>
    </row>
    <row r="52589" spans="5:9" x14ac:dyDescent="0.25">
      <c r="E52589"/>
      <c r="I52589"/>
    </row>
    <row r="52590" spans="5:9" x14ac:dyDescent="0.25">
      <c r="E52590"/>
      <c r="I52590"/>
    </row>
    <row r="52591" spans="5:9" x14ac:dyDescent="0.25">
      <c r="E52591"/>
      <c r="I52591"/>
    </row>
    <row r="52592" spans="5:9" x14ac:dyDescent="0.25">
      <c r="E52592"/>
      <c r="I52592"/>
    </row>
    <row r="52593" spans="5:9" x14ac:dyDescent="0.25">
      <c r="E52593"/>
      <c r="I52593"/>
    </row>
    <row r="52594" spans="5:9" x14ac:dyDescent="0.25">
      <c r="E52594"/>
      <c r="I52594"/>
    </row>
    <row r="52595" spans="5:9" x14ac:dyDescent="0.25">
      <c r="E52595"/>
      <c r="I52595"/>
    </row>
    <row r="52596" spans="5:9" x14ac:dyDescent="0.25">
      <c r="E52596"/>
      <c r="I52596"/>
    </row>
    <row r="52597" spans="5:9" x14ac:dyDescent="0.25">
      <c r="E52597"/>
      <c r="I52597"/>
    </row>
    <row r="52598" spans="5:9" x14ac:dyDescent="0.25">
      <c r="E52598"/>
      <c r="I52598"/>
    </row>
    <row r="52599" spans="5:9" x14ac:dyDescent="0.25">
      <c r="E52599"/>
      <c r="I52599"/>
    </row>
    <row r="52600" spans="5:9" x14ac:dyDescent="0.25">
      <c r="E52600"/>
      <c r="I52600"/>
    </row>
    <row r="52601" spans="5:9" x14ac:dyDescent="0.25">
      <c r="E52601"/>
      <c r="I52601"/>
    </row>
    <row r="52602" spans="5:9" x14ac:dyDescent="0.25">
      <c r="E52602"/>
      <c r="I52602"/>
    </row>
    <row r="52603" spans="5:9" x14ac:dyDescent="0.25">
      <c r="E52603"/>
      <c r="I52603"/>
    </row>
    <row r="52604" spans="5:9" x14ac:dyDescent="0.25">
      <c r="E52604"/>
      <c r="I52604"/>
    </row>
    <row r="52605" spans="5:9" x14ac:dyDescent="0.25">
      <c r="E52605"/>
      <c r="I52605"/>
    </row>
    <row r="52606" spans="5:9" x14ac:dyDescent="0.25">
      <c r="E52606"/>
      <c r="I52606"/>
    </row>
    <row r="52607" spans="5:9" x14ac:dyDescent="0.25">
      <c r="E52607"/>
      <c r="I52607"/>
    </row>
    <row r="52608" spans="5:9" x14ac:dyDescent="0.25">
      <c r="E52608"/>
      <c r="I52608"/>
    </row>
    <row r="52609" spans="5:9" x14ac:dyDescent="0.25">
      <c r="E52609"/>
      <c r="I52609"/>
    </row>
    <row r="52610" spans="5:9" x14ac:dyDescent="0.25">
      <c r="E52610"/>
      <c r="I52610"/>
    </row>
    <row r="52611" spans="5:9" x14ac:dyDescent="0.25">
      <c r="E52611"/>
      <c r="I52611"/>
    </row>
    <row r="52612" spans="5:9" x14ac:dyDescent="0.25">
      <c r="E52612"/>
      <c r="I52612"/>
    </row>
    <row r="52613" spans="5:9" x14ac:dyDescent="0.25">
      <c r="E52613"/>
      <c r="I52613"/>
    </row>
    <row r="52614" spans="5:9" x14ac:dyDescent="0.25">
      <c r="E52614"/>
      <c r="I52614"/>
    </row>
    <row r="52615" spans="5:9" x14ac:dyDescent="0.25">
      <c r="E52615"/>
      <c r="I52615"/>
    </row>
    <row r="52616" spans="5:9" x14ac:dyDescent="0.25">
      <c r="E52616"/>
      <c r="I52616"/>
    </row>
    <row r="52617" spans="5:9" x14ac:dyDescent="0.25">
      <c r="E52617"/>
      <c r="I52617"/>
    </row>
    <row r="52618" spans="5:9" x14ac:dyDescent="0.25">
      <c r="E52618"/>
      <c r="I52618"/>
    </row>
    <row r="52619" spans="5:9" x14ac:dyDescent="0.25">
      <c r="E52619"/>
      <c r="I52619"/>
    </row>
    <row r="52620" spans="5:9" x14ac:dyDescent="0.25">
      <c r="E52620"/>
      <c r="I52620"/>
    </row>
    <row r="52621" spans="5:9" x14ac:dyDescent="0.25">
      <c r="E52621"/>
      <c r="I52621"/>
    </row>
    <row r="52622" spans="5:9" x14ac:dyDescent="0.25">
      <c r="E52622"/>
      <c r="I52622"/>
    </row>
    <row r="52623" spans="5:9" x14ac:dyDescent="0.25">
      <c r="E52623"/>
      <c r="I52623"/>
    </row>
    <row r="52624" spans="5:9" x14ac:dyDescent="0.25">
      <c r="E52624"/>
      <c r="I52624"/>
    </row>
    <row r="52625" spans="5:9" x14ac:dyDescent="0.25">
      <c r="E52625"/>
      <c r="I52625"/>
    </row>
    <row r="52626" spans="5:9" x14ac:dyDescent="0.25">
      <c r="E52626"/>
      <c r="I52626"/>
    </row>
    <row r="52627" spans="5:9" x14ac:dyDescent="0.25">
      <c r="E52627"/>
      <c r="I52627"/>
    </row>
    <row r="52628" spans="5:9" x14ac:dyDescent="0.25">
      <c r="E52628"/>
      <c r="I52628"/>
    </row>
    <row r="52629" spans="5:9" x14ac:dyDescent="0.25">
      <c r="E52629"/>
      <c r="I52629"/>
    </row>
    <row r="52630" spans="5:9" x14ac:dyDescent="0.25">
      <c r="E52630"/>
      <c r="I52630"/>
    </row>
    <row r="52631" spans="5:9" x14ac:dyDescent="0.25">
      <c r="E52631"/>
      <c r="I52631"/>
    </row>
    <row r="52632" spans="5:9" x14ac:dyDescent="0.25">
      <c r="E52632"/>
      <c r="I52632"/>
    </row>
    <row r="52633" spans="5:9" x14ac:dyDescent="0.25">
      <c r="E52633"/>
      <c r="I52633"/>
    </row>
    <row r="52634" spans="5:9" x14ac:dyDescent="0.25">
      <c r="E52634"/>
      <c r="I52634"/>
    </row>
    <row r="52635" spans="5:9" x14ac:dyDescent="0.25">
      <c r="E52635"/>
      <c r="I52635"/>
    </row>
    <row r="52636" spans="5:9" x14ac:dyDescent="0.25">
      <c r="E52636"/>
      <c r="I52636"/>
    </row>
    <row r="52637" spans="5:9" x14ac:dyDescent="0.25">
      <c r="E52637"/>
      <c r="I52637"/>
    </row>
    <row r="52638" spans="5:9" x14ac:dyDescent="0.25">
      <c r="E52638"/>
      <c r="I52638"/>
    </row>
    <row r="52639" spans="5:9" x14ac:dyDescent="0.25">
      <c r="E52639"/>
      <c r="I52639"/>
    </row>
    <row r="52640" spans="5:9" x14ac:dyDescent="0.25">
      <c r="E52640"/>
      <c r="I52640"/>
    </row>
    <row r="52641" spans="5:9" x14ac:dyDescent="0.25">
      <c r="E52641"/>
      <c r="I52641"/>
    </row>
    <row r="52642" spans="5:9" x14ac:dyDescent="0.25">
      <c r="E52642"/>
      <c r="I52642"/>
    </row>
    <row r="52643" spans="5:9" x14ac:dyDescent="0.25">
      <c r="E52643"/>
      <c r="I52643"/>
    </row>
    <row r="52644" spans="5:9" x14ac:dyDescent="0.25">
      <c r="E52644"/>
      <c r="I52644"/>
    </row>
    <row r="52645" spans="5:9" x14ac:dyDescent="0.25">
      <c r="E52645"/>
      <c r="I52645"/>
    </row>
    <row r="52646" spans="5:9" x14ac:dyDescent="0.25">
      <c r="E52646"/>
      <c r="I52646"/>
    </row>
    <row r="52647" spans="5:9" x14ac:dyDescent="0.25">
      <c r="E52647"/>
      <c r="I52647"/>
    </row>
    <row r="52648" spans="5:9" x14ac:dyDescent="0.25">
      <c r="E52648"/>
      <c r="I52648"/>
    </row>
    <row r="52649" spans="5:9" x14ac:dyDescent="0.25">
      <c r="E52649"/>
      <c r="I52649"/>
    </row>
    <row r="52650" spans="5:9" x14ac:dyDescent="0.25">
      <c r="E52650"/>
      <c r="I52650"/>
    </row>
    <row r="52651" spans="5:9" x14ac:dyDescent="0.25">
      <c r="E52651"/>
      <c r="I52651"/>
    </row>
    <row r="52652" spans="5:9" x14ac:dyDescent="0.25">
      <c r="E52652"/>
      <c r="I52652"/>
    </row>
    <row r="52653" spans="5:9" x14ac:dyDescent="0.25">
      <c r="E52653"/>
      <c r="I52653"/>
    </row>
    <row r="52654" spans="5:9" x14ac:dyDescent="0.25">
      <c r="E52654"/>
      <c r="I52654"/>
    </row>
    <row r="52655" spans="5:9" x14ac:dyDescent="0.25">
      <c r="E52655"/>
      <c r="I52655"/>
    </row>
    <row r="52656" spans="5:9" x14ac:dyDescent="0.25">
      <c r="E52656"/>
      <c r="I52656"/>
    </row>
    <row r="52657" spans="5:9" x14ac:dyDescent="0.25">
      <c r="E52657"/>
      <c r="I52657"/>
    </row>
    <row r="52658" spans="5:9" x14ac:dyDescent="0.25">
      <c r="E52658"/>
      <c r="I52658"/>
    </row>
    <row r="52659" spans="5:9" x14ac:dyDescent="0.25">
      <c r="E52659"/>
      <c r="I52659"/>
    </row>
    <row r="52660" spans="5:9" x14ac:dyDescent="0.25">
      <c r="E52660"/>
      <c r="I52660"/>
    </row>
    <row r="52661" spans="5:9" x14ac:dyDescent="0.25">
      <c r="E52661"/>
      <c r="I52661"/>
    </row>
    <row r="52662" spans="5:9" x14ac:dyDescent="0.25">
      <c r="E52662"/>
      <c r="I52662"/>
    </row>
    <row r="52663" spans="5:9" x14ac:dyDescent="0.25">
      <c r="E52663"/>
      <c r="I52663"/>
    </row>
    <row r="52664" spans="5:9" x14ac:dyDescent="0.25">
      <c r="E52664"/>
      <c r="I52664"/>
    </row>
    <row r="52665" spans="5:9" x14ac:dyDescent="0.25">
      <c r="E52665"/>
      <c r="I52665"/>
    </row>
    <row r="52666" spans="5:9" x14ac:dyDescent="0.25">
      <c r="E52666"/>
      <c r="I52666"/>
    </row>
    <row r="52667" spans="5:9" x14ac:dyDescent="0.25">
      <c r="E52667"/>
      <c r="I52667"/>
    </row>
    <row r="52668" spans="5:9" x14ac:dyDescent="0.25">
      <c r="E52668"/>
      <c r="I52668"/>
    </row>
    <row r="52669" spans="5:9" x14ac:dyDescent="0.25">
      <c r="E52669"/>
      <c r="I52669"/>
    </row>
    <row r="52670" spans="5:9" x14ac:dyDescent="0.25">
      <c r="E52670"/>
      <c r="I52670"/>
    </row>
    <row r="52671" spans="5:9" x14ac:dyDescent="0.25">
      <c r="E52671"/>
      <c r="I52671"/>
    </row>
    <row r="52672" spans="5:9" x14ac:dyDescent="0.25">
      <c r="E52672"/>
      <c r="I52672"/>
    </row>
    <row r="52673" spans="5:9" x14ac:dyDescent="0.25">
      <c r="E52673"/>
      <c r="I52673"/>
    </row>
    <row r="52674" spans="5:9" x14ac:dyDescent="0.25">
      <c r="E52674"/>
      <c r="I52674"/>
    </row>
    <row r="52675" spans="5:9" x14ac:dyDescent="0.25">
      <c r="E52675"/>
      <c r="I52675"/>
    </row>
    <row r="52676" spans="5:9" x14ac:dyDescent="0.25">
      <c r="E52676"/>
      <c r="I52676"/>
    </row>
    <row r="52677" spans="5:9" x14ac:dyDescent="0.25">
      <c r="E52677"/>
      <c r="I52677"/>
    </row>
    <row r="52678" spans="5:9" x14ac:dyDescent="0.25">
      <c r="E52678"/>
      <c r="I52678"/>
    </row>
    <row r="52679" spans="5:9" x14ac:dyDescent="0.25">
      <c r="E52679"/>
      <c r="I52679"/>
    </row>
    <row r="52680" spans="5:9" x14ac:dyDescent="0.25">
      <c r="E52680"/>
      <c r="I52680"/>
    </row>
    <row r="52681" spans="5:9" x14ac:dyDescent="0.25">
      <c r="E52681"/>
      <c r="I52681"/>
    </row>
    <row r="52682" spans="5:9" x14ac:dyDescent="0.25">
      <c r="E52682"/>
      <c r="I52682"/>
    </row>
    <row r="52683" spans="5:9" x14ac:dyDescent="0.25">
      <c r="E52683"/>
      <c r="I52683"/>
    </row>
    <row r="52684" spans="5:9" x14ac:dyDescent="0.25">
      <c r="E52684"/>
      <c r="I52684"/>
    </row>
    <row r="52685" spans="5:9" x14ac:dyDescent="0.25">
      <c r="E52685"/>
      <c r="I52685"/>
    </row>
    <row r="52686" spans="5:9" x14ac:dyDescent="0.25">
      <c r="E52686"/>
      <c r="I52686"/>
    </row>
    <row r="52687" spans="5:9" x14ac:dyDescent="0.25">
      <c r="E52687"/>
      <c r="I52687"/>
    </row>
    <row r="52688" spans="5:9" x14ac:dyDescent="0.25">
      <c r="E52688"/>
      <c r="I52688"/>
    </row>
    <row r="52689" spans="5:9" x14ac:dyDescent="0.25">
      <c r="E52689"/>
      <c r="I52689"/>
    </row>
    <row r="52690" spans="5:9" x14ac:dyDescent="0.25">
      <c r="E52690"/>
      <c r="I52690"/>
    </row>
    <row r="52691" spans="5:9" x14ac:dyDescent="0.25">
      <c r="E52691"/>
      <c r="I52691"/>
    </row>
    <row r="52692" spans="5:9" x14ac:dyDescent="0.25">
      <c r="E52692"/>
      <c r="I52692"/>
    </row>
    <row r="52693" spans="5:9" x14ac:dyDescent="0.25">
      <c r="E52693"/>
      <c r="I52693"/>
    </row>
    <row r="52694" spans="5:9" x14ac:dyDescent="0.25">
      <c r="E52694"/>
      <c r="I52694"/>
    </row>
    <row r="52695" spans="5:9" x14ac:dyDescent="0.25">
      <c r="E52695"/>
      <c r="I52695"/>
    </row>
    <row r="52696" spans="5:9" x14ac:dyDescent="0.25">
      <c r="E52696"/>
      <c r="I52696"/>
    </row>
    <row r="52697" spans="5:9" x14ac:dyDescent="0.25">
      <c r="E52697"/>
      <c r="I52697"/>
    </row>
    <row r="52698" spans="5:9" x14ac:dyDescent="0.25">
      <c r="E52698"/>
      <c r="I52698"/>
    </row>
    <row r="52699" spans="5:9" x14ac:dyDescent="0.25">
      <c r="E52699"/>
      <c r="I52699"/>
    </row>
    <row r="52700" spans="5:9" x14ac:dyDescent="0.25">
      <c r="E52700"/>
      <c r="I52700"/>
    </row>
    <row r="52701" spans="5:9" x14ac:dyDescent="0.25">
      <c r="E52701"/>
      <c r="I52701"/>
    </row>
    <row r="52702" spans="5:9" x14ac:dyDescent="0.25">
      <c r="E52702"/>
      <c r="I52702"/>
    </row>
    <row r="52703" spans="5:9" x14ac:dyDescent="0.25">
      <c r="E52703"/>
      <c r="I52703"/>
    </row>
    <row r="52704" spans="5:9" x14ac:dyDescent="0.25">
      <c r="E52704"/>
      <c r="I52704"/>
    </row>
    <row r="52705" spans="5:9" x14ac:dyDescent="0.25">
      <c r="E52705"/>
      <c r="I52705"/>
    </row>
    <row r="52706" spans="5:9" x14ac:dyDescent="0.25">
      <c r="E52706"/>
      <c r="I52706"/>
    </row>
    <row r="52707" spans="5:9" x14ac:dyDescent="0.25">
      <c r="E52707"/>
      <c r="I52707"/>
    </row>
    <row r="52708" spans="5:9" x14ac:dyDescent="0.25">
      <c r="E52708"/>
      <c r="I52708"/>
    </row>
    <row r="52709" spans="5:9" x14ac:dyDescent="0.25">
      <c r="E52709"/>
      <c r="I52709"/>
    </row>
    <row r="52710" spans="5:9" x14ac:dyDescent="0.25">
      <c r="E52710"/>
      <c r="I52710"/>
    </row>
    <row r="52711" spans="5:9" x14ac:dyDescent="0.25">
      <c r="E52711"/>
      <c r="I52711"/>
    </row>
    <row r="52712" spans="5:9" x14ac:dyDescent="0.25">
      <c r="E52712"/>
      <c r="I52712"/>
    </row>
    <row r="52713" spans="5:9" x14ac:dyDescent="0.25">
      <c r="E52713"/>
      <c r="I52713"/>
    </row>
    <row r="52714" spans="5:9" x14ac:dyDescent="0.25">
      <c r="E52714"/>
      <c r="I52714"/>
    </row>
    <row r="52715" spans="5:9" x14ac:dyDescent="0.25">
      <c r="E52715"/>
      <c r="I52715"/>
    </row>
    <row r="52716" spans="5:9" x14ac:dyDescent="0.25">
      <c r="E52716"/>
      <c r="I52716"/>
    </row>
    <row r="52717" spans="5:9" x14ac:dyDescent="0.25">
      <c r="E52717"/>
      <c r="I52717"/>
    </row>
    <row r="52718" spans="5:9" x14ac:dyDescent="0.25">
      <c r="E52718"/>
      <c r="I52718"/>
    </row>
    <row r="52719" spans="5:9" x14ac:dyDescent="0.25">
      <c r="E52719"/>
      <c r="I52719"/>
    </row>
    <row r="52720" spans="5:9" x14ac:dyDescent="0.25">
      <c r="E52720"/>
      <c r="I52720"/>
    </row>
    <row r="52721" spans="5:9" x14ac:dyDescent="0.25">
      <c r="E52721"/>
      <c r="I52721"/>
    </row>
    <row r="52722" spans="5:9" x14ac:dyDescent="0.25">
      <c r="E52722"/>
      <c r="I52722"/>
    </row>
    <row r="52723" spans="5:9" x14ac:dyDescent="0.25">
      <c r="E52723"/>
      <c r="I52723"/>
    </row>
    <row r="52724" spans="5:9" x14ac:dyDescent="0.25">
      <c r="E52724"/>
      <c r="I52724"/>
    </row>
    <row r="52725" spans="5:9" x14ac:dyDescent="0.25">
      <c r="E52725"/>
      <c r="I52725"/>
    </row>
    <row r="52726" spans="5:9" x14ac:dyDescent="0.25">
      <c r="E52726"/>
      <c r="I52726"/>
    </row>
    <row r="52727" spans="5:9" x14ac:dyDescent="0.25">
      <c r="E52727"/>
      <c r="I52727"/>
    </row>
    <row r="52728" spans="5:9" x14ac:dyDescent="0.25">
      <c r="E52728"/>
      <c r="I52728"/>
    </row>
    <row r="52729" spans="5:9" x14ac:dyDescent="0.25">
      <c r="E52729"/>
      <c r="I52729"/>
    </row>
    <row r="52730" spans="5:9" x14ac:dyDescent="0.25">
      <c r="E52730"/>
      <c r="I52730"/>
    </row>
    <row r="52731" spans="5:9" x14ac:dyDescent="0.25">
      <c r="E52731"/>
      <c r="I52731"/>
    </row>
    <row r="52732" spans="5:9" x14ac:dyDescent="0.25">
      <c r="E52732"/>
      <c r="I52732"/>
    </row>
    <row r="52733" spans="5:9" x14ac:dyDescent="0.25">
      <c r="E52733"/>
      <c r="I52733"/>
    </row>
    <row r="52734" spans="5:9" x14ac:dyDescent="0.25">
      <c r="E52734"/>
      <c r="I52734"/>
    </row>
    <row r="52735" spans="5:9" x14ac:dyDescent="0.25">
      <c r="E52735"/>
      <c r="I52735"/>
    </row>
    <row r="52736" spans="5:9" x14ac:dyDescent="0.25">
      <c r="E52736"/>
      <c r="I52736"/>
    </row>
    <row r="52737" spans="5:9" x14ac:dyDescent="0.25">
      <c r="E52737"/>
      <c r="I52737"/>
    </row>
    <row r="52738" spans="5:9" x14ac:dyDescent="0.25">
      <c r="E52738"/>
      <c r="I52738"/>
    </row>
    <row r="52739" spans="5:9" x14ac:dyDescent="0.25">
      <c r="E52739"/>
      <c r="I52739"/>
    </row>
    <row r="52740" spans="5:9" x14ac:dyDescent="0.25">
      <c r="E52740"/>
      <c r="I52740"/>
    </row>
    <row r="52741" spans="5:9" x14ac:dyDescent="0.25">
      <c r="E52741"/>
      <c r="I52741"/>
    </row>
    <row r="52742" spans="5:9" x14ac:dyDescent="0.25">
      <c r="E52742"/>
      <c r="I52742"/>
    </row>
    <row r="52743" spans="5:9" x14ac:dyDescent="0.25">
      <c r="E52743"/>
      <c r="I52743"/>
    </row>
    <row r="52744" spans="5:9" x14ac:dyDescent="0.25">
      <c r="E52744"/>
      <c r="I52744"/>
    </row>
    <row r="52745" spans="5:9" x14ac:dyDescent="0.25">
      <c r="E52745"/>
      <c r="I52745"/>
    </row>
    <row r="52746" spans="5:9" x14ac:dyDescent="0.25">
      <c r="E52746"/>
      <c r="I52746"/>
    </row>
    <row r="52747" spans="5:9" x14ac:dyDescent="0.25">
      <c r="E52747"/>
      <c r="I52747"/>
    </row>
    <row r="52748" spans="5:9" x14ac:dyDescent="0.25">
      <c r="E52748"/>
      <c r="I52748"/>
    </row>
    <row r="52749" spans="5:9" x14ac:dyDescent="0.25">
      <c r="E52749"/>
      <c r="I52749"/>
    </row>
    <row r="52750" spans="5:9" x14ac:dyDescent="0.25">
      <c r="E52750"/>
      <c r="I52750"/>
    </row>
    <row r="52751" spans="5:9" x14ac:dyDescent="0.25">
      <c r="E52751"/>
      <c r="I52751"/>
    </row>
    <row r="52752" spans="5:9" x14ac:dyDescent="0.25">
      <c r="E52752"/>
      <c r="I52752"/>
    </row>
    <row r="52753" spans="5:9" x14ac:dyDescent="0.25">
      <c r="E52753"/>
      <c r="I52753"/>
    </row>
    <row r="52754" spans="5:9" x14ac:dyDescent="0.25">
      <c r="E52754"/>
      <c r="I52754"/>
    </row>
    <row r="52755" spans="5:9" x14ac:dyDescent="0.25">
      <c r="E52755"/>
      <c r="I52755"/>
    </row>
    <row r="52756" spans="5:9" x14ac:dyDescent="0.25">
      <c r="E52756"/>
      <c r="I52756"/>
    </row>
    <row r="52757" spans="5:9" x14ac:dyDescent="0.25">
      <c r="E52757"/>
      <c r="I52757"/>
    </row>
    <row r="52758" spans="5:9" x14ac:dyDescent="0.25">
      <c r="E52758"/>
      <c r="I52758"/>
    </row>
    <row r="52759" spans="5:9" x14ac:dyDescent="0.25">
      <c r="E52759"/>
      <c r="I52759"/>
    </row>
    <row r="52760" spans="5:9" x14ac:dyDescent="0.25">
      <c r="E52760"/>
      <c r="I52760"/>
    </row>
    <row r="52761" spans="5:9" x14ac:dyDescent="0.25">
      <c r="E52761"/>
      <c r="I52761"/>
    </row>
    <row r="52762" spans="5:9" x14ac:dyDescent="0.25">
      <c r="E52762"/>
      <c r="I52762"/>
    </row>
    <row r="52763" spans="5:9" x14ac:dyDescent="0.25">
      <c r="E52763"/>
      <c r="I52763"/>
    </row>
    <row r="52764" spans="5:9" x14ac:dyDescent="0.25">
      <c r="E52764"/>
      <c r="I52764"/>
    </row>
    <row r="52765" spans="5:9" x14ac:dyDescent="0.25">
      <c r="E52765"/>
      <c r="I52765"/>
    </row>
    <row r="52766" spans="5:9" x14ac:dyDescent="0.25">
      <c r="E52766"/>
      <c r="I52766"/>
    </row>
    <row r="52767" spans="5:9" x14ac:dyDescent="0.25">
      <c r="E52767"/>
      <c r="I52767"/>
    </row>
    <row r="52768" spans="5:9" x14ac:dyDescent="0.25">
      <c r="E52768"/>
      <c r="I52768"/>
    </row>
    <row r="52769" spans="5:9" x14ac:dyDescent="0.25">
      <c r="E52769"/>
      <c r="I52769"/>
    </row>
    <row r="52770" spans="5:9" x14ac:dyDescent="0.25">
      <c r="E52770"/>
      <c r="I52770"/>
    </row>
    <row r="52771" spans="5:9" x14ac:dyDescent="0.25">
      <c r="E52771"/>
      <c r="I52771"/>
    </row>
    <row r="52772" spans="5:9" x14ac:dyDescent="0.25">
      <c r="E52772"/>
      <c r="I52772"/>
    </row>
    <row r="52773" spans="5:9" x14ac:dyDescent="0.25">
      <c r="E52773"/>
      <c r="I52773"/>
    </row>
    <row r="52774" spans="5:9" x14ac:dyDescent="0.25">
      <c r="E52774"/>
      <c r="I52774"/>
    </row>
    <row r="52775" spans="5:9" x14ac:dyDescent="0.25">
      <c r="E52775"/>
      <c r="I52775"/>
    </row>
    <row r="52776" spans="5:9" x14ac:dyDescent="0.25">
      <c r="E52776"/>
      <c r="I52776"/>
    </row>
    <row r="52777" spans="5:9" x14ac:dyDescent="0.25">
      <c r="E52777"/>
      <c r="I52777"/>
    </row>
    <row r="52778" spans="5:9" x14ac:dyDescent="0.25">
      <c r="E52778"/>
      <c r="I52778"/>
    </row>
    <row r="52779" spans="5:9" x14ac:dyDescent="0.25">
      <c r="E52779"/>
      <c r="I52779"/>
    </row>
    <row r="52780" spans="5:9" x14ac:dyDescent="0.25">
      <c r="E52780"/>
      <c r="I52780"/>
    </row>
    <row r="52781" spans="5:9" x14ac:dyDescent="0.25">
      <c r="E52781"/>
      <c r="I52781"/>
    </row>
    <row r="52782" spans="5:9" x14ac:dyDescent="0.25">
      <c r="E52782"/>
      <c r="I52782"/>
    </row>
    <row r="52783" spans="5:9" x14ac:dyDescent="0.25">
      <c r="E52783"/>
      <c r="I52783"/>
    </row>
    <row r="52784" spans="5:9" x14ac:dyDescent="0.25">
      <c r="E52784"/>
      <c r="I52784"/>
    </row>
    <row r="52785" spans="5:9" x14ac:dyDescent="0.25">
      <c r="E52785"/>
      <c r="I52785"/>
    </row>
    <row r="52786" spans="5:9" x14ac:dyDescent="0.25">
      <c r="E52786"/>
      <c r="I52786"/>
    </row>
    <row r="52787" spans="5:9" x14ac:dyDescent="0.25">
      <c r="E52787"/>
      <c r="I52787"/>
    </row>
    <row r="52788" spans="5:9" x14ac:dyDescent="0.25">
      <c r="E52788"/>
      <c r="I52788"/>
    </row>
    <row r="52789" spans="5:9" x14ac:dyDescent="0.25">
      <c r="E52789"/>
      <c r="I52789"/>
    </row>
    <row r="52790" spans="5:9" x14ac:dyDescent="0.25">
      <c r="E52790"/>
      <c r="I52790"/>
    </row>
    <row r="52791" spans="5:9" x14ac:dyDescent="0.25">
      <c r="E52791"/>
      <c r="I52791"/>
    </row>
    <row r="52792" spans="5:9" x14ac:dyDescent="0.25">
      <c r="E52792"/>
      <c r="I52792"/>
    </row>
    <row r="52793" spans="5:9" x14ac:dyDescent="0.25">
      <c r="E52793"/>
      <c r="I52793"/>
    </row>
    <row r="52794" spans="5:9" x14ac:dyDescent="0.25">
      <c r="E52794"/>
      <c r="I52794"/>
    </row>
    <row r="52795" spans="5:9" x14ac:dyDescent="0.25">
      <c r="E52795"/>
      <c r="I52795"/>
    </row>
    <row r="52796" spans="5:9" x14ac:dyDescent="0.25">
      <c r="E52796"/>
      <c r="I52796"/>
    </row>
    <row r="52797" spans="5:9" x14ac:dyDescent="0.25">
      <c r="E52797"/>
      <c r="I52797"/>
    </row>
    <row r="52798" spans="5:9" x14ac:dyDescent="0.25">
      <c r="E52798"/>
      <c r="I52798"/>
    </row>
    <row r="52799" spans="5:9" x14ac:dyDescent="0.25">
      <c r="E52799"/>
      <c r="I52799"/>
    </row>
    <row r="52800" spans="5:9" x14ac:dyDescent="0.25">
      <c r="E52800"/>
      <c r="I52800"/>
    </row>
    <row r="52801" spans="5:9" x14ac:dyDescent="0.25">
      <c r="E52801"/>
      <c r="I52801"/>
    </row>
    <row r="52802" spans="5:9" x14ac:dyDescent="0.25">
      <c r="E52802"/>
      <c r="I52802"/>
    </row>
    <row r="52803" spans="5:9" x14ac:dyDescent="0.25">
      <c r="E52803"/>
      <c r="I52803"/>
    </row>
    <row r="52804" spans="5:9" x14ac:dyDescent="0.25">
      <c r="E52804"/>
      <c r="I52804"/>
    </row>
    <row r="52805" spans="5:9" x14ac:dyDescent="0.25">
      <c r="E52805"/>
      <c r="I52805"/>
    </row>
    <row r="52806" spans="5:9" x14ac:dyDescent="0.25">
      <c r="E52806"/>
      <c r="I52806"/>
    </row>
    <row r="52807" spans="5:9" x14ac:dyDescent="0.25">
      <c r="E52807"/>
      <c r="I52807"/>
    </row>
    <row r="52808" spans="5:9" x14ac:dyDescent="0.25">
      <c r="E52808"/>
      <c r="I52808"/>
    </row>
    <row r="52809" spans="5:9" x14ac:dyDescent="0.25">
      <c r="E52809"/>
      <c r="I52809"/>
    </row>
    <row r="52810" spans="5:9" x14ac:dyDescent="0.25">
      <c r="E52810"/>
      <c r="I52810"/>
    </row>
    <row r="52811" spans="5:9" x14ac:dyDescent="0.25">
      <c r="E52811"/>
      <c r="I52811"/>
    </row>
    <row r="52812" spans="5:9" x14ac:dyDescent="0.25">
      <c r="E52812"/>
      <c r="I52812"/>
    </row>
    <row r="52813" spans="5:9" x14ac:dyDescent="0.25">
      <c r="E52813"/>
      <c r="I52813"/>
    </row>
    <row r="52814" spans="5:9" x14ac:dyDescent="0.25">
      <c r="E52814"/>
      <c r="I52814"/>
    </row>
    <row r="52815" spans="5:9" x14ac:dyDescent="0.25">
      <c r="E52815"/>
      <c r="I52815"/>
    </row>
    <row r="52816" spans="5:9" x14ac:dyDescent="0.25">
      <c r="E52816"/>
      <c r="I52816"/>
    </row>
    <row r="52817" spans="5:9" x14ac:dyDescent="0.25">
      <c r="E52817"/>
      <c r="I52817"/>
    </row>
    <row r="52818" spans="5:9" x14ac:dyDescent="0.25">
      <c r="E52818"/>
      <c r="I52818"/>
    </row>
    <row r="52819" spans="5:9" x14ac:dyDescent="0.25">
      <c r="E52819"/>
      <c r="I52819"/>
    </row>
    <row r="52820" spans="5:9" x14ac:dyDescent="0.25">
      <c r="E52820"/>
      <c r="I52820"/>
    </row>
    <row r="52821" spans="5:9" x14ac:dyDescent="0.25">
      <c r="E52821"/>
      <c r="I52821"/>
    </row>
    <row r="52822" spans="5:9" x14ac:dyDescent="0.25">
      <c r="E52822"/>
      <c r="I52822"/>
    </row>
    <row r="52823" spans="5:9" x14ac:dyDescent="0.25">
      <c r="E52823"/>
      <c r="I52823"/>
    </row>
    <row r="52824" spans="5:9" x14ac:dyDescent="0.25">
      <c r="E52824"/>
      <c r="I52824"/>
    </row>
    <row r="52825" spans="5:9" x14ac:dyDescent="0.25">
      <c r="E52825"/>
      <c r="I52825"/>
    </row>
    <row r="52826" spans="5:9" x14ac:dyDescent="0.25">
      <c r="E52826"/>
      <c r="I52826"/>
    </row>
    <row r="52827" spans="5:9" x14ac:dyDescent="0.25">
      <c r="E52827"/>
      <c r="I52827"/>
    </row>
    <row r="52828" spans="5:9" x14ac:dyDescent="0.25">
      <c r="E52828"/>
      <c r="I52828"/>
    </row>
    <row r="52829" spans="5:9" x14ac:dyDescent="0.25">
      <c r="E52829"/>
      <c r="I52829"/>
    </row>
    <row r="52830" spans="5:9" x14ac:dyDescent="0.25">
      <c r="E52830"/>
      <c r="I52830"/>
    </row>
    <row r="52831" spans="5:9" x14ac:dyDescent="0.25">
      <c r="E52831"/>
      <c r="I52831"/>
    </row>
    <row r="52832" spans="5:9" x14ac:dyDescent="0.25">
      <c r="E52832"/>
      <c r="I52832"/>
    </row>
    <row r="52833" spans="5:9" x14ac:dyDescent="0.25">
      <c r="E52833"/>
      <c r="I52833"/>
    </row>
    <row r="52834" spans="5:9" x14ac:dyDescent="0.25">
      <c r="E52834"/>
      <c r="I52834"/>
    </row>
    <row r="52835" spans="5:9" x14ac:dyDescent="0.25">
      <c r="E52835"/>
      <c r="I52835"/>
    </row>
    <row r="52836" spans="5:9" x14ac:dyDescent="0.25">
      <c r="E52836"/>
      <c r="I52836"/>
    </row>
    <row r="52837" spans="5:9" x14ac:dyDescent="0.25">
      <c r="E52837"/>
      <c r="I52837"/>
    </row>
    <row r="52838" spans="5:9" x14ac:dyDescent="0.25">
      <c r="E52838"/>
      <c r="I52838"/>
    </row>
    <row r="52839" spans="5:9" x14ac:dyDescent="0.25">
      <c r="E52839"/>
      <c r="I52839"/>
    </row>
    <row r="52840" spans="5:9" x14ac:dyDescent="0.25">
      <c r="E52840"/>
      <c r="I52840"/>
    </row>
    <row r="52841" spans="5:9" x14ac:dyDescent="0.25">
      <c r="E52841"/>
      <c r="I52841"/>
    </row>
    <row r="52842" spans="5:9" x14ac:dyDescent="0.25">
      <c r="E52842"/>
      <c r="I52842"/>
    </row>
    <row r="52843" spans="5:9" x14ac:dyDescent="0.25">
      <c r="E52843"/>
      <c r="I52843"/>
    </row>
    <row r="52844" spans="5:9" x14ac:dyDescent="0.25">
      <c r="E52844"/>
      <c r="I52844"/>
    </row>
    <row r="52845" spans="5:9" x14ac:dyDescent="0.25">
      <c r="E52845"/>
      <c r="I52845"/>
    </row>
    <row r="52846" spans="5:9" x14ac:dyDescent="0.25">
      <c r="E52846"/>
      <c r="I52846"/>
    </row>
    <row r="52847" spans="5:9" x14ac:dyDescent="0.25">
      <c r="E52847"/>
      <c r="I52847"/>
    </row>
    <row r="52848" spans="5:9" x14ac:dyDescent="0.25">
      <c r="E52848"/>
      <c r="I52848"/>
    </row>
    <row r="52849" spans="5:9" x14ac:dyDescent="0.25">
      <c r="E52849"/>
      <c r="I52849"/>
    </row>
    <row r="52850" spans="5:9" x14ac:dyDescent="0.25">
      <c r="E52850"/>
      <c r="I52850"/>
    </row>
    <row r="52851" spans="5:9" x14ac:dyDescent="0.25">
      <c r="E52851"/>
      <c r="I52851"/>
    </row>
    <row r="52852" spans="5:9" x14ac:dyDescent="0.25">
      <c r="E52852"/>
      <c r="I52852"/>
    </row>
    <row r="52853" spans="5:9" x14ac:dyDescent="0.25">
      <c r="E52853"/>
      <c r="I52853"/>
    </row>
    <row r="52854" spans="5:9" x14ac:dyDescent="0.25">
      <c r="E52854"/>
      <c r="I52854"/>
    </row>
    <row r="52855" spans="5:9" x14ac:dyDescent="0.25">
      <c r="E52855"/>
      <c r="I52855"/>
    </row>
    <row r="52856" spans="5:9" x14ac:dyDescent="0.25">
      <c r="E52856"/>
      <c r="I52856"/>
    </row>
    <row r="52857" spans="5:9" x14ac:dyDescent="0.25">
      <c r="E52857"/>
      <c r="I52857"/>
    </row>
    <row r="52858" spans="5:9" x14ac:dyDescent="0.25">
      <c r="E52858"/>
      <c r="I52858"/>
    </row>
    <row r="52859" spans="5:9" x14ac:dyDescent="0.25">
      <c r="E52859"/>
      <c r="I52859"/>
    </row>
    <row r="52860" spans="5:9" x14ac:dyDescent="0.25">
      <c r="E52860"/>
      <c r="I52860"/>
    </row>
    <row r="52861" spans="5:9" x14ac:dyDescent="0.25">
      <c r="E52861"/>
      <c r="I52861"/>
    </row>
    <row r="52862" spans="5:9" x14ac:dyDescent="0.25">
      <c r="E52862"/>
      <c r="I52862"/>
    </row>
    <row r="52863" spans="5:9" x14ac:dyDescent="0.25">
      <c r="E52863"/>
      <c r="I52863"/>
    </row>
    <row r="52864" spans="5:9" x14ac:dyDescent="0.25">
      <c r="E52864"/>
      <c r="I52864"/>
    </row>
    <row r="52865" spans="5:9" x14ac:dyDescent="0.25">
      <c r="E52865"/>
      <c r="I52865"/>
    </row>
    <row r="52866" spans="5:9" x14ac:dyDescent="0.25">
      <c r="E52866"/>
      <c r="I52866"/>
    </row>
    <row r="52867" spans="5:9" x14ac:dyDescent="0.25">
      <c r="E52867"/>
      <c r="I52867"/>
    </row>
    <row r="52868" spans="5:9" x14ac:dyDescent="0.25">
      <c r="E52868"/>
      <c r="I52868"/>
    </row>
    <row r="52869" spans="5:9" x14ac:dyDescent="0.25">
      <c r="E52869"/>
      <c r="I52869"/>
    </row>
    <row r="52870" spans="5:9" x14ac:dyDescent="0.25">
      <c r="E52870"/>
      <c r="I52870"/>
    </row>
    <row r="52871" spans="5:9" x14ac:dyDescent="0.25">
      <c r="E52871"/>
      <c r="I52871"/>
    </row>
    <row r="52872" spans="5:9" x14ac:dyDescent="0.25">
      <c r="E52872"/>
      <c r="I52872"/>
    </row>
    <row r="52873" spans="5:9" x14ac:dyDescent="0.25">
      <c r="E52873"/>
      <c r="I52873"/>
    </row>
    <row r="52874" spans="5:9" x14ac:dyDescent="0.25">
      <c r="E52874"/>
      <c r="I52874"/>
    </row>
    <row r="52875" spans="5:9" x14ac:dyDescent="0.25">
      <c r="E52875"/>
      <c r="I52875"/>
    </row>
    <row r="52876" spans="5:9" x14ac:dyDescent="0.25">
      <c r="E52876"/>
      <c r="I52876"/>
    </row>
    <row r="52877" spans="5:9" x14ac:dyDescent="0.25">
      <c r="E52877"/>
      <c r="I52877"/>
    </row>
    <row r="52878" spans="5:9" x14ac:dyDescent="0.25">
      <c r="E52878"/>
      <c r="I52878"/>
    </row>
    <row r="52879" spans="5:9" x14ac:dyDescent="0.25">
      <c r="E52879"/>
      <c r="I52879"/>
    </row>
    <row r="52880" spans="5:9" x14ac:dyDescent="0.25">
      <c r="E52880"/>
      <c r="I52880"/>
    </row>
    <row r="52881" spans="5:9" x14ac:dyDescent="0.25">
      <c r="E52881"/>
      <c r="I52881"/>
    </row>
    <row r="52882" spans="5:9" x14ac:dyDescent="0.25">
      <c r="E52882"/>
      <c r="I52882"/>
    </row>
    <row r="52883" spans="5:9" x14ac:dyDescent="0.25">
      <c r="E52883"/>
      <c r="I52883"/>
    </row>
    <row r="52884" spans="5:9" x14ac:dyDescent="0.25">
      <c r="E52884"/>
      <c r="I52884"/>
    </row>
    <row r="52885" spans="5:9" x14ac:dyDescent="0.25">
      <c r="E52885"/>
      <c r="I52885"/>
    </row>
    <row r="52886" spans="5:9" x14ac:dyDescent="0.25">
      <c r="E52886"/>
      <c r="I52886"/>
    </row>
    <row r="52887" spans="5:9" x14ac:dyDescent="0.25">
      <c r="E52887"/>
      <c r="I52887"/>
    </row>
    <row r="52888" spans="5:9" x14ac:dyDescent="0.25">
      <c r="E52888"/>
      <c r="I52888"/>
    </row>
    <row r="52889" spans="5:9" x14ac:dyDescent="0.25">
      <c r="E52889"/>
      <c r="I52889"/>
    </row>
    <row r="52890" spans="5:9" x14ac:dyDescent="0.25">
      <c r="E52890"/>
      <c r="I52890"/>
    </row>
    <row r="52891" spans="5:9" x14ac:dyDescent="0.25">
      <c r="E52891"/>
      <c r="I52891"/>
    </row>
    <row r="52892" spans="5:9" x14ac:dyDescent="0.25">
      <c r="E52892"/>
      <c r="I52892"/>
    </row>
    <row r="52893" spans="5:9" x14ac:dyDescent="0.25">
      <c r="E52893"/>
      <c r="I52893"/>
    </row>
    <row r="52894" spans="5:9" x14ac:dyDescent="0.25">
      <c r="E52894"/>
      <c r="I52894"/>
    </row>
    <row r="52895" spans="5:9" x14ac:dyDescent="0.25">
      <c r="E52895"/>
      <c r="I52895"/>
    </row>
    <row r="52896" spans="5:9" x14ac:dyDescent="0.25">
      <c r="E52896"/>
      <c r="I52896"/>
    </row>
    <row r="52897" spans="5:9" x14ac:dyDescent="0.25">
      <c r="E52897"/>
      <c r="I52897"/>
    </row>
    <row r="52898" spans="5:9" x14ac:dyDescent="0.25">
      <c r="E52898"/>
      <c r="I52898"/>
    </row>
    <row r="52899" spans="5:9" x14ac:dyDescent="0.25">
      <c r="E52899"/>
      <c r="I52899"/>
    </row>
    <row r="52900" spans="5:9" x14ac:dyDescent="0.25">
      <c r="E52900"/>
      <c r="I52900"/>
    </row>
    <row r="52901" spans="5:9" x14ac:dyDescent="0.25">
      <c r="E52901"/>
      <c r="I52901"/>
    </row>
    <row r="52902" spans="5:9" x14ac:dyDescent="0.25">
      <c r="E52902"/>
      <c r="I52902"/>
    </row>
    <row r="52903" spans="5:9" x14ac:dyDescent="0.25">
      <c r="E52903"/>
      <c r="I52903"/>
    </row>
    <row r="52904" spans="5:9" x14ac:dyDescent="0.25">
      <c r="E52904"/>
      <c r="I52904"/>
    </row>
    <row r="52905" spans="5:9" x14ac:dyDescent="0.25">
      <c r="E52905"/>
      <c r="I52905"/>
    </row>
    <row r="52906" spans="5:9" x14ac:dyDescent="0.25">
      <c r="E52906"/>
      <c r="I52906"/>
    </row>
    <row r="52907" spans="5:9" x14ac:dyDescent="0.25">
      <c r="E52907"/>
      <c r="I52907"/>
    </row>
    <row r="52908" spans="5:9" x14ac:dyDescent="0.25">
      <c r="E52908"/>
      <c r="I52908"/>
    </row>
    <row r="52909" spans="5:9" x14ac:dyDescent="0.25">
      <c r="E52909"/>
      <c r="I52909"/>
    </row>
    <row r="52910" spans="5:9" x14ac:dyDescent="0.25">
      <c r="E52910"/>
      <c r="I52910"/>
    </row>
    <row r="52911" spans="5:9" x14ac:dyDescent="0.25">
      <c r="E52911"/>
      <c r="I52911"/>
    </row>
    <row r="52912" spans="5:9" x14ac:dyDescent="0.25">
      <c r="E52912"/>
      <c r="I52912"/>
    </row>
    <row r="52913" spans="5:9" x14ac:dyDescent="0.25">
      <c r="E52913"/>
      <c r="I52913"/>
    </row>
    <row r="52914" spans="5:9" x14ac:dyDescent="0.25">
      <c r="E52914"/>
      <c r="I52914"/>
    </row>
    <row r="52915" spans="5:9" x14ac:dyDescent="0.25">
      <c r="E52915"/>
      <c r="I52915"/>
    </row>
    <row r="52916" spans="5:9" x14ac:dyDescent="0.25">
      <c r="E52916"/>
      <c r="I52916"/>
    </row>
    <row r="52917" spans="5:9" x14ac:dyDescent="0.25">
      <c r="E52917"/>
      <c r="I52917"/>
    </row>
    <row r="52918" spans="5:9" x14ac:dyDescent="0.25">
      <c r="E52918"/>
      <c r="I52918"/>
    </row>
    <row r="52919" spans="5:9" x14ac:dyDescent="0.25">
      <c r="E52919"/>
      <c r="I52919"/>
    </row>
    <row r="52920" spans="5:9" x14ac:dyDescent="0.25">
      <c r="E52920"/>
      <c r="I52920"/>
    </row>
    <row r="52921" spans="5:9" x14ac:dyDescent="0.25">
      <c r="E52921"/>
      <c r="I52921"/>
    </row>
    <row r="52922" spans="5:9" x14ac:dyDescent="0.25">
      <c r="E52922"/>
      <c r="I52922"/>
    </row>
    <row r="52923" spans="5:9" x14ac:dyDescent="0.25">
      <c r="E52923"/>
      <c r="I52923"/>
    </row>
    <row r="52924" spans="5:9" x14ac:dyDescent="0.25">
      <c r="E52924"/>
      <c r="I52924"/>
    </row>
    <row r="52925" spans="5:9" x14ac:dyDescent="0.25">
      <c r="E52925"/>
      <c r="I52925"/>
    </row>
    <row r="52926" spans="5:9" x14ac:dyDescent="0.25">
      <c r="E52926"/>
      <c r="I52926"/>
    </row>
    <row r="52927" spans="5:9" x14ac:dyDescent="0.25">
      <c r="E52927"/>
      <c r="I52927"/>
    </row>
    <row r="52928" spans="5:9" x14ac:dyDescent="0.25">
      <c r="E52928"/>
      <c r="I52928"/>
    </row>
    <row r="52929" spans="5:9" x14ac:dyDescent="0.25">
      <c r="E52929"/>
      <c r="I52929"/>
    </row>
    <row r="52930" spans="5:9" x14ac:dyDescent="0.25">
      <c r="E52930"/>
      <c r="I52930"/>
    </row>
    <row r="52931" spans="5:9" x14ac:dyDescent="0.25">
      <c r="E52931"/>
      <c r="I52931"/>
    </row>
    <row r="52932" spans="5:9" x14ac:dyDescent="0.25">
      <c r="E52932"/>
      <c r="I52932"/>
    </row>
    <row r="52933" spans="5:9" x14ac:dyDescent="0.25">
      <c r="E52933"/>
      <c r="I52933"/>
    </row>
    <row r="52934" spans="5:9" x14ac:dyDescent="0.25">
      <c r="E52934"/>
      <c r="I52934"/>
    </row>
    <row r="52935" spans="5:9" x14ac:dyDescent="0.25">
      <c r="E52935"/>
      <c r="I52935"/>
    </row>
    <row r="52936" spans="5:9" x14ac:dyDescent="0.25">
      <c r="E52936"/>
      <c r="I52936"/>
    </row>
    <row r="52937" spans="5:9" x14ac:dyDescent="0.25">
      <c r="E52937"/>
      <c r="I52937"/>
    </row>
    <row r="52938" spans="5:9" x14ac:dyDescent="0.25">
      <c r="E52938"/>
      <c r="I52938"/>
    </row>
    <row r="52939" spans="5:9" x14ac:dyDescent="0.25">
      <c r="E52939"/>
      <c r="I52939"/>
    </row>
    <row r="52940" spans="5:9" x14ac:dyDescent="0.25">
      <c r="E52940"/>
      <c r="I52940"/>
    </row>
    <row r="52941" spans="5:9" x14ac:dyDescent="0.25">
      <c r="E52941"/>
      <c r="I52941"/>
    </row>
    <row r="52942" spans="5:9" x14ac:dyDescent="0.25">
      <c r="E52942"/>
      <c r="I52942"/>
    </row>
    <row r="52943" spans="5:9" x14ac:dyDescent="0.25">
      <c r="E52943"/>
      <c r="I52943"/>
    </row>
    <row r="52944" spans="5:9" x14ac:dyDescent="0.25">
      <c r="E52944"/>
      <c r="I52944"/>
    </row>
    <row r="52945" spans="5:9" x14ac:dyDescent="0.25">
      <c r="E52945"/>
      <c r="I52945"/>
    </row>
    <row r="52946" spans="5:9" x14ac:dyDescent="0.25">
      <c r="E52946"/>
      <c r="I52946"/>
    </row>
    <row r="52947" spans="5:9" x14ac:dyDescent="0.25">
      <c r="E52947"/>
      <c r="I52947"/>
    </row>
    <row r="52948" spans="5:9" x14ac:dyDescent="0.25">
      <c r="E52948"/>
      <c r="I52948"/>
    </row>
    <row r="52949" spans="5:9" x14ac:dyDescent="0.25">
      <c r="E52949"/>
      <c r="I52949"/>
    </row>
    <row r="52950" spans="5:9" x14ac:dyDescent="0.25">
      <c r="E52950"/>
      <c r="I52950"/>
    </row>
    <row r="52951" spans="5:9" x14ac:dyDescent="0.25">
      <c r="E52951"/>
      <c r="I52951"/>
    </row>
    <row r="52952" spans="5:9" x14ac:dyDescent="0.25">
      <c r="E52952"/>
      <c r="I52952"/>
    </row>
    <row r="52953" spans="5:9" x14ac:dyDescent="0.25">
      <c r="E52953"/>
      <c r="I52953"/>
    </row>
    <row r="52954" spans="5:9" x14ac:dyDescent="0.25">
      <c r="E52954"/>
      <c r="I52954"/>
    </row>
    <row r="52955" spans="5:9" x14ac:dyDescent="0.25">
      <c r="E52955"/>
      <c r="I52955"/>
    </row>
    <row r="52956" spans="5:9" x14ac:dyDescent="0.25">
      <c r="E52956"/>
      <c r="I52956"/>
    </row>
    <row r="52957" spans="5:9" x14ac:dyDescent="0.25">
      <c r="E52957"/>
      <c r="I52957"/>
    </row>
    <row r="52958" spans="5:9" x14ac:dyDescent="0.25">
      <c r="E52958"/>
      <c r="I52958"/>
    </row>
    <row r="52959" spans="5:9" x14ac:dyDescent="0.25">
      <c r="E52959"/>
      <c r="I52959"/>
    </row>
    <row r="52960" spans="5:9" x14ac:dyDescent="0.25">
      <c r="E52960"/>
      <c r="I52960"/>
    </row>
    <row r="52961" spans="5:9" x14ac:dyDescent="0.25">
      <c r="E52961"/>
      <c r="I52961"/>
    </row>
    <row r="52962" spans="5:9" x14ac:dyDescent="0.25">
      <c r="E52962"/>
      <c r="I52962"/>
    </row>
    <row r="52963" spans="5:9" x14ac:dyDescent="0.25">
      <c r="E52963"/>
      <c r="I52963"/>
    </row>
    <row r="52964" spans="5:9" x14ac:dyDescent="0.25">
      <c r="E52964"/>
      <c r="I52964"/>
    </row>
    <row r="52965" spans="5:9" x14ac:dyDescent="0.25">
      <c r="E52965"/>
      <c r="I52965"/>
    </row>
    <row r="52966" spans="5:9" x14ac:dyDescent="0.25">
      <c r="E52966"/>
      <c r="I52966"/>
    </row>
    <row r="52967" spans="5:9" x14ac:dyDescent="0.25">
      <c r="E52967"/>
      <c r="I52967"/>
    </row>
    <row r="52968" spans="5:9" x14ac:dyDescent="0.25">
      <c r="E52968"/>
      <c r="I52968"/>
    </row>
    <row r="52969" spans="5:9" x14ac:dyDescent="0.25">
      <c r="E52969"/>
      <c r="I52969"/>
    </row>
    <row r="52970" spans="5:9" x14ac:dyDescent="0.25">
      <c r="E52970"/>
      <c r="I52970"/>
    </row>
    <row r="52971" spans="5:9" x14ac:dyDescent="0.25">
      <c r="E52971"/>
      <c r="I52971"/>
    </row>
    <row r="52972" spans="5:9" x14ac:dyDescent="0.25">
      <c r="E52972"/>
      <c r="I52972"/>
    </row>
    <row r="52973" spans="5:9" x14ac:dyDescent="0.25">
      <c r="E52973"/>
      <c r="I52973"/>
    </row>
    <row r="52974" spans="5:9" x14ac:dyDescent="0.25">
      <c r="E52974"/>
      <c r="I52974"/>
    </row>
    <row r="52975" spans="5:9" x14ac:dyDescent="0.25">
      <c r="E52975"/>
      <c r="I52975"/>
    </row>
    <row r="52976" spans="5:9" x14ac:dyDescent="0.25">
      <c r="E52976"/>
      <c r="I52976"/>
    </row>
    <row r="52977" spans="5:9" x14ac:dyDescent="0.25">
      <c r="E52977"/>
      <c r="I52977"/>
    </row>
    <row r="52978" spans="5:9" x14ac:dyDescent="0.25">
      <c r="E52978"/>
      <c r="I52978"/>
    </row>
    <row r="52979" spans="5:9" x14ac:dyDescent="0.25">
      <c r="E52979"/>
      <c r="I52979"/>
    </row>
    <row r="52980" spans="5:9" x14ac:dyDescent="0.25">
      <c r="E52980"/>
      <c r="I52980"/>
    </row>
    <row r="52981" spans="5:9" x14ac:dyDescent="0.25">
      <c r="E52981"/>
      <c r="I52981"/>
    </row>
    <row r="52982" spans="5:9" x14ac:dyDescent="0.25">
      <c r="E52982"/>
      <c r="I52982"/>
    </row>
    <row r="52983" spans="5:9" x14ac:dyDescent="0.25">
      <c r="E52983"/>
      <c r="I52983"/>
    </row>
    <row r="52984" spans="5:9" x14ac:dyDescent="0.25">
      <c r="E52984"/>
      <c r="I52984"/>
    </row>
    <row r="52985" spans="5:9" x14ac:dyDescent="0.25">
      <c r="E52985"/>
      <c r="I52985"/>
    </row>
    <row r="52986" spans="5:9" x14ac:dyDescent="0.25">
      <c r="E52986"/>
      <c r="I52986"/>
    </row>
    <row r="52987" spans="5:9" x14ac:dyDescent="0.25">
      <c r="E52987"/>
      <c r="I52987"/>
    </row>
    <row r="52988" spans="5:9" x14ac:dyDescent="0.25">
      <c r="E52988"/>
      <c r="I52988"/>
    </row>
    <row r="52989" spans="5:9" x14ac:dyDescent="0.25">
      <c r="E52989"/>
      <c r="I52989"/>
    </row>
    <row r="52990" spans="5:9" x14ac:dyDescent="0.25">
      <c r="E52990"/>
      <c r="I52990"/>
    </row>
    <row r="52991" spans="5:9" x14ac:dyDescent="0.25">
      <c r="E52991"/>
      <c r="I52991"/>
    </row>
    <row r="52992" spans="5:9" x14ac:dyDescent="0.25">
      <c r="E52992"/>
      <c r="I52992"/>
    </row>
    <row r="52993" spans="5:9" x14ac:dyDescent="0.25">
      <c r="E52993"/>
      <c r="I52993"/>
    </row>
    <row r="52994" spans="5:9" x14ac:dyDescent="0.25">
      <c r="E52994"/>
      <c r="I52994"/>
    </row>
    <row r="52995" spans="5:9" x14ac:dyDescent="0.25">
      <c r="E52995"/>
      <c r="I52995"/>
    </row>
    <row r="52996" spans="5:9" x14ac:dyDescent="0.25">
      <c r="E52996"/>
      <c r="I52996"/>
    </row>
    <row r="52997" spans="5:9" x14ac:dyDescent="0.25">
      <c r="E52997"/>
      <c r="I52997"/>
    </row>
    <row r="52998" spans="5:9" x14ac:dyDescent="0.25">
      <c r="E52998"/>
      <c r="I52998"/>
    </row>
    <row r="52999" spans="5:9" x14ac:dyDescent="0.25">
      <c r="E52999"/>
      <c r="I52999"/>
    </row>
    <row r="53000" spans="5:9" x14ac:dyDescent="0.25">
      <c r="E53000"/>
      <c r="I53000"/>
    </row>
    <row r="53001" spans="5:9" x14ac:dyDescent="0.25">
      <c r="E53001"/>
      <c r="I53001"/>
    </row>
    <row r="53002" spans="5:9" x14ac:dyDescent="0.25">
      <c r="E53002"/>
      <c r="I53002"/>
    </row>
    <row r="53003" spans="5:9" x14ac:dyDescent="0.25">
      <c r="E53003"/>
      <c r="I53003"/>
    </row>
    <row r="53004" spans="5:9" x14ac:dyDescent="0.25">
      <c r="E53004"/>
      <c r="I53004"/>
    </row>
    <row r="53005" spans="5:9" x14ac:dyDescent="0.25">
      <c r="E53005"/>
      <c r="I53005"/>
    </row>
    <row r="53006" spans="5:9" x14ac:dyDescent="0.25">
      <c r="E53006"/>
      <c r="I53006"/>
    </row>
    <row r="53007" spans="5:9" x14ac:dyDescent="0.25">
      <c r="E53007"/>
      <c r="I53007"/>
    </row>
    <row r="53008" spans="5:9" x14ac:dyDescent="0.25">
      <c r="E53008"/>
      <c r="I53008"/>
    </row>
    <row r="53009" spans="5:9" x14ac:dyDescent="0.25">
      <c r="E53009"/>
      <c r="I53009"/>
    </row>
    <row r="53010" spans="5:9" x14ac:dyDescent="0.25">
      <c r="E53010"/>
      <c r="I53010"/>
    </row>
    <row r="53011" spans="5:9" x14ac:dyDescent="0.25">
      <c r="E53011"/>
      <c r="I53011"/>
    </row>
    <row r="53012" spans="5:9" x14ac:dyDescent="0.25">
      <c r="E53012"/>
      <c r="I53012"/>
    </row>
    <row r="53013" spans="5:9" x14ac:dyDescent="0.25">
      <c r="E53013"/>
      <c r="I53013"/>
    </row>
    <row r="53014" spans="5:9" x14ac:dyDescent="0.25">
      <c r="E53014"/>
      <c r="I53014"/>
    </row>
    <row r="53015" spans="5:9" x14ac:dyDescent="0.25">
      <c r="E53015"/>
      <c r="I53015"/>
    </row>
    <row r="53016" spans="5:9" x14ac:dyDescent="0.25">
      <c r="E53016"/>
      <c r="I53016"/>
    </row>
    <row r="53017" spans="5:9" x14ac:dyDescent="0.25">
      <c r="E53017"/>
      <c r="I53017"/>
    </row>
    <row r="53018" spans="5:9" x14ac:dyDescent="0.25">
      <c r="E53018"/>
      <c r="I53018"/>
    </row>
    <row r="53019" spans="5:9" x14ac:dyDescent="0.25">
      <c r="E53019"/>
      <c r="I53019"/>
    </row>
    <row r="53020" spans="5:9" x14ac:dyDescent="0.25">
      <c r="E53020"/>
      <c r="I53020"/>
    </row>
    <row r="53021" spans="5:9" x14ac:dyDescent="0.25">
      <c r="E53021"/>
      <c r="I53021"/>
    </row>
    <row r="53022" spans="5:9" x14ac:dyDescent="0.25">
      <c r="E53022"/>
      <c r="I53022"/>
    </row>
    <row r="53023" spans="5:9" x14ac:dyDescent="0.25">
      <c r="E53023"/>
      <c r="I53023"/>
    </row>
    <row r="53024" spans="5:9" x14ac:dyDescent="0.25">
      <c r="E53024"/>
      <c r="I53024"/>
    </row>
    <row r="53025" spans="5:9" x14ac:dyDescent="0.25">
      <c r="E53025"/>
      <c r="I53025"/>
    </row>
    <row r="53026" spans="5:9" x14ac:dyDescent="0.25">
      <c r="E53026"/>
      <c r="I53026"/>
    </row>
    <row r="53027" spans="5:9" x14ac:dyDescent="0.25">
      <c r="E53027"/>
      <c r="I53027"/>
    </row>
    <row r="53028" spans="5:9" x14ac:dyDescent="0.25">
      <c r="E53028"/>
      <c r="I53028"/>
    </row>
    <row r="53029" spans="5:9" x14ac:dyDescent="0.25">
      <c r="E53029"/>
      <c r="I53029"/>
    </row>
    <row r="53030" spans="5:9" x14ac:dyDescent="0.25">
      <c r="E53030"/>
      <c r="I53030"/>
    </row>
    <row r="53031" spans="5:9" x14ac:dyDescent="0.25">
      <c r="E53031"/>
      <c r="I53031"/>
    </row>
    <row r="53032" spans="5:9" x14ac:dyDescent="0.25">
      <c r="E53032"/>
      <c r="I53032"/>
    </row>
    <row r="53033" spans="5:9" x14ac:dyDescent="0.25">
      <c r="E53033"/>
      <c r="I53033"/>
    </row>
    <row r="53034" spans="5:9" x14ac:dyDescent="0.25">
      <c r="E53034"/>
      <c r="I53034"/>
    </row>
    <row r="53035" spans="5:9" x14ac:dyDescent="0.25">
      <c r="E53035"/>
      <c r="I53035"/>
    </row>
    <row r="53036" spans="5:9" x14ac:dyDescent="0.25">
      <c r="E53036"/>
      <c r="I53036"/>
    </row>
    <row r="53037" spans="5:9" x14ac:dyDescent="0.25">
      <c r="E53037"/>
      <c r="I53037"/>
    </row>
    <row r="53038" spans="5:9" x14ac:dyDescent="0.25">
      <c r="E53038"/>
      <c r="I53038"/>
    </row>
    <row r="53039" spans="5:9" x14ac:dyDescent="0.25">
      <c r="E53039"/>
      <c r="I53039"/>
    </row>
    <row r="53040" spans="5:9" x14ac:dyDescent="0.25">
      <c r="E53040"/>
      <c r="I53040"/>
    </row>
    <row r="53041" spans="5:9" x14ac:dyDescent="0.25">
      <c r="E53041"/>
      <c r="I53041"/>
    </row>
    <row r="53042" spans="5:9" x14ac:dyDescent="0.25">
      <c r="E53042"/>
      <c r="I53042"/>
    </row>
    <row r="53043" spans="5:9" x14ac:dyDescent="0.25">
      <c r="E53043"/>
      <c r="I53043"/>
    </row>
    <row r="53044" spans="5:9" x14ac:dyDescent="0.25">
      <c r="E53044"/>
      <c r="I53044"/>
    </row>
    <row r="53045" spans="5:9" x14ac:dyDescent="0.25">
      <c r="E53045"/>
      <c r="I53045"/>
    </row>
    <row r="53046" spans="5:9" x14ac:dyDescent="0.25">
      <c r="E53046"/>
      <c r="I53046"/>
    </row>
    <row r="53047" spans="5:9" x14ac:dyDescent="0.25">
      <c r="E53047"/>
      <c r="I53047"/>
    </row>
    <row r="53048" spans="5:9" x14ac:dyDescent="0.25">
      <c r="E53048"/>
      <c r="I53048"/>
    </row>
    <row r="53049" spans="5:9" x14ac:dyDescent="0.25">
      <c r="E53049"/>
      <c r="I53049"/>
    </row>
    <row r="53050" spans="5:9" x14ac:dyDescent="0.25">
      <c r="E53050"/>
      <c r="I53050"/>
    </row>
    <row r="53051" spans="5:9" x14ac:dyDescent="0.25">
      <c r="E53051"/>
      <c r="I53051"/>
    </row>
    <row r="53052" spans="5:9" x14ac:dyDescent="0.25">
      <c r="E53052"/>
      <c r="I53052"/>
    </row>
    <row r="53053" spans="5:9" x14ac:dyDescent="0.25">
      <c r="E53053"/>
      <c r="I53053"/>
    </row>
    <row r="53054" spans="5:9" x14ac:dyDescent="0.25">
      <c r="E53054"/>
      <c r="I53054"/>
    </row>
    <row r="53055" spans="5:9" x14ac:dyDescent="0.25">
      <c r="E53055"/>
      <c r="I53055"/>
    </row>
    <row r="53056" spans="5:9" x14ac:dyDescent="0.25">
      <c r="E53056"/>
      <c r="I53056"/>
    </row>
    <row r="53057" spans="5:9" x14ac:dyDescent="0.25">
      <c r="E53057"/>
      <c r="I53057"/>
    </row>
    <row r="53058" spans="5:9" x14ac:dyDescent="0.25">
      <c r="E53058"/>
      <c r="I53058"/>
    </row>
    <row r="53059" spans="5:9" x14ac:dyDescent="0.25">
      <c r="E53059"/>
      <c r="I53059"/>
    </row>
    <row r="53060" spans="5:9" x14ac:dyDescent="0.25">
      <c r="E53060"/>
      <c r="I53060"/>
    </row>
    <row r="53061" spans="5:9" x14ac:dyDescent="0.25">
      <c r="E53061"/>
      <c r="I53061"/>
    </row>
    <row r="53062" spans="5:9" x14ac:dyDescent="0.25">
      <c r="E53062"/>
      <c r="I53062"/>
    </row>
    <row r="53063" spans="5:9" x14ac:dyDescent="0.25">
      <c r="E53063"/>
      <c r="I53063"/>
    </row>
    <row r="53064" spans="5:9" x14ac:dyDescent="0.25">
      <c r="E53064"/>
      <c r="I53064"/>
    </row>
    <row r="53065" spans="5:9" x14ac:dyDescent="0.25">
      <c r="E53065"/>
      <c r="I53065"/>
    </row>
    <row r="53066" spans="5:9" x14ac:dyDescent="0.25">
      <c r="E53066"/>
      <c r="I53066"/>
    </row>
    <row r="53067" spans="5:9" x14ac:dyDescent="0.25">
      <c r="E53067"/>
      <c r="I53067"/>
    </row>
    <row r="53068" spans="5:9" x14ac:dyDescent="0.25">
      <c r="E53068"/>
      <c r="I53068"/>
    </row>
    <row r="53069" spans="5:9" x14ac:dyDescent="0.25">
      <c r="E53069"/>
      <c r="I53069"/>
    </row>
    <row r="53070" spans="5:9" x14ac:dyDescent="0.25">
      <c r="E53070"/>
      <c r="I53070"/>
    </row>
    <row r="53071" spans="5:9" x14ac:dyDescent="0.25">
      <c r="E53071"/>
      <c r="I53071"/>
    </row>
    <row r="53072" spans="5:9" x14ac:dyDescent="0.25">
      <c r="E53072"/>
      <c r="I53072"/>
    </row>
    <row r="53073" spans="5:9" x14ac:dyDescent="0.25">
      <c r="E53073"/>
      <c r="I53073"/>
    </row>
    <row r="53074" spans="5:9" x14ac:dyDescent="0.25">
      <c r="E53074"/>
      <c r="I53074"/>
    </row>
    <row r="53075" spans="5:9" x14ac:dyDescent="0.25">
      <c r="E53075"/>
      <c r="I53075"/>
    </row>
    <row r="53076" spans="5:9" x14ac:dyDescent="0.25">
      <c r="E53076"/>
      <c r="I53076"/>
    </row>
    <row r="53077" spans="5:9" x14ac:dyDescent="0.25">
      <c r="E53077"/>
      <c r="I53077"/>
    </row>
    <row r="53078" spans="5:9" x14ac:dyDescent="0.25">
      <c r="E53078"/>
      <c r="I53078"/>
    </row>
    <row r="53079" spans="5:9" x14ac:dyDescent="0.25">
      <c r="E53079"/>
      <c r="I53079"/>
    </row>
    <row r="53080" spans="5:9" x14ac:dyDescent="0.25">
      <c r="E53080"/>
      <c r="I53080"/>
    </row>
    <row r="53081" spans="5:9" x14ac:dyDescent="0.25">
      <c r="E53081"/>
      <c r="I53081"/>
    </row>
    <row r="53082" spans="5:9" x14ac:dyDescent="0.25">
      <c r="E53082"/>
      <c r="I53082"/>
    </row>
    <row r="53083" spans="5:9" x14ac:dyDescent="0.25">
      <c r="E53083"/>
      <c r="I53083"/>
    </row>
    <row r="53084" spans="5:9" x14ac:dyDescent="0.25">
      <c r="E53084"/>
      <c r="I53084"/>
    </row>
    <row r="53085" spans="5:9" x14ac:dyDescent="0.25">
      <c r="E53085"/>
      <c r="I53085"/>
    </row>
    <row r="53086" spans="5:9" x14ac:dyDescent="0.25">
      <c r="E53086"/>
      <c r="I53086"/>
    </row>
    <row r="53087" spans="5:9" x14ac:dyDescent="0.25">
      <c r="E53087"/>
      <c r="I53087"/>
    </row>
    <row r="53088" spans="5:9" x14ac:dyDescent="0.25">
      <c r="E53088"/>
      <c r="I53088"/>
    </row>
    <row r="53089" spans="5:9" x14ac:dyDescent="0.25">
      <c r="E53089"/>
      <c r="I53089"/>
    </row>
    <row r="53090" spans="5:9" x14ac:dyDescent="0.25">
      <c r="E53090"/>
      <c r="I53090"/>
    </row>
    <row r="53091" spans="5:9" x14ac:dyDescent="0.25">
      <c r="E53091"/>
      <c r="I53091"/>
    </row>
    <row r="53092" spans="5:9" x14ac:dyDescent="0.25">
      <c r="E53092"/>
      <c r="I53092"/>
    </row>
    <row r="53093" spans="5:9" x14ac:dyDescent="0.25">
      <c r="E53093"/>
      <c r="I53093"/>
    </row>
    <row r="53094" spans="5:9" x14ac:dyDescent="0.25">
      <c r="E53094"/>
      <c r="I53094"/>
    </row>
    <row r="53095" spans="5:9" x14ac:dyDescent="0.25">
      <c r="E53095"/>
      <c r="I53095"/>
    </row>
    <row r="53096" spans="5:9" x14ac:dyDescent="0.25">
      <c r="E53096"/>
      <c r="I53096"/>
    </row>
    <row r="53097" spans="5:9" x14ac:dyDescent="0.25">
      <c r="E53097"/>
      <c r="I53097"/>
    </row>
    <row r="53098" spans="5:9" x14ac:dyDescent="0.25">
      <c r="E53098"/>
      <c r="I53098"/>
    </row>
    <row r="53099" spans="5:9" x14ac:dyDescent="0.25">
      <c r="E53099"/>
      <c r="I53099"/>
    </row>
    <row r="53100" spans="5:9" x14ac:dyDescent="0.25">
      <c r="E53100"/>
      <c r="I53100"/>
    </row>
    <row r="53101" spans="5:9" x14ac:dyDescent="0.25">
      <c r="E53101"/>
      <c r="I53101"/>
    </row>
    <row r="53102" spans="5:9" x14ac:dyDescent="0.25">
      <c r="E53102"/>
      <c r="I53102"/>
    </row>
    <row r="53103" spans="5:9" x14ac:dyDescent="0.25">
      <c r="E53103"/>
      <c r="I53103"/>
    </row>
    <row r="53104" spans="5:9" x14ac:dyDescent="0.25">
      <c r="E53104"/>
      <c r="I53104"/>
    </row>
    <row r="53105" spans="5:9" x14ac:dyDescent="0.25">
      <c r="E53105"/>
      <c r="I53105"/>
    </row>
    <row r="53106" spans="5:9" x14ac:dyDescent="0.25">
      <c r="E53106"/>
      <c r="I53106"/>
    </row>
    <row r="53107" spans="5:9" x14ac:dyDescent="0.25">
      <c r="E53107"/>
      <c r="I53107"/>
    </row>
    <row r="53108" spans="5:9" x14ac:dyDescent="0.25">
      <c r="E53108"/>
      <c r="I53108"/>
    </row>
    <row r="53109" spans="5:9" x14ac:dyDescent="0.25">
      <c r="E53109"/>
      <c r="I53109"/>
    </row>
    <row r="53110" spans="5:9" x14ac:dyDescent="0.25">
      <c r="E53110"/>
      <c r="I53110"/>
    </row>
    <row r="53111" spans="5:9" x14ac:dyDescent="0.25">
      <c r="E53111"/>
      <c r="I53111"/>
    </row>
    <row r="53112" spans="5:9" x14ac:dyDescent="0.25">
      <c r="E53112"/>
      <c r="I53112"/>
    </row>
    <row r="53113" spans="5:9" x14ac:dyDescent="0.25">
      <c r="E53113"/>
      <c r="I53113"/>
    </row>
    <row r="53114" spans="5:9" x14ac:dyDescent="0.25">
      <c r="E53114"/>
      <c r="I53114"/>
    </row>
    <row r="53115" spans="5:9" x14ac:dyDescent="0.25">
      <c r="E53115"/>
      <c r="I53115"/>
    </row>
    <row r="53116" spans="5:9" x14ac:dyDescent="0.25">
      <c r="E53116"/>
      <c r="I53116"/>
    </row>
    <row r="53117" spans="5:9" x14ac:dyDescent="0.25">
      <c r="E53117"/>
      <c r="I53117"/>
    </row>
    <row r="53118" spans="5:9" x14ac:dyDescent="0.25">
      <c r="E53118"/>
      <c r="I53118"/>
    </row>
    <row r="53119" spans="5:9" x14ac:dyDescent="0.25">
      <c r="E53119"/>
      <c r="I53119"/>
    </row>
    <row r="53120" spans="5:9" x14ac:dyDescent="0.25">
      <c r="E53120"/>
      <c r="I53120"/>
    </row>
    <row r="53121" spans="5:9" x14ac:dyDescent="0.25">
      <c r="E53121"/>
      <c r="I53121"/>
    </row>
    <row r="53122" spans="5:9" x14ac:dyDescent="0.25">
      <c r="E53122"/>
      <c r="I53122"/>
    </row>
    <row r="53123" spans="5:9" x14ac:dyDescent="0.25">
      <c r="E53123"/>
      <c r="I53123"/>
    </row>
    <row r="53124" spans="5:9" x14ac:dyDescent="0.25">
      <c r="E53124"/>
      <c r="I53124"/>
    </row>
    <row r="53125" spans="5:9" x14ac:dyDescent="0.25">
      <c r="E53125"/>
      <c r="I53125"/>
    </row>
    <row r="53126" spans="5:9" x14ac:dyDescent="0.25">
      <c r="E53126"/>
      <c r="I53126"/>
    </row>
    <row r="53127" spans="5:9" x14ac:dyDescent="0.25">
      <c r="E53127"/>
      <c r="I53127"/>
    </row>
    <row r="53128" spans="5:9" x14ac:dyDescent="0.25">
      <c r="E53128"/>
      <c r="I53128"/>
    </row>
    <row r="53129" spans="5:9" x14ac:dyDescent="0.25">
      <c r="E53129"/>
      <c r="I53129"/>
    </row>
    <row r="53130" spans="5:9" x14ac:dyDescent="0.25">
      <c r="E53130"/>
      <c r="I53130"/>
    </row>
    <row r="53131" spans="5:9" x14ac:dyDescent="0.25">
      <c r="E53131"/>
      <c r="I53131"/>
    </row>
    <row r="53132" spans="5:9" x14ac:dyDescent="0.25">
      <c r="E53132"/>
      <c r="I53132"/>
    </row>
    <row r="53133" spans="5:9" x14ac:dyDescent="0.25">
      <c r="E53133"/>
      <c r="I53133"/>
    </row>
    <row r="53134" spans="5:9" x14ac:dyDescent="0.25">
      <c r="E53134"/>
      <c r="I53134"/>
    </row>
    <row r="53135" spans="5:9" x14ac:dyDescent="0.25">
      <c r="E53135"/>
      <c r="I53135"/>
    </row>
    <row r="53136" spans="5:9" x14ac:dyDescent="0.25">
      <c r="E53136"/>
      <c r="I53136"/>
    </row>
    <row r="53137" spans="5:9" x14ac:dyDescent="0.25">
      <c r="E53137"/>
      <c r="I53137"/>
    </row>
    <row r="53138" spans="5:9" x14ac:dyDescent="0.25">
      <c r="E53138"/>
      <c r="I53138"/>
    </row>
    <row r="53139" spans="5:9" x14ac:dyDescent="0.25">
      <c r="E53139"/>
      <c r="I53139"/>
    </row>
    <row r="53140" spans="5:9" x14ac:dyDescent="0.25">
      <c r="E53140"/>
      <c r="I53140"/>
    </row>
    <row r="53141" spans="5:9" x14ac:dyDescent="0.25">
      <c r="E53141"/>
      <c r="I53141"/>
    </row>
    <row r="53142" spans="5:9" x14ac:dyDescent="0.25">
      <c r="E53142"/>
      <c r="I53142"/>
    </row>
    <row r="53143" spans="5:9" x14ac:dyDescent="0.25">
      <c r="E53143"/>
      <c r="I53143"/>
    </row>
    <row r="53144" spans="5:9" x14ac:dyDescent="0.25">
      <c r="E53144"/>
      <c r="I53144"/>
    </row>
    <row r="53145" spans="5:9" x14ac:dyDescent="0.25">
      <c r="E53145"/>
      <c r="I53145"/>
    </row>
    <row r="53146" spans="5:9" x14ac:dyDescent="0.25">
      <c r="E53146"/>
      <c r="I53146"/>
    </row>
    <row r="53147" spans="5:9" x14ac:dyDescent="0.25">
      <c r="E53147"/>
      <c r="I53147"/>
    </row>
    <row r="53148" spans="5:9" x14ac:dyDescent="0.25">
      <c r="E53148"/>
      <c r="I53148"/>
    </row>
    <row r="53149" spans="5:9" x14ac:dyDescent="0.25">
      <c r="E53149"/>
      <c r="I53149"/>
    </row>
    <row r="53150" spans="5:9" x14ac:dyDescent="0.25">
      <c r="E53150"/>
      <c r="I53150"/>
    </row>
    <row r="53151" spans="5:9" x14ac:dyDescent="0.25">
      <c r="E53151"/>
      <c r="I53151"/>
    </row>
    <row r="53152" spans="5:9" x14ac:dyDescent="0.25">
      <c r="E53152"/>
      <c r="I53152"/>
    </row>
    <row r="53153" spans="5:9" x14ac:dyDescent="0.25">
      <c r="E53153"/>
      <c r="I53153"/>
    </row>
    <row r="53154" spans="5:9" x14ac:dyDescent="0.25">
      <c r="E53154"/>
      <c r="I53154"/>
    </row>
    <row r="53155" spans="5:9" x14ac:dyDescent="0.25">
      <c r="E53155"/>
      <c r="I53155"/>
    </row>
    <row r="53156" spans="5:9" x14ac:dyDescent="0.25">
      <c r="E53156"/>
      <c r="I53156"/>
    </row>
    <row r="53157" spans="5:9" x14ac:dyDescent="0.25">
      <c r="E53157"/>
      <c r="I53157"/>
    </row>
    <row r="53158" spans="5:9" x14ac:dyDescent="0.25">
      <c r="E53158"/>
      <c r="I53158"/>
    </row>
    <row r="53159" spans="5:9" x14ac:dyDescent="0.25">
      <c r="E53159"/>
      <c r="I53159"/>
    </row>
    <row r="53160" spans="5:9" x14ac:dyDescent="0.25">
      <c r="E53160"/>
      <c r="I53160"/>
    </row>
    <row r="53161" spans="5:9" x14ac:dyDescent="0.25">
      <c r="E53161"/>
      <c r="I53161"/>
    </row>
    <row r="53162" spans="5:9" x14ac:dyDescent="0.25">
      <c r="E53162"/>
      <c r="I53162"/>
    </row>
    <row r="53163" spans="5:9" x14ac:dyDescent="0.25">
      <c r="E53163"/>
      <c r="I53163"/>
    </row>
    <row r="53164" spans="5:9" x14ac:dyDescent="0.25">
      <c r="E53164"/>
      <c r="I53164"/>
    </row>
    <row r="53165" spans="5:9" x14ac:dyDescent="0.25">
      <c r="E53165"/>
      <c r="I53165"/>
    </row>
    <row r="53166" spans="5:9" x14ac:dyDescent="0.25">
      <c r="E53166"/>
      <c r="I53166"/>
    </row>
    <row r="53167" spans="5:9" x14ac:dyDescent="0.25">
      <c r="E53167"/>
      <c r="I53167"/>
    </row>
    <row r="53168" spans="5:9" x14ac:dyDescent="0.25">
      <c r="E53168"/>
      <c r="I53168"/>
    </row>
    <row r="53169" spans="5:9" x14ac:dyDescent="0.25">
      <c r="E53169"/>
      <c r="I53169"/>
    </row>
    <row r="53170" spans="5:9" x14ac:dyDescent="0.25">
      <c r="E53170"/>
      <c r="I53170"/>
    </row>
    <row r="53171" spans="5:9" x14ac:dyDescent="0.25">
      <c r="E53171"/>
      <c r="I53171"/>
    </row>
    <row r="53172" spans="5:9" x14ac:dyDescent="0.25">
      <c r="E53172"/>
      <c r="I53172"/>
    </row>
    <row r="53173" spans="5:9" x14ac:dyDescent="0.25">
      <c r="E53173"/>
      <c r="I53173"/>
    </row>
    <row r="53174" spans="5:9" x14ac:dyDescent="0.25">
      <c r="E53174"/>
      <c r="I53174"/>
    </row>
    <row r="53175" spans="5:9" x14ac:dyDescent="0.25">
      <c r="E53175"/>
      <c r="I53175"/>
    </row>
    <row r="53176" spans="5:9" x14ac:dyDescent="0.25">
      <c r="E53176"/>
      <c r="I53176"/>
    </row>
    <row r="53177" spans="5:9" x14ac:dyDescent="0.25">
      <c r="E53177"/>
      <c r="I53177"/>
    </row>
    <row r="53178" spans="5:9" x14ac:dyDescent="0.25">
      <c r="E53178"/>
      <c r="I53178"/>
    </row>
    <row r="53179" spans="5:9" x14ac:dyDescent="0.25">
      <c r="E53179"/>
      <c r="I53179"/>
    </row>
    <row r="53180" spans="5:9" x14ac:dyDescent="0.25">
      <c r="E53180"/>
      <c r="I53180"/>
    </row>
    <row r="53181" spans="5:9" x14ac:dyDescent="0.25">
      <c r="E53181"/>
      <c r="I53181"/>
    </row>
    <row r="53182" spans="5:9" x14ac:dyDescent="0.25">
      <c r="E53182"/>
      <c r="I53182"/>
    </row>
    <row r="53183" spans="5:9" x14ac:dyDescent="0.25">
      <c r="E53183"/>
      <c r="I53183"/>
    </row>
    <row r="53184" spans="5:9" x14ac:dyDescent="0.25">
      <c r="E53184"/>
      <c r="I53184"/>
    </row>
    <row r="53185" spans="5:9" x14ac:dyDescent="0.25">
      <c r="E53185"/>
      <c r="I53185"/>
    </row>
    <row r="53186" spans="5:9" x14ac:dyDescent="0.25">
      <c r="E53186"/>
      <c r="I53186"/>
    </row>
    <row r="53187" spans="5:9" x14ac:dyDescent="0.25">
      <c r="E53187"/>
      <c r="I53187"/>
    </row>
    <row r="53188" spans="5:9" x14ac:dyDescent="0.25">
      <c r="E53188"/>
      <c r="I53188"/>
    </row>
    <row r="53189" spans="5:9" x14ac:dyDescent="0.25">
      <c r="E53189"/>
      <c r="I53189"/>
    </row>
    <row r="53190" spans="5:9" x14ac:dyDescent="0.25">
      <c r="E53190"/>
      <c r="I53190"/>
    </row>
    <row r="53191" spans="5:9" x14ac:dyDescent="0.25">
      <c r="E53191"/>
      <c r="I53191"/>
    </row>
    <row r="53192" spans="5:9" x14ac:dyDescent="0.25">
      <c r="E53192"/>
      <c r="I53192"/>
    </row>
    <row r="53193" spans="5:9" x14ac:dyDescent="0.25">
      <c r="E53193"/>
      <c r="I53193"/>
    </row>
    <row r="53194" spans="5:9" x14ac:dyDescent="0.25">
      <c r="E53194"/>
      <c r="I53194"/>
    </row>
    <row r="53195" spans="5:9" x14ac:dyDescent="0.25">
      <c r="E53195"/>
      <c r="I53195"/>
    </row>
    <row r="53196" spans="5:9" x14ac:dyDescent="0.25">
      <c r="E53196"/>
      <c r="I53196"/>
    </row>
    <row r="53197" spans="5:9" x14ac:dyDescent="0.25">
      <c r="E53197"/>
      <c r="I53197"/>
    </row>
    <row r="53198" spans="5:9" x14ac:dyDescent="0.25">
      <c r="E53198"/>
      <c r="I53198"/>
    </row>
    <row r="53199" spans="5:9" x14ac:dyDescent="0.25">
      <c r="E53199"/>
      <c r="I53199"/>
    </row>
    <row r="53200" spans="5:9" x14ac:dyDescent="0.25">
      <c r="E53200"/>
      <c r="I53200"/>
    </row>
    <row r="53201" spans="5:9" x14ac:dyDescent="0.25">
      <c r="E53201"/>
      <c r="I53201"/>
    </row>
    <row r="53202" spans="5:9" x14ac:dyDescent="0.25">
      <c r="E53202"/>
      <c r="I53202"/>
    </row>
    <row r="53203" spans="5:9" x14ac:dyDescent="0.25">
      <c r="E53203"/>
      <c r="I53203"/>
    </row>
    <row r="53204" spans="5:9" x14ac:dyDescent="0.25">
      <c r="E53204"/>
      <c r="I53204"/>
    </row>
    <row r="53205" spans="5:9" x14ac:dyDescent="0.25">
      <c r="E53205"/>
      <c r="I53205"/>
    </row>
    <row r="53206" spans="5:9" x14ac:dyDescent="0.25">
      <c r="E53206"/>
      <c r="I53206"/>
    </row>
    <row r="53207" spans="5:9" x14ac:dyDescent="0.25">
      <c r="E53207"/>
      <c r="I53207"/>
    </row>
    <row r="53208" spans="5:9" x14ac:dyDescent="0.25">
      <c r="E53208"/>
      <c r="I53208"/>
    </row>
    <row r="53209" spans="5:9" x14ac:dyDescent="0.25">
      <c r="E53209"/>
      <c r="I53209"/>
    </row>
    <row r="53210" spans="5:9" x14ac:dyDescent="0.25">
      <c r="E53210"/>
      <c r="I53210"/>
    </row>
    <row r="53211" spans="5:9" x14ac:dyDescent="0.25">
      <c r="E53211"/>
      <c r="I53211"/>
    </row>
    <row r="53212" spans="5:9" x14ac:dyDescent="0.25">
      <c r="E53212"/>
      <c r="I53212"/>
    </row>
    <row r="53213" spans="5:9" x14ac:dyDescent="0.25">
      <c r="E53213"/>
      <c r="I53213"/>
    </row>
    <row r="53214" spans="5:9" x14ac:dyDescent="0.25">
      <c r="E53214"/>
      <c r="I53214"/>
    </row>
    <row r="53215" spans="5:9" x14ac:dyDescent="0.25">
      <c r="E53215"/>
      <c r="I53215"/>
    </row>
    <row r="53216" spans="5:9" x14ac:dyDescent="0.25">
      <c r="E53216"/>
      <c r="I53216"/>
    </row>
    <row r="53217" spans="5:9" x14ac:dyDescent="0.25">
      <c r="E53217"/>
      <c r="I53217"/>
    </row>
    <row r="53218" spans="5:9" x14ac:dyDescent="0.25">
      <c r="E53218"/>
      <c r="I53218"/>
    </row>
    <row r="53219" spans="5:9" x14ac:dyDescent="0.25">
      <c r="E53219"/>
      <c r="I53219"/>
    </row>
    <row r="53220" spans="5:9" x14ac:dyDescent="0.25">
      <c r="E53220"/>
      <c r="I53220"/>
    </row>
    <row r="53221" spans="5:9" x14ac:dyDescent="0.25">
      <c r="E53221"/>
      <c r="I53221"/>
    </row>
    <row r="53222" spans="5:9" x14ac:dyDescent="0.25">
      <c r="E53222"/>
      <c r="I53222"/>
    </row>
    <row r="53223" spans="5:9" x14ac:dyDescent="0.25">
      <c r="E53223"/>
      <c r="I53223"/>
    </row>
    <row r="53224" spans="5:9" x14ac:dyDescent="0.25">
      <c r="E53224"/>
      <c r="I53224"/>
    </row>
    <row r="53225" spans="5:9" x14ac:dyDescent="0.25">
      <c r="E53225"/>
      <c r="I53225"/>
    </row>
    <row r="53226" spans="5:9" x14ac:dyDescent="0.25">
      <c r="E53226"/>
      <c r="I53226"/>
    </row>
    <row r="53227" spans="5:9" x14ac:dyDescent="0.25">
      <c r="E53227"/>
      <c r="I53227"/>
    </row>
    <row r="53228" spans="5:9" x14ac:dyDescent="0.25">
      <c r="E53228"/>
      <c r="I53228"/>
    </row>
    <row r="53229" spans="5:9" x14ac:dyDescent="0.25">
      <c r="E53229"/>
      <c r="I53229"/>
    </row>
    <row r="53230" spans="5:9" x14ac:dyDescent="0.25">
      <c r="E53230"/>
      <c r="I53230"/>
    </row>
    <row r="53231" spans="5:9" x14ac:dyDescent="0.25">
      <c r="E53231"/>
      <c r="I53231"/>
    </row>
    <row r="53232" spans="5:9" x14ac:dyDescent="0.25">
      <c r="E53232"/>
      <c r="I53232"/>
    </row>
    <row r="53233" spans="5:9" x14ac:dyDescent="0.25">
      <c r="E53233"/>
      <c r="I53233"/>
    </row>
    <row r="53234" spans="5:9" x14ac:dyDescent="0.25">
      <c r="E53234"/>
      <c r="I53234"/>
    </row>
    <row r="53235" spans="5:9" x14ac:dyDescent="0.25">
      <c r="E53235"/>
      <c r="I53235"/>
    </row>
    <row r="53236" spans="5:9" x14ac:dyDescent="0.25">
      <c r="E53236"/>
      <c r="I53236"/>
    </row>
    <row r="53237" spans="5:9" x14ac:dyDescent="0.25">
      <c r="E53237"/>
      <c r="I53237"/>
    </row>
    <row r="53238" spans="5:9" x14ac:dyDescent="0.25">
      <c r="E53238"/>
      <c r="I53238"/>
    </row>
    <row r="53239" spans="5:9" x14ac:dyDescent="0.25">
      <c r="E53239"/>
      <c r="I53239"/>
    </row>
    <row r="53240" spans="5:9" x14ac:dyDescent="0.25">
      <c r="E53240"/>
      <c r="I53240"/>
    </row>
    <row r="53241" spans="5:9" x14ac:dyDescent="0.25">
      <c r="E53241"/>
      <c r="I53241"/>
    </row>
    <row r="53242" spans="5:9" x14ac:dyDescent="0.25">
      <c r="E53242"/>
      <c r="I53242"/>
    </row>
    <row r="53243" spans="5:9" x14ac:dyDescent="0.25">
      <c r="E53243"/>
      <c r="I53243"/>
    </row>
    <row r="53244" spans="5:9" x14ac:dyDescent="0.25">
      <c r="E53244"/>
      <c r="I53244"/>
    </row>
    <row r="53245" spans="5:9" x14ac:dyDescent="0.25">
      <c r="E53245"/>
      <c r="I53245"/>
    </row>
    <row r="53246" spans="5:9" x14ac:dyDescent="0.25">
      <c r="E53246"/>
      <c r="I53246"/>
    </row>
    <row r="53247" spans="5:9" x14ac:dyDescent="0.25">
      <c r="E53247"/>
      <c r="I53247"/>
    </row>
    <row r="53248" spans="5:9" x14ac:dyDescent="0.25">
      <c r="E53248"/>
      <c r="I53248"/>
    </row>
    <row r="53249" spans="5:9" x14ac:dyDescent="0.25">
      <c r="E53249"/>
      <c r="I53249"/>
    </row>
    <row r="53250" spans="5:9" x14ac:dyDescent="0.25">
      <c r="E53250"/>
      <c r="I53250"/>
    </row>
    <row r="53251" spans="5:9" x14ac:dyDescent="0.25">
      <c r="E53251"/>
      <c r="I53251"/>
    </row>
    <row r="53252" spans="5:9" x14ac:dyDescent="0.25">
      <c r="E53252"/>
      <c r="I53252"/>
    </row>
    <row r="53253" spans="5:9" x14ac:dyDescent="0.25">
      <c r="E53253"/>
      <c r="I53253"/>
    </row>
    <row r="53254" spans="5:9" x14ac:dyDescent="0.25">
      <c r="E53254"/>
      <c r="I53254"/>
    </row>
    <row r="53255" spans="5:9" x14ac:dyDescent="0.25">
      <c r="E53255"/>
      <c r="I53255"/>
    </row>
    <row r="53256" spans="5:9" x14ac:dyDescent="0.25">
      <c r="E53256"/>
      <c r="I53256"/>
    </row>
    <row r="53257" spans="5:9" x14ac:dyDescent="0.25">
      <c r="E53257"/>
      <c r="I53257"/>
    </row>
    <row r="53258" spans="5:9" x14ac:dyDescent="0.25">
      <c r="E53258"/>
      <c r="I53258"/>
    </row>
    <row r="53259" spans="5:9" x14ac:dyDescent="0.25">
      <c r="E53259"/>
      <c r="I53259"/>
    </row>
    <row r="53260" spans="5:9" x14ac:dyDescent="0.25">
      <c r="E53260"/>
      <c r="I53260"/>
    </row>
    <row r="53261" spans="5:9" x14ac:dyDescent="0.25">
      <c r="E53261"/>
      <c r="I53261"/>
    </row>
    <row r="53262" spans="5:9" x14ac:dyDescent="0.25">
      <c r="E53262"/>
      <c r="I53262"/>
    </row>
    <row r="53263" spans="5:9" x14ac:dyDescent="0.25">
      <c r="E53263"/>
      <c r="I53263"/>
    </row>
    <row r="53264" spans="5:9" x14ac:dyDescent="0.25">
      <c r="E53264"/>
      <c r="I53264"/>
    </row>
    <row r="53265" spans="5:9" x14ac:dyDescent="0.25">
      <c r="E53265"/>
      <c r="I53265"/>
    </row>
    <row r="53266" spans="5:9" x14ac:dyDescent="0.25">
      <c r="E53266"/>
      <c r="I53266"/>
    </row>
    <row r="53267" spans="5:9" x14ac:dyDescent="0.25">
      <c r="E53267"/>
      <c r="I53267"/>
    </row>
    <row r="53268" spans="5:9" x14ac:dyDescent="0.25">
      <c r="E53268"/>
      <c r="I53268"/>
    </row>
    <row r="53269" spans="5:9" x14ac:dyDescent="0.25">
      <c r="E53269"/>
      <c r="I53269"/>
    </row>
    <row r="53270" spans="5:9" x14ac:dyDescent="0.25">
      <c r="E53270"/>
      <c r="I53270"/>
    </row>
    <row r="53271" spans="5:9" x14ac:dyDescent="0.25">
      <c r="E53271"/>
      <c r="I53271"/>
    </row>
    <row r="53272" spans="5:9" x14ac:dyDescent="0.25">
      <c r="E53272"/>
      <c r="I53272"/>
    </row>
    <row r="53273" spans="5:9" x14ac:dyDescent="0.25">
      <c r="E53273"/>
      <c r="I53273"/>
    </row>
    <row r="53274" spans="5:9" x14ac:dyDescent="0.25">
      <c r="E53274"/>
      <c r="I53274"/>
    </row>
    <row r="53275" spans="5:9" x14ac:dyDescent="0.25">
      <c r="E53275"/>
      <c r="I53275"/>
    </row>
    <row r="53276" spans="5:9" x14ac:dyDescent="0.25">
      <c r="E53276"/>
      <c r="I53276"/>
    </row>
    <row r="53277" spans="5:9" x14ac:dyDescent="0.25">
      <c r="E53277"/>
      <c r="I53277"/>
    </row>
    <row r="53278" spans="5:9" x14ac:dyDescent="0.25">
      <c r="E53278"/>
      <c r="I53278"/>
    </row>
    <row r="53279" spans="5:9" x14ac:dyDescent="0.25">
      <c r="E53279"/>
      <c r="I53279"/>
    </row>
    <row r="53280" spans="5:9" x14ac:dyDescent="0.25">
      <c r="E53280"/>
      <c r="I53280"/>
    </row>
    <row r="53281" spans="5:9" x14ac:dyDescent="0.25">
      <c r="E53281"/>
      <c r="I53281"/>
    </row>
    <row r="53282" spans="5:9" x14ac:dyDescent="0.25">
      <c r="E53282"/>
      <c r="I53282"/>
    </row>
    <row r="53283" spans="5:9" x14ac:dyDescent="0.25">
      <c r="E53283"/>
      <c r="I53283"/>
    </row>
    <row r="53284" spans="5:9" x14ac:dyDescent="0.25">
      <c r="E53284"/>
      <c r="I53284"/>
    </row>
    <row r="53285" spans="5:9" x14ac:dyDescent="0.25">
      <c r="E53285"/>
      <c r="I53285"/>
    </row>
    <row r="53286" spans="5:9" x14ac:dyDescent="0.25">
      <c r="E53286"/>
      <c r="I53286"/>
    </row>
    <row r="53287" spans="5:9" x14ac:dyDescent="0.25">
      <c r="E53287"/>
      <c r="I53287"/>
    </row>
    <row r="53288" spans="5:9" x14ac:dyDescent="0.25">
      <c r="E53288"/>
      <c r="I53288"/>
    </row>
    <row r="53289" spans="5:9" x14ac:dyDescent="0.25">
      <c r="E53289"/>
      <c r="I53289"/>
    </row>
    <row r="53290" spans="5:9" x14ac:dyDescent="0.25">
      <c r="E53290"/>
      <c r="I53290"/>
    </row>
    <row r="53291" spans="5:9" x14ac:dyDescent="0.25">
      <c r="E53291"/>
      <c r="I53291"/>
    </row>
    <row r="53292" spans="5:9" x14ac:dyDescent="0.25">
      <c r="E53292"/>
      <c r="I53292"/>
    </row>
    <row r="53293" spans="5:9" x14ac:dyDescent="0.25">
      <c r="E53293"/>
      <c r="I53293"/>
    </row>
    <row r="53294" spans="5:9" x14ac:dyDescent="0.25">
      <c r="E53294"/>
      <c r="I53294"/>
    </row>
    <row r="53295" spans="5:9" x14ac:dyDescent="0.25">
      <c r="E53295"/>
      <c r="I53295"/>
    </row>
    <row r="53296" spans="5:9" x14ac:dyDescent="0.25">
      <c r="E53296"/>
      <c r="I53296"/>
    </row>
    <row r="53297" spans="5:9" x14ac:dyDescent="0.25">
      <c r="E53297"/>
      <c r="I53297"/>
    </row>
    <row r="53298" spans="5:9" x14ac:dyDescent="0.25">
      <c r="E53298"/>
      <c r="I53298"/>
    </row>
    <row r="53299" spans="5:9" x14ac:dyDescent="0.25">
      <c r="E53299"/>
      <c r="I53299"/>
    </row>
    <row r="53300" spans="5:9" x14ac:dyDescent="0.25">
      <c r="E53300"/>
      <c r="I53300"/>
    </row>
    <row r="53301" spans="5:9" x14ac:dyDescent="0.25">
      <c r="E53301"/>
      <c r="I53301"/>
    </row>
    <row r="53302" spans="5:9" x14ac:dyDescent="0.25">
      <c r="E53302"/>
      <c r="I53302"/>
    </row>
    <row r="53303" spans="5:9" x14ac:dyDescent="0.25">
      <c r="E53303"/>
      <c r="I53303"/>
    </row>
    <row r="53304" spans="5:9" x14ac:dyDescent="0.25">
      <c r="E53304"/>
      <c r="I53304"/>
    </row>
    <row r="53305" spans="5:9" x14ac:dyDescent="0.25">
      <c r="E53305"/>
      <c r="I53305"/>
    </row>
    <row r="53306" spans="5:9" x14ac:dyDescent="0.25">
      <c r="E53306"/>
      <c r="I53306"/>
    </row>
    <row r="53307" spans="5:9" x14ac:dyDescent="0.25">
      <c r="E53307"/>
      <c r="I53307"/>
    </row>
    <row r="53308" spans="5:9" x14ac:dyDescent="0.25">
      <c r="E53308"/>
      <c r="I53308"/>
    </row>
    <row r="53309" spans="5:9" x14ac:dyDescent="0.25">
      <c r="E53309"/>
      <c r="I53309"/>
    </row>
    <row r="53310" spans="5:9" x14ac:dyDescent="0.25">
      <c r="E53310"/>
      <c r="I53310"/>
    </row>
    <row r="53311" spans="5:9" x14ac:dyDescent="0.25">
      <c r="E53311"/>
      <c r="I53311"/>
    </row>
    <row r="53312" spans="5:9" x14ac:dyDescent="0.25">
      <c r="E53312"/>
      <c r="I53312"/>
    </row>
    <row r="53313" spans="5:9" x14ac:dyDescent="0.25">
      <c r="E53313"/>
      <c r="I53313"/>
    </row>
    <row r="53314" spans="5:9" x14ac:dyDescent="0.25">
      <c r="E53314"/>
      <c r="I53314"/>
    </row>
    <row r="53315" spans="5:9" x14ac:dyDescent="0.25">
      <c r="E53315"/>
      <c r="I53315"/>
    </row>
    <row r="53316" spans="5:9" x14ac:dyDescent="0.25">
      <c r="E53316"/>
      <c r="I53316"/>
    </row>
    <row r="53317" spans="5:9" x14ac:dyDescent="0.25">
      <c r="E53317"/>
      <c r="I53317"/>
    </row>
    <row r="53318" spans="5:9" x14ac:dyDescent="0.25">
      <c r="E53318"/>
      <c r="I53318"/>
    </row>
    <row r="53319" spans="5:9" x14ac:dyDescent="0.25">
      <c r="E53319"/>
      <c r="I53319"/>
    </row>
    <row r="53320" spans="5:9" x14ac:dyDescent="0.25">
      <c r="E53320"/>
      <c r="I53320"/>
    </row>
    <row r="53321" spans="5:9" x14ac:dyDescent="0.25">
      <c r="E53321"/>
      <c r="I53321"/>
    </row>
    <row r="53322" spans="5:9" x14ac:dyDescent="0.25">
      <c r="E53322"/>
      <c r="I53322"/>
    </row>
    <row r="53323" spans="5:9" x14ac:dyDescent="0.25">
      <c r="E53323"/>
      <c r="I53323"/>
    </row>
    <row r="53324" spans="5:9" x14ac:dyDescent="0.25">
      <c r="E53324"/>
      <c r="I53324"/>
    </row>
    <row r="53325" spans="5:9" x14ac:dyDescent="0.25">
      <c r="E53325"/>
      <c r="I53325"/>
    </row>
    <row r="53326" spans="5:9" x14ac:dyDescent="0.25">
      <c r="E53326"/>
      <c r="I53326"/>
    </row>
    <row r="53327" spans="5:9" x14ac:dyDescent="0.25">
      <c r="E53327"/>
      <c r="I53327"/>
    </row>
    <row r="53328" spans="5:9" x14ac:dyDescent="0.25">
      <c r="E53328"/>
      <c r="I53328"/>
    </row>
    <row r="53329" spans="5:9" x14ac:dyDescent="0.25">
      <c r="E53329"/>
      <c r="I53329"/>
    </row>
    <row r="53330" spans="5:9" x14ac:dyDescent="0.25">
      <c r="E53330"/>
      <c r="I53330"/>
    </row>
    <row r="53331" spans="5:9" x14ac:dyDescent="0.25">
      <c r="E53331"/>
      <c r="I53331"/>
    </row>
    <row r="53332" spans="5:9" x14ac:dyDescent="0.25">
      <c r="E53332"/>
      <c r="I53332"/>
    </row>
    <row r="53333" spans="5:9" x14ac:dyDescent="0.25">
      <c r="E53333"/>
      <c r="I53333"/>
    </row>
    <row r="53334" spans="5:9" x14ac:dyDescent="0.25">
      <c r="E53334"/>
      <c r="I53334"/>
    </row>
    <row r="53335" spans="5:9" x14ac:dyDescent="0.25">
      <c r="E53335"/>
      <c r="I53335"/>
    </row>
    <row r="53336" spans="5:9" x14ac:dyDescent="0.25">
      <c r="E53336"/>
      <c r="I53336"/>
    </row>
    <row r="53337" spans="5:9" x14ac:dyDescent="0.25">
      <c r="E53337"/>
      <c r="I53337"/>
    </row>
    <row r="53338" spans="5:9" x14ac:dyDescent="0.25">
      <c r="E53338"/>
      <c r="I53338"/>
    </row>
    <row r="53339" spans="5:9" x14ac:dyDescent="0.25">
      <c r="E53339"/>
      <c r="I53339"/>
    </row>
    <row r="53340" spans="5:9" x14ac:dyDescent="0.25">
      <c r="E53340"/>
      <c r="I53340"/>
    </row>
    <row r="53341" spans="5:9" x14ac:dyDescent="0.25">
      <c r="E53341"/>
      <c r="I53341"/>
    </row>
    <row r="53342" spans="5:9" x14ac:dyDescent="0.25">
      <c r="E53342"/>
      <c r="I53342"/>
    </row>
    <row r="53343" spans="5:9" x14ac:dyDescent="0.25">
      <c r="E53343"/>
      <c r="I53343"/>
    </row>
    <row r="53344" spans="5:9" x14ac:dyDescent="0.25">
      <c r="E53344"/>
      <c r="I53344"/>
    </row>
    <row r="53345" spans="5:9" x14ac:dyDescent="0.25">
      <c r="E53345"/>
      <c r="I53345"/>
    </row>
    <row r="53346" spans="5:9" x14ac:dyDescent="0.25">
      <c r="E53346"/>
      <c r="I53346"/>
    </row>
    <row r="53347" spans="5:9" x14ac:dyDescent="0.25">
      <c r="E53347"/>
      <c r="I53347"/>
    </row>
    <row r="53348" spans="5:9" x14ac:dyDescent="0.25">
      <c r="E53348"/>
      <c r="I53348"/>
    </row>
    <row r="53349" spans="5:9" x14ac:dyDescent="0.25">
      <c r="E53349"/>
      <c r="I53349"/>
    </row>
    <row r="53350" spans="5:9" x14ac:dyDescent="0.25">
      <c r="E53350"/>
      <c r="I53350"/>
    </row>
    <row r="53351" spans="5:9" x14ac:dyDescent="0.25">
      <c r="E53351"/>
      <c r="I53351"/>
    </row>
    <row r="53352" spans="5:9" x14ac:dyDescent="0.25">
      <c r="E53352"/>
      <c r="I53352"/>
    </row>
    <row r="53353" spans="5:9" x14ac:dyDescent="0.25">
      <c r="E53353"/>
      <c r="I53353"/>
    </row>
    <row r="53354" spans="5:9" x14ac:dyDescent="0.25">
      <c r="E53354"/>
      <c r="I53354"/>
    </row>
    <row r="53355" spans="5:9" x14ac:dyDescent="0.25">
      <c r="E53355"/>
      <c r="I53355"/>
    </row>
    <row r="53356" spans="5:9" x14ac:dyDescent="0.25">
      <c r="E53356"/>
      <c r="I53356"/>
    </row>
    <row r="53357" spans="5:9" x14ac:dyDescent="0.25">
      <c r="E53357"/>
      <c r="I53357"/>
    </row>
    <row r="53358" spans="5:9" x14ac:dyDescent="0.25">
      <c r="E53358"/>
      <c r="I53358"/>
    </row>
    <row r="53359" spans="5:9" x14ac:dyDescent="0.25">
      <c r="E53359"/>
      <c r="I53359"/>
    </row>
    <row r="53360" spans="5:9" x14ac:dyDescent="0.25">
      <c r="E53360"/>
      <c r="I53360"/>
    </row>
    <row r="53361" spans="5:9" x14ac:dyDescent="0.25">
      <c r="E53361"/>
      <c r="I53361"/>
    </row>
    <row r="53362" spans="5:9" x14ac:dyDescent="0.25">
      <c r="E53362"/>
      <c r="I53362"/>
    </row>
    <row r="53363" spans="5:9" x14ac:dyDescent="0.25">
      <c r="E53363"/>
      <c r="I53363"/>
    </row>
    <row r="53364" spans="5:9" x14ac:dyDescent="0.25">
      <c r="E53364"/>
      <c r="I53364"/>
    </row>
    <row r="53365" spans="5:9" x14ac:dyDescent="0.25">
      <c r="E53365"/>
      <c r="I53365"/>
    </row>
    <row r="53366" spans="5:9" x14ac:dyDescent="0.25">
      <c r="E53366"/>
      <c r="I53366"/>
    </row>
    <row r="53367" spans="5:9" x14ac:dyDescent="0.25">
      <c r="E53367"/>
      <c r="I53367"/>
    </row>
    <row r="53368" spans="5:9" x14ac:dyDescent="0.25">
      <c r="E53368"/>
      <c r="I53368"/>
    </row>
    <row r="53369" spans="5:9" x14ac:dyDescent="0.25">
      <c r="E53369"/>
      <c r="I53369"/>
    </row>
    <row r="53370" spans="5:9" x14ac:dyDescent="0.25">
      <c r="E53370"/>
      <c r="I53370"/>
    </row>
    <row r="53371" spans="5:9" x14ac:dyDescent="0.25">
      <c r="E53371"/>
      <c r="I53371"/>
    </row>
    <row r="53372" spans="5:9" x14ac:dyDescent="0.25">
      <c r="E53372"/>
      <c r="I53372"/>
    </row>
    <row r="53373" spans="5:9" x14ac:dyDescent="0.25">
      <c r="E53373"/>
      <c r="I53373"/>
    </row>
    <row r="53374" spans="5:9" x14ac:dyDescent="0.25">
      <c r="E53374"/>
      <c r="I53374"/>
    </row>
    <row r="53375" spans="5:9" x14ac:dyDescent="0.25">
      <c r="E53375"/>
      <c r="I53375"/>
    </row>
    <row r="53376" spans="5:9" x14ac:dyDescent="0.25">
      <c r="E53376"/>
      <c r="I53376"/>
    </row>
    <row r="53377" spans="5:9" x14ac:dyDescent="0.25">
      <c r="E53377"/>
      <c r="I53377"/>
    </row>
    <row r="53378" spans="5:9" x14ac:dyDescent="0.25">
      <c r="E53378"/>
      <c r="I53378"/>
    </row>
    <row r="53379" spans="5:9" x14ac:dyDescent="0.25">
      <c r="E53379"/>
      <c r="I53379"/>
    </row>
    <row r="53380" spans="5:9" x14ac:dyDescent="0.25">
      <c r="E53380"/>
      <c r="I53380"/>
    </row>
    <row r="53381" spans="5:9" x14ac:dyDescent="0.25">
      <c r="E53381"/>
      <c r="I53381"/>
    </row>
    <row r="53382" spans="5:9" x14ac:dyDescent="0.25">
      <c r="E53382"/>
      <c r="I53382"/>
    </row>
    <row r="53383" spans="5:9" x14ac:dyDescent="0.25">
      <c r="E53383"/>
      <c r="I53383"/>
    </row>
    <row r="53384" spans="5:9" x14ac:dyDescent="0.25">
      <c r="E53384"/>
      <c r="I53384"/>
    </row>
    <row r="53385" spans="5:9" x14ac:dyDescent="0.25">
      <c r="E53385"/>
      <c r="I53385"/>
    </row>
    <row r="53386" spans="5:9" x14ac:dyDescent="0.25">
      <c r="E53386"/>
      <c r="I53386"/>
    </row>
    <row r="53387" spans="5:9" x14ac:dyDescent="0.25">
      <c r="E53387"/>
      <c r="I53387"/>
    </row>
    <row r="53388" spans="5:9" x14ac:dyDescent="0.25">
      <c r="E53388"/>
      <c r="I53388"/>
    </row>
    <row r="53389" spans="5:9" x14ac:dyDescent="0.25">
      <c r="E53389"/>
      <c r="I53389"/>
    </row>
    <row r="53390" spans="5:9" x14ac:dyDescent="0.25">
      <c r="E53390"/>
      <c r="I53390"/>
    </row>
    <row r="53391" spans="5:9" x14ac:dyDescent="0.25">
      <c r="E53391"/>
      <c r="I53391"/>
    </row>
    <row r="53392" spans="5:9" x14ac:dyDescent="0.25">
      <c r="E53392"/>
      <c r="I53392"/>
    </row>
    <row r="53393" spans="5:9" x14ac:dyDescent="0.25">
      <c r="E53393"/>
      <c r="I53393"/>
    </row>
    <row r="53394" spans="5:9" x14ac:dyDescent="0.25">
      <c r="E53394"/>
      <c r="I53394"/>
    </row>
    <row r="53395" spans="5:9" x14ac:dyDescent="0.25">
      <c r="E53395"/>
      <c r="I53395"/>
    </row>
    <row r="53396" spans="5:9" x14ac:dyDescent="0.25">
      <c r="E53396"/>
      <c r="I53396"/>
    </row>
    <row r="53397" spans="5:9" x14ac:dyDescent="0.25">
      <c r="E53397"/>
      <c r="I53397"/>
    </row>
    <row r="53398" spans="5:9" x14ac:dyDescent="0.25">
      <c r="E53398"/>
      <c r="I53398"/>
    </row>
    <row r="53399" spans="5:9" x14ac:dyDescent="0.25">
      <c r="E53399"/>
      <c r="I53399"/>
    </row>
    <row r="53400" spans="5:9" x14ac:dyDescent="0.25">
      <c r="E53400"/>
      <c r="I53400"/>
    </row>
    <row r="53401" spans="5:9" x14ac:dyDescent="0.25">
      <c r="E53401"/>
      <c r="I53401"/>
    </row>
    <row r="53402" spans="5:9" x14ac:dyDescent="0.25">
      <c r="E53402"/>
      <c r="I53402"/>
    </row>
    <row r="53403" spans="5:9" x14ac:dyDescent="0.25">
      <c r="E53403"/>
      <c r="I53403"/>
    </row>
    <row r="53404" spans="5:9" x14ac:dyDescent="0.25">
      <c r="E53404"/>
      <c r="I53404"/>
    </row>
    <row r="53405" spans="5:9" x14ac:dyDescent="0.25">
      <c r="E53405"/>
      <c r="I53405"/>
    </row>
    <row r="53406" spans="5:9" x14ac:dyDescent="0.25">
      <c r="E53406"/>
      <c r="I53406"/>
    </row>
    <row r="53407" spans="5:9" x14ac:dyDescent="0.25">
      <c r="E53407"/>
      <c r="I53407"/>
    </row>
    <row r="53408" spans="5:9" x14ac:dyDescent="0.25">
      <c r="E53408"/>
      <c r="I53408"/>
    </row>
    <row r="53409" spans="5:9" x14ac:dyDescent="0.25">
      <c r="E53409"/>
      <c r="I53409"/>
    </row>
    <row r="53410" spans="5:9" x14ac:dyDescent="0.25">
      <c r="E53410"/>
      <c r="I53410"/>
    </row>
    <row r="53411" spans="5:9" x14ac:dyDescent="0.25">
      <c r="E53411"/>
      <c r="I53411"/>
    </row>
    <row r="53412" spans="5:9" x14ac:dyDescent="0.25">
      <c r="E53412"/>
      <c r="I53412"/>
    </row>
    <row r="53413" spans="5:9" x14ac:dyDescent="0.25">
      <c r="E53413"/>
      <c r="I53413"/>
    </row>
    <row r="53414" spans="5:9" x14ac:dyDescent="0.25">
      <c r="E53414"/>
      <c r="I53414"/>
    </row>
    <row r="53415" spans="5:9" x14ac:dyDescent="0.25">
      <c r="E53415"/>
      <c r="I53415"/>
    </row>
    <row r="53416" spans="5:9" x14ac:dyDescent="0.25">
      <c r="E53416"/>
      <c r="I53416"/>
    </row>
    <row r="53417" spans="5:9" x14ac:dyDescent="0.25">
      <c r="E53417"/>
      <c r="I53417"/>
    </row>
    <row r="53418" spans="5:9" x14ac:dyDescent="0.25">
      <c r="E53418"/>
      <c r="I53418"/>
    </row>
    <row r="53419" spans="5:9" x14ac:dyDescent="0.25">
      <c r="E53419"/>
      <c r="I53419"/>
    </row>
    <row r="53420" spans="5:9" x14ac:dyDescent="0.25">
      <c r="E53420"/>
      <c r="I53420"/>
    </row>
    <row r="53421" spans="5:9" x14ac:dyDescent="0.25">
      <c r="E53421"/>
      <c r="I53421"/>
    </row>
    <row r="53422" spans="5:9" x14ac:dyDescent="0.25">
      <c r="E53422"/>
      <c r="I53422"/>
    </row>
    <row r="53423" spans="5:9" x14ac:dyDescent="0.25">
      <c r="E53423"/>
      <c r="I53423"/>
    </row>
    <row r="53424" spans="5:9" x14ac:dyDescent="0.25">
      <c r="E53424"/>
      <c r="I53424"/>
    </row>
    <row r="53425" spans="5:9" x14ac:dyDescent="0.25">
      <c r="E53425"/>
      <c r="I53425"/>
    </row>
    <row r="53426" spans="5:9" x14ac:dyDescent="0.25">
      <c r="E53426"/>
      <c r="I53426"/>
    </row>
    <row r="53427" spans="5:9" x14ac:dyDescent="0.25">
      <c r="E53427"/>
      <c r="I53427"/>
    </row>
    <row r="53428" spans="5:9" x14ac:dyDescent="0.25">
      <c r="E53428"/>
      <c r="I53428"/>
    </row>
    <row r="53429" spans="5:9" x14ac:dyDescent="0.25">
      <c r="E53429"/>
      <c r="I53429"/>
    </row>
    <row r="53430" spans="5:9" x14ac:dyDescent="0.25">
      <c r="E53430"/>
      <c r="I53430"/>
    </row>
    <row r="53431" spans="5:9" x14ac:dyDescent="0.25">
      <c r="E53431"/>
      <c r="I53431"/>
    </row>
    <row r="53432" spans="5:9" x14ac:dyDescent="0.25">
      <c r="E53432"/>
      <c r="I53432"/>
    </row>
    <row r="53433" spans="5:9" x14ac:dyDescent="0.25">
      <c r="E53433"/>
      <c r="I53433"/>
    </row>
    <row r="53434" spans="5:9" x14ac:dyDescent="0.25">
      <c r="E53434"/>
      <c r="I53434"/>
    </row>
    <row r="53435" spans="5:9" x14ac:dyDescent="0.25">
      <c r="E53435"/>
      <c r="I53435"/>
    </row>
    <row r="53436" spans="5:9" x14ac:dyDescent="0.25">
      <c r="E53436"/>
      <c r="I53436"/>
    </row>
    <row r="53437" spans="5:9" x14ac:dyDescent="0.25">
      <c r="E53437"/>
      <c r="I53437"/>
    </row>
    <row r="53438" spans="5:9" x14ac:dyDescent="0.25">
      <c r="E53438"/>
      <c r="I53438"/>
    </row>
    <row r="53439" spans="5:9" x14ac:dyDescent="0.25">
      <c r="E53439"/>
      <c r="I53439"/>
    </row>
    <row r="53440" spans="5:9" x14ac:dyDescent="0.25">
      <c r="E53440"/>
      <c r="I53440"/>
    </row>
    <row r="53441" spans="5:9" x14ac:dyDescent="0.25">
      <c r="E53441"/>
      <c r="I53441"/>
    </row>
    <row r="53442" spans="5:9" x14ac:dyDescent="0.25">
      <c r="E53442"/>
      <c r="I53442"/>
    </row>
    <row r="53443" spans="5:9" x14ac:dyDescent="0.25">
      <c r="E53443"/>
      <c r="I53443"/>
    </row>
    <row r="53444" spans="5:9" x14ac:dyDescent="0.25">
      <c r="E53444"/>
      <c r="I53444"/>
    </row>
    <row r="53445" spans="5:9" x14ac:dyDescent="0.25">
      <c r="E53445"/>
      <c r="I53445"/>
    </row>
    <row r="53446" spans="5:9" x14ac:dyDescent="0.25">
      <c r="E53446"/>
      <c r="I53446"/>
    </row>
    <row r="53447" spans="5:9" x14ac:dyDescent="0.25">
      <c r="E53447"/>
      <c r="I53447"/>
    </row>
    <row r="53448" spans="5:9" x14ac:dyDescent="0.25">
      <c r="E53448"/>
      <c r="I53448"/>
    </row>
    <row r="53449" spans="5:9" x14ac:dyDescent="0.25">
      <c r="E53449"/>
      <c r="I53449"/>
    </row>
    <row r="53450" spans="5:9" x14ac:dyDescent="0.25">
      <c r="E53450"/>
      <c r="I53450"/>
    </row>
    <row r="53451" spans="5:9" x14ac:dyDescent="0.25">
      <c r="E53451"/>
      <c r="I53451"/>
    </row>
    <row r="53452" spans="5:9" x14ac:dyDescent="0.25">
      <c r="E53452"/>
      <c r="I53452"/>
    </row>
    <row r="53453" spans="5:9" x14ac:dyDescent="0.25">
      <c r="E53453"/>
      <c r="I53453"/>
    </row>
    <row r="53454" spans="5:9" x14ac:dyDescent="0.25">
      <c r="E53454"/>
      <c r="I53454"/>
    </row>
    <row r="53455" spans="5:9" x14ac:dyDescent="0.25">
      <c r="E53455"/>
      <c r="I53455"/>
    </row>
    <row r="53456" spans="5:9" x14ac:dyDescent="0.25">
      <c r="E53456"/>
      <c r="I53456"/>
    </row>
    <row r="53457" spans="5:9" x14ac:dyDescent="0.25">
      <c r="E53457"/>
      <c r="I53457"/>
    </row>
    <row r="53458" spans="5:9" x14ac:dyDescent="0.25">
      <c r="E53458"/>
      <c r="I53458"/>
    </row>
    <row r="53459" spans="5:9" x14ac:dyDescent="0.25">
      <c r="E53459"/>
      <c r="I53459"/>
    </row>
    <row r="53460" spans="5:9" x14ac:dyDescent="0.25">
      <c r="E53460"/>
      <c r="I53460"/>
    </row>
    <row r="53461" spans="5:9" x14ac:dyDescent="0.25">
      <c r="E53461"/>
      <c r="I53461"/>
    </row>
    <row r="53462" spans="5:9" x14ac:dyDescent="0.25">
      <c r="E53462"/>
      <c r="I53462"/>
    </row>
    <row r="53463" spans="5:9" x14ac:dyDescent="0.25">
      <c r="E53463"/>
      <c r="I53463"/>
    </row>
    <row r="53464" spans="5:9" x14ac:dyDescent="0.25">
      <c r="E53464"/>
      <c r="I53464"/>
    </row>
    <row r="53465" spans="5:9" x14ac:dyDescent="0.25">
      <c r="E53465"/>
      <c r="I53465"/>
    </row>
    <row r="53466" spans="5:9" x14ac:dyDescent="0.25">
      <c r="E53466"/>
      <c r="I53466"/>
    </row>
    <row r="53467" spans="5:9" x14ac:dyDescent="0.25">
      <c r="E53467"/>
      <c r="I53467"/>
    </row>
    <row r="53468" spans="5:9" x14ac:dyDescent="0.25">
      <c r="E53468"/>
      <c r="I53468"/>
    </row>
    <row r="53469" spans="5:9" x14ac:dyDescent="0.25">
      <c r="E53469"/>
      <c r="I53469"/>
    </row>
    <row r="53470" spans="5:9" x14ac:dyDescent="0.25">
      <c r="E53470"/>
      <c r="I53470"/>
    </row>
    <row r="53471" spans="5:9" x14ac:dyDescent="0.25">
      <c r="E53471"/>
      <c r="I53471"/>
    </row>
    <row r="53472" spans="5:9" x14ac:dyDescent="0.25">
      <c r="E53472"/>
      <c r="I53472"/>
    </row>
    <row r="53473" spans="5:9" x14ac:dyDescent="0.25">
      <c r="E53473"/>
      <c r="I53473"/>
    </row>
    <row r="53474" spans="5:9" x14ac:dyDescent="0.25">
      <c r="E53474"/>
      <c r="I53474"/>
    </row>
    <row r="53475" spans="5:9" x14ac:dyDescent="0.25">
      <c r="E53475"/>
      <c r="I53475"/>
    </row>
    <row r="53476" spans="5:9" x14ac:dyDescent="0.25">
      <c r="E53476"/>
      <c r="I53476"/>
    </row>
    <row r="53477" spans="5:9" x14ac:dyDescent="0.25">
      <c r="E53477"/>
      <c r="I53477"/>
    </row>
    <row r="53478" spans="5:9" x14ac:dyDescent="0.25">
      <c r="E53478"/>
      <c r="I53478"/>
    </row>
    <row r="53479" spans="5:9" x14ac:dyDescent="0.25">
      <c r="E53479"/>
      <c r="I53479"/>
    </row>
    <row r="53480" spans="5:9" x14ac:dyDescent="0.25">
      <c r="E53480"/>
      <c r="I53480"/>
    </row>
    <row r="53481" spans="5:9" x14ac:dyDescent="0.25">
      <c r="E53481"/>
      <c r="I53481"/>
    </row>
    <row r="53482" spans="5:9" x14ac:dyDescent="0.25">
      <c r="E53482"/>
      <c r="I53482"/>
    </row>
    <row r="53483" spans="5:9" x14ac:dyDescent="0.25">
      <c r="E53483"/>
      <c r="I53483"/>
    </row>
    <row r="53484" spans="5:9" x14ac:dyDescent="0.25">
      <c r="E53484"/>
      <c r="I53484"/>
    </row>
    <row r="53485" spans="5:9" x14ac:dyDescent="0.25">
      <c r="E53485"/>
      <c r="I53485"/>
    </row>
    <row r="53486" spans="5:9" x14ac:dyDescent="0.25">
      <c r="E53486"/>
      <c r="I53486"/>
    </row>
    <row r="53487" spans="5:9" x14ac:dyDescent="0.25">
      <c r="E53487"/>
      <c r="I53487"/>
    </row>
    <row r="53488" spans="5:9" x14ac:dyDescent="0.25">
      <c r="E53488"/>
      <c r="I53488"/>
    </row>
    <row r="53489" spans="5:9" x14ac:dyDescent="0.25">
      <c r="E53489"/>
      <c r="I53489"/>
    </row>
    <row r="53490" spans="5:9" x14ac:dyDescent="0.25">
      <c r="E53490"/>
      <c r="I53490"/>
    </row>
    <row r="53491" spans="5:9" x14ac:dyDescent="0.25">
      <c r="E53491"/>
      <c r="I53491"/>
    </row>
    <row r="53492" spans="5:9" x14ac:dyDescent="0.25">
      <c r="E53492"/>
      <c r="I53492"/>
    </row>
    <row r="53493" spans="5:9" x14ac:dyDescent="0.25">
      <c r="E53493"/>
      <c r="I53493"/>
    </row>
    <row r="53494" spans="5:9" x14ac:dyDescent="0.25">
      <c r="E53494"/>
      <c r="I53494"/>
    </row>
    <row r="53495" spans="5:9" x14ac:dyDescent="0.25">
      <c r="E53495"/>
      <c r="I53495"/>
    </row>
    <row r="53496" spans="5:9" x14ac:dyDescent="0.25">
      <c r="E53496"/>
      <c r="I53496"/>
    </row>
    <row r="53497" spans="5:9" x14ac:dyDescent="0.25">
      <c r="E53497"/>
      <c r="I53497"/>
    </row>
    <row r="53498" spans="5:9" x14ac:dyDescent="0.25">
      <c r="E53498"/>
      <c r="I53498"/>
    </row>
    <row r="53499" spans="5:9" x14ac:dyDescent="0.25">
      <c r="E53499"/>
      <c r="I53499"/>
    </row>
    <row r="53500" spans="5:9" x14ac:dyDescent="0.25">
      <c r="E53500"/>
      <c r="I53500"/>
    </row>
    <row r="53501" spans="5:9" x14ac:dyDescent="0.25">
      <c r="E53501"/>
      <c r="I53501"/>
    </row>
    <row r="53502" spans="5:9" x14ac:dyDescent="0.25">
      <c r="E53502"/>
      <c r="I53502"/>
    </row>
    <row r="53503" spans="5:9" x14ac:dyDescent="0.25">
      <c r="E53503"/>
      <c r="I53503"/>
    </row>
    <row r="53504" spans="5:9" x14ac:dyDescent="0.25">
      <c r="E53504"/>
      <c r="I53504"/>
    </row>
    <row r="53505" spans="5:9" x14ac:dyDescent="0.25">
      <c r="E53505"/>
      <c r="I53505"/>
    </row>
    <row r="53506" spans="5:9" x14ac:dyDescent="0.25">
      <c r="E53506"/>
      <c r="I53506"/>
    </row>
    <row r="53507" spans="5:9" x14ac:dyDescent="0.25">
      <c r="E53507"/>
      <c r="I53507"/>
    </row>
    <row r="53508" spans="5:9" x14ac:dyDescent="0.25">
      <c r="E53508"/>
      <c r="I53508"/>
    </row>
    <row r="53509" spans="5:9" x14ac:dyDescent="0.25">
      <c r="E53509"/>
      <c r="I53509"/>
    </row>
    <row r="53510" spans="5:9" x14ac:dyDescent="0.25">
      <c r="E53510"/>
      <c r="I53510"/>
    </row>
    <row r="53511" spans="5:9" x14ac:dyDescent="0.25">
      <c r="E53511"/>
      <c r="I53511"/>
    </row>
    <row r="53512" spans="5:9" x14ac:dyDescent="0.25">
      <c r="E53512"/>
      <c r="I53512"/>
    </row>
    <row r="53513" spans="5:9" x14ac:dyDescent="0.25">
      <c r="E53513"/>
      <c r="I53513"/>
    </row>
    <row r="53514" spans="5:9" x14ac:dyDescent="0.25">
      <c r="E53514"/>
      <c r="I53514"/>
    </row>
    <row r="53515" spans="5:9" x14ac:dyDescent="0.25">
      <c r="E53515"/>
      <c r="I53515"/>
    </row>
    <row r="53516" spans="5:9" x14ac:dyDescent="0.25">
      <c r="E53516"/>
      <c r="I53516"/>
    </row>
    <row r="53517" spans="5:9" x14ac:dyDescent="0.25">
      <c r="E53517"/>
      <c r="I53517"/>
    </row>
    <row r="53518" spans="5:9" x14ac:dyDescent="0.25">
      <c r="E53518"/>
      <c r="I53518"/>
    </row>
    <row r="53519" spans="5:9" x14ac:dyDescent="0.25">
      <c r="E53519"/>
      <c r="I53519"/>
    </row>
    <row r="53520" spans="5:9" x14ac:dyDescent="0.25">
      <c r="E53520"/>
      <c r="I53520"/>
    </row>
    <row r="53521" spans="5:9" x14ac:dyDescent="0.25">
      <c r="E53521"/>
      <c r="I53521"/>
    </row>
    <row r="53522" spans="5:9" x14ac:dyDescent="0.25">
      <c r="E53522"/>
      <c r="I53522"/>
    </row>
    <row r="53523" spans="5:9" x14ac:dyDescent="0.25">
      <c r="E53523"/>
      <c r="I53523"/>
    </row>
    <row r="53524" spans="5:9" x14ac:dyDescent="0.25">
      <c r="E53524"/>
      <c r="I53524"/>
    </row>
    <row r="53525" spans="5:9" x14ac:dyDescent="0.25">
      <c r="E53525"/>
      <c r="I53525"/>
    </row>
    <row r="53526" spans="5:9" x14ac:dyDescent="0.25">
      <c r="E53526"/>
      <c r="I53526"/>
    </row>
    <row r="53527" spans="5:9" x14ac:dyDescent="0.25">
      <c r="E53527"/>
      <c r="I53527"/>
    </row>
    <row r="53528" spans="5:9" x14ac:dyDescent="0.25">
      <c r="E53528"/>
      <c r="I53528"/>
    </row>
    <row r="53529" spans="5:9" x14ac:dyDescent="0.25">
      <c r="E53529"/>
      <c r="I53529"/>
    </row>
    <row r="53530" spans="5:9" x14ac:dyDescent="0.25">
      <c r="E53530"/>
      <c r="I53530"/>
    </row>
    <row r="53531" spans="5:9" x14ac:dyDescent="0.25">
      <c r="E53531"/>
      <c r="I53531"/>
    </row>
    <row r="53532" spans="5:9" x14ac:dyDescent="0.25">
      <c r="E53532"/>
      <c r="I53532"/>
    </row>
    <row r="53533" spans="5:9" x14ac:dyDescent="0.25">
      <c r="E53533"/>
      <c r="I53533"/>
    </row>
    <row r="53534" spans="5:9" x14ac:dyDescent="0.25">
      <c r="E53534"/>
      <c r="I53534"/>
    </row>
    <row r="53535" spans="5:9" x14ac:dyDescent="0.25">
      <c r="E53535"/>
      <c r="I53535"/>
    </row>
    <row r="53536" spans="5:9" x14ac:dyDescent="0.25">
      <c r="E53536"/>
      <c r="I53536"/>
    </row>
    <row r="53537" spans="5:9" x14ac:dyDescent="0.25">
      <c r="E53537"/>
      <c r="I53537"/>
    </row>
    <row r="53538" spans="5:9" x14ac:dyDescent="0.25">
      <c r="E53538"/>
      <c r="I53538"/>
    </row>
    <row r="53539" spans="5:9" x14ac:dyDescent="0.25">
      <c r="E53539"/>
      <c r="I53539"/>
    </row>
    <row r="53540" spans="5:9" x14ac:dyDescent="0.25">
      <c r="E53540"/>
      <c r="I53540"/>
    </row>
    <row r="53541" spans="5:9" x14ac:dyDescent="0.25">
      <c r="E53541"/>
      <c r="I53541"/>
    </row>
    <row r="53542" spans="5:9" x14ac:dyDescent="0.25">
      <c r="E53542"/>
      <c r="I53542"/>
    </row>
    <row r="53543" spans="5:9" x14ac:dyDescent="0.25">
      <c r="E53543"/>
      <c r="I53543"/>
    </row>
    <row r="53544" spans="5:9" x14ac:dyDescent="0.25">
      <c r="E53544"/>
      <c r="I53544"/>
    </row>
    <row r="53545" spans="5:9" x14ac:dyDescent="0.25">
      <c r="E53545"/>
      <c r="I53545"/>
    </row>
    <row r="53546" spans="5:9" x14ac:dyDescent="0.25">
      <c r="E53546"/>
      <c r="I53546"/>
    </row>
    <row r="53547" spans="5:9" x14ac:dyDescent="0.25">
      <c r="E53547"/>
      <c r="I53547"/>
    </row>
    <row r="53548" spans="5:9" x14ac:dyDescent="0.25">
      <c r="E53548"/>
      <c r="I53548"/>
    </row>
    <row r="53549" spans="5:9" x14ac:dyDescent="0.25">
      <c r="E53549"/>
      <c r="I53549"/>
    </row>
    <row r="53550" spans="5:9" x14ac:dyDescent="0.25">
      <c r="E53550"/>
      <c r="I53550"/>
    </row>
    <row r="53551" spans="5:9" x14ac:dyDescent="0.25">
      <c r="E53551"/>
      <c r="I53551"/>
    </row>
    <row r="53552" spans="5:9" x14ac:dyDescent="0.25">
      <c r="E53552"/>
      <c r="I53552"/>
    </row>
    <row r="53553" spans="5:9" x14ac:dyDescent="0.25">
      <c r="E53553"/>
      <c r="I53553"/>
    </row>
    <row r="53554" spans="5:9" x14ac:dyDescent="0.25">
      <c r="E53554"/>
      <c r="I53554"/>
    </row>
    <row r="53555" spans="5:9" x14ac:dyDescent="0.25">
      <c r="E53555"/>
      <c r="I53555"/>
    </row>
    <row r="53556" spans="5:9" x14ac:dyDescent="0.25">
      <c r="E53556"/>
      <c r="I53556"/>
    </row>
    <row r="53557" spans="5:9" x14ac:dyDescent="0.25">
      <c r="E53557"/>
      <c r="I53557"/>
    </row>
    <row r="53558" spans="5:9" x14ac:dyDescent="0.25">
      <c r="E53558"/>
      <c r="I53558"/>
    </row>
    <row r="53559" spans="5:9" x14ac:dyDescent="0.25">
      <c r="E53559"/>
      <c r="I53559"/>
    </row>
    <row r="53560" spans="5:9" x14ac:dyDescent="0.25">
      <c r="E53560"/>
      <c r="I53560"/>
    </row>
    <row r="53561" spans="5:9" x14ac:dyDescent="0.25">
      <c r="E53561"/>
      <c r="I53561"/>
    </row>
    <row r="53562" spans="5:9" x14ac:dyDescent="0.25">
      <c r="E53562"/>
      <c r="I53562"/>
    </row>
    <row r="53563" spans="5:9" x14ac:dyDescent="0.25">
      <c r="E53563"/>
      <c r="I53563"/>
    </row>
    <row r="53564" spans="5:9" x14ac:dyDescent="0.25">
      <c r="E53564"/>
      <c r="I53564"/>
    </row>
    <row r="53565" spans="5:9" x14ac:dyDescent="0.25">
      <c r="E53565"/>
      <c r="I53565"/>
    </row>
    <row r="53566" spans="5:9" x14ac:dyDescent="0.25">
      <c r="E53566"/>
      <c r="I53566"/>
    </row>
    <row r="53567" spans="5:9" x14ac:dyDescent="0.25">
      <c r="E53567"/>
      <c r="I53567"/>
    </row>
    <row r="53568" spans="5:9" x14ac:dyDescent="0.25">
      <c r="E53568"/>
      <c r="I53568"/>
    </row>
    <row r="53569" spans="5:9" x14ac:dyDescent="0.25">
      <c r="E53569"/>
      <c r="I53569"/>
    </row>
    <row r="53570" spans="5:9" x14ac:dyDescent="0.25">
      <c r="E53570"/>
      <c r="I53570"/>
    </row>
    <row r="53571" spans="5:9" x14ac:dyDescent="0.25">
      <c r="E53571"/>
      <c r="I53571"/>
    </row>
    <row r="53572" spans="5:9" x14ac:dyDescent="0.25">
      <c r="E53572"/>
      <c r="I53572"/>
    </row>
    <row r="53573" spans="5:9" x14ac:dyDescent="0.25">
      <c r="E53573"/>
      <c r="I53573"/>
    </row>
    <row r="53574" spans="5:9" x14ac:dyDescent="0.25">
      <c r="E53574"/>
      <c r="I53574"/>
    </row>
    <row r="53575" spans="5:9" x14ac:dyDescent="0.25">
      <c r="E53575"/>
      <c r="I53575"/>
    </row>
    <row r="53576" spans="5:9" x14ac:dyDescent="0.25">
      <c r="E53576"/>
      <c r="I53576"/>
    </row>
    <row r="53577" spans="5:9" x14ac:dyDescent="0.25">
      <c r="E53577"/>
      <c r="I53577"/>
    </row>
    <row r="53578" spans="5:9" x14ac:dyDescent="0.25">
      <c r="E53578"/>
      <c r="I53578"/>
    </row>
    <row r="53579" spans="5:9" x14ac:dyDescent="0.25">
      <c r="E53579"/>
      <c r="I53579"/>
    </row>
    <row r="53580" spans="5:9" x14ac:dyDescent="0.25">
      <c r="E53580"/>
      <c r="I53580"/>
    </row>
    <row r="53581" spans="5:9" x14ac:dyDescent="0.25">
      <c r="E53581"/>
      <c r="I53581"/>
    </row>
    <row r="53582" spans="5:9" x14ac:dyDescent="0.25">
      <c r="E53582"/>
      <c r="I53582"/>
    </row>
    <row r="53583" spans="5:9" x14ac:dyDescent="0.25">
      <c r="E53583"/>
      <c r="I53583"/>
    </row>
    <row r="53584" spans="5:9" x14ac:dyDescent="0.25">
      <c r="E53584"/>
      <c r="I53584"/>
    </row>
    <row r="53585" spans="5:9" x14ac:dyDescent="0.25">
      <c r="E53585"/>
      <c r="I53585"/>
    </row>
    <row r="53586" spans="5:9" x14ac:dyDescent="0.25">
      <c r="E53586"/>
      <c r="I53586"/>
    </row>
    <row r="53587" spans="5:9" x14ac:dyDescent="0.25">
      <c r="E53587"/>
      <c r="I53587"/>
    </row>
    <row r="53588" spans="5:9" x14ac:dyDescent="0.25">
      <c r="E53588"/>
      <c r="I53588"/>
    </row>
    <row r="53589" spans="5:9" x14ac:dyDescent="0.25">
      <c r="E53589"/>
      <c r="I53589"/>
    </row>
    <row r="53590" spans="5:9" x14ac:dyDescent="0.25">
      <c r="E53590"/>
      <c r="I53590"/>
    </row>
    <row r="53591" spans="5:9" x14ac:dyDescent="0.25">
      <c r="E53591"/>
      <c r="I53591"/>
    </row>
    <row r="53592" spans="5:9" x14ac:dyDescent="0.25">
      <c r="E53592"/>
      <c r="I53592"/>
    </row>
    <row r="53593" spans="5:9" x14ac:dyDescent="0.25">
      <c r="E53593"/>
      <c r="I53593"/>
    </row>
    <row r="53594" spans="5:9" x14ac:dyDescent="0.25">
      <c r="E53594"/>
      <c r="I53594"/>
    </row>
    <row r="53595" spans="5:9" x14ac:dyDescent="0.25">
      <c r="E53595"/>
      <c r="I53595"/>
    </row>
    <row r="53596" spans="5:9" x14ac:dyDescent="0.25">
      <c r="E53596"/>
      <c r="I53596"/>
    </row>
    <row r="53597" spans="5:9" x14ac:dyDescent="0.25">
      <c r="E53597"/>
      <c r="I53597"/>
    </row>
    <row r="53598" spans="5:9" x14ac:dyDescent="0.25">
      <c r="E53598"/>
      <c r="I53598"/>
    </row>
    <row r="53599" spans="5:9" x14ac:dyDescent="0.25">
      <c r="E53599"/>
      <c r="I53599"/>
    </row>
    <row r="53600" spans="5:9" x14ac:dyDescent="0.25">
      <c r="E53600"/>
      <c r="I53600"/>
    </row>
    <row r="53601" spans="5:9" x14ac:dyDescent="0.25">
      <c r="E53601"/>
      <c r="I53601"/>
    </row>
    <row r="53602" spans="5:9" x14ac:dyDescent="0.25">
      <c r="E53602"/>
      <c r="I53602"/>
    </row>
    <row r="53603" spans="5:9" x14ac:dyDescent="0.25">
      <c r="E53603"/>
      <c r="I53603"/>
    </row>
    <row r="53604" spans="5:9" x14ac:dyDescent="0.25">
      <c r="E53604"/>
      <c r="I53604"/>
    </row>
    <row r="53605" spans="5:9" x14ac:dyDescent="0.25">
      <c r="E53605"/>
      <c r="I53605"/>
    </row>
    <row r="53606" spans="5:9" x14ac:dyDescent="0.25">
      <c r="E53606"/>
      <c r="I53606"/>
    </row>
    <row r="53607" spans="5:9" x14ac:dyDescent="0.25">
      <c r="E53607"/>
      <c r="I53607"/>
    </row>
    <row r="53608" spans="5:9" x14ac:dyDescent="0.25">
      <c r="E53608"/>
      <c r="I53608"/>
    </row>
    <row r="53609" spans="5:9" x14ac:dyDescent="0.25">
      <c r="E53609"/>
      <c r="I53609"/>
    </row>
    <row r="53610" spans="5:9" x14ac:dyDescent="0.25">
      <c r="E53610"/>
      <c r="I53610"/>
    </row>
    <row r="53611" spans="5:9" x14ac:dyDescent="0.25">
      <c r="E53611"/>
      <c r="I53611"/>
    </row>
    <row r="53612" spans="5:9" x14ac:dyDescent="0.25">
      <c r="E53612"/>
      <c r="I53612"/>
    </row>
    <row r="53613" spans="5:9" x14ac:dyDescent="0.25">
      <c r="E53613"/>
      <c r="I53613"/>
    </row>
    <row r="53614" spans="5:9" x14ac:dyDescent="0.25">
      <c r="E53614"/>
      <c r="I53614"/>
    </row>
    <row r="53615" spans="5:9" x14ac:dyDescent="0.25">
      <c r="E53615"/>
      <c r="I53615"/>
    </row>
    <row r="53616" spans="5:9" x14ac:dyDescent="0.25">
      <c r="E53616"/>
      <c r="I53616"/>
    </row>
    <row r="53617" spans="5:9" x14ac:dyDescent="0.25">
      <c r="E53617"/>
      <c r="I53617"/>
    </row>
    <row r="53618" spans="5:9" x14ac:dyDescent="0.25">
      <c r="E53618"/>
      <c r="I53618"/>
    </row>
    <row r="53619" spans="5:9" x14ac:dyDescent="0.25">
      <c r="E53619"/>
      <c r="I53619"/>
    </row>
    <row r="53620" spans="5:9" x14ac:dyDescent="0.25">
      <c r="E53620"/>
      <c r="I53620"/>
    </row>
    <row r="53621" spans="5:9" x14ac:dyDescent="0.25">
      <c r="E53621"/>
      <c r="I53621"/>
    </row>
    <row r="53622" spans="5:9" x14ac:dyDescent="0.25">
      <c r="E53622"/>
      <c r="I53622"/>
    </row>
    <row r="53623" spans="5:9" x14ac:dyDescent="0.25">
      <c r="E53623"/>
      <c r="I53623"/>
    </row>
    <row r="53624" spans="5:9" x14ac:dyDescent="0.25">
      <c r="E53624"/>
      <c r="I53624"/>
    </row>
    <row r="53625" spans="5:9" x14ac:dyDescent="0.25">
      <c r="E53625"/>
      <c r="I53625"/>
    </row>
    <row r="53626" spans="5:9" x14ac:dyDescent="0.25">
      <c r="E53626"/>
      <c r="I53626"/>
    </row>
    <row r="53627" spans="5:9" x14ac:dyDescent="0.25">
      <c r="E53627"/>
      <c r="I53627"/>
    </row>
    <row r="53628" spans="5:9" x14ac:dyDescent="0.25">
      <c r="E53628"/>
      <c r="I53628"/>
    </row>
    <row r="53629" spans="5:9" x14ac:dyDescent="0.25">
      <c r="E53629"/>
      <c r="I53629"/>
    </row>
    <row r="53630" spans="5:9" x14ac:dyDescent="0.25">
      <c r="E53630"/>
      <c r="I53630"/>
    </row>
    <row r="53631" spans="5:9" x14ac:dyDescent="0.25">
      <c r="E53631"/>
      <c r="I53631"/>
    </row>
    <row r="53632" spans="5:9" x14ac:dyDescent="0.25">
      <c r="E53632"/>
      <c r="I53632"/>
    </row>
    <row r="53633" spans="5:9" x14ac:dyDescent="0.25">
      <c r="E53633"/>
      <c r="I53633"/>
    </row>
    <row r="53634" spans="5:9" x14ac:dyDescent="0.25">
      <c r="E53634"/>
      <c r="I53634"/>
    </row>
    <row r="53635" spans="5:9" x14ac:dyDescent="0.25">
      <c r="E53635"/>
      <c r="I53635"/>
    </row>
    <row r="53636" spans="5:9" x14ac:dyDescent="0.25">
      <c r="E53636"/>
      <c r="I53636"/>
    </row>
    <row r="53637" spans="5:9" x14ac:dyDescent="0.25">
      <c r="E53637"/>
      <c r="I53637"/>
    </row>
    <row r="53638" spans="5:9" x14ac:dyDescent="0.25">
      <c r="E53638"/>
      <c r="I53638"/>
    </row>
    <row r="53639" spans="5:9" x14ac:dyDescent="0.25">
      <c r="E53639"/>
      <c r="I53639"/>
    </row>
    <row r="53640" spans="5:9" x14ac:dyDescent="0.25">
      <c r="E53640"/>
      <c r="I53640"/>
    </row>
    <row r="53641" spans="5:9" x14ac:dyDescent="0.25">
      <c r="E53641"/>
      <c r="I53641"/>
    </row>
    <row r="53642" spans="5:9" x14ac:dyDescent="0.25">
      <c r="E53642"/>
      <c r="I53642"/>
    </row>
    <row r="53643" spans="5:9" x14ac:dyDescent="0.25">
      <c r="E53643"/>
      <c r="I53643"/>
    </row>
    <row r="53644" spans="5:9" x14ac:dyDescent="0.25">
      <c r="E53644"/>
      <c r="I53644"/>
    </row>
    <row r="53645" spans="5:9" x14ac:dyDescent="0.25">
      <c r="E53645"/>
      <c r="I53645"/>
    </row>
    <row r="53646" spans="5:9" x14ac:dyDescent="0.25">
      <c r="E53646"/>
      <c r="I53646"/>
    </row>
    <row r="53647" spans="5:9" x14ac:dyDescent="0.25">
      <c r="E53647"/>
      <c r="I53647"/>
    </row>
    <row r="53648" spans="5:9" x14ac:dyDescent="0.25">
      <c r="E53648"/>
      <c r="I53648"/>
    </row>
    <row r="53649" spans="5:9" x14ac:dyDescent="0.25">
      <c r="E53649"/>
      <c r="I53649"/>
    </row>
    <row r="53650" spans="5:9" x14ac:dyDescent="0.25">
      <c r="E53650"/>
      <c r="I53650"/>
    </row>
    <row r="53651" spans="5:9" x14ac:dyDescent="0.25">
      <c r="E53651"/>
      <c r="I53651"/>
    </row>
    <row r="53652" spans="5:9" x14ac:dyDescent="0.25">
      <c r="E53652"/>
      <c r="I53652"/>
    </row>
    <row r="53653" spans="5:9" x14ac:dyDescent="0.25">
      <c r="E53653"/>
      <c r="I53653"/>
    </row>
    <row r="53654" spans="5:9" x14ac:dyDescent="0.25">
      <c r="E53654"/>
      <c r="I53654"/>
    </row>
    <row r="53655" spans="5:9" x14ac:dyDescent="0.25">
      <c r="E53655"/>
      <c r="I53655"/>
    </row>
    <row r="53656" spans="5:9" x14ac:dyDescent="0.25">
      <c r="E53656"/>
      <c r="I53656"/>
    </row>
    <row r="53657" spans="5:9" x14ac:dyDescent="0.25">
      <c r="E53657"/>
      <c r="I53657"/>
    </row>
    <row r="53658" spans="5:9" x14ac:dyDescent="0.25">
      <c r="E53658"/>
      <c r="I53658"/>
    </row>
    <row r="53659" spans="5:9" x14ac:dyDescent="0.25">
      <c r="E53659"/>
      <c r="I53659"/>
    </row>
    <row r="53660" spans="5:9" x14ac:dyDescent="0.25">
      <c r="E53660"/>
      <c r="I53660"/>
    </row>
    <row r="53661" spans="5:9" x14ac:dyDescent="0.25">
      <c r="E53661"/>
      <c r="I53661"/>
    </row>
    <row r="53662" spans="5:9" x14ac:dyDescent="0.25">
      <c r="E53662"/>
      <c r="I53662"/>
    </row>
    <row r="53663" spans="5:9" x14ac:dyDescent="0.25">
      <c r="E53663"/>
      <c r="I53663"/>
    </row>
    <row r="53664" spans="5:9" x14ac:dyDescent="0.25">
      <c r="E53664"/>
      <c r="I53664"/>
    </row>
    <row r="53665" spans="5:9" x14ac:dyDescent="0.25">
      <c r="E53665"/>
      <c r="I53665"/>
    </row>
    <row r="53666" spans="5:9" x14ac:dyDescent="0.25">
      <c r="E53666"/>
      <c r="I53666"/>
    </row>
    <row r="53667" spans="5:9" x14ac:dyDescent="0.25">
      <c r="E53667"/>
      <c r="I53667"/>
    </row>
    <row r="53668" spans="5:9" x14ac:dyDescent="0.25">
      <c r="E53668"/>
      <c r="I53668"/>
    </row>
    <row r="53669" spans="5:9" x14ac:dyDescent="0.25">
      <c r="E53669"/>
      <c r="I53669"/>
    </row>
    <row r="53670" spans="5:9" x14ac:dyDescent="0.25">
      <c r="E53670"/>
      <c r="I53670"/>
    </row>
    <row r="53671" spans="5:9" x14ac:dyDescent="0.25">
      <c r="E53671"/>
      <c r="I53671"/>
    </row>
    <row r="53672" spans="5:9" x14ac:dyDescent="0.25">
      <c r="E53672"/>
      <c r="I53672"/>
    </row>
    <row r="53673" spans="5:9" x14ac:dyDescent="0.25">
      <c r="E53673"/>
      <c r="I53673"/>
    </row>
    <row r="53674" spans="5:9" x14ac:dyDescent="0.25">
      <c r="E53674"/>
      <c r="I53674"/>
    </row>
    <row r="53675" spans="5:9" x14ac:dyDescent="0.25">
      <c r="E53675"/>
      <c r="I53675"/>
    </row>
    <row r="53676" spans="5:9" x14ac:dyDescent="0.25">
      <c r="E53676"/>
      <c r="I53676"/>
    </row>
    <row r="53677" spans="5:9" x14ac:dyDescent="0.25">
      <c r="E53677"/>
      <c r="I53677"/>
    </row>
    <row r="53678" spans="5:9" x14ac:dyDescent="0.25">
      <c r="E53678"/>
      <c r="I53678"/>
    </row>
    <row r="53679" spans="5:9" x14ac:dyDescent="0.25">
      <c r="E53679"/>
      <c r="I53679"/>
    </row>
    <row r="53680" spans="5:9" x14ac:dyDescent="0.25">
      <c r="E53680"/>
      <c r="I53680"/>
    </row>
    <row r="53681" spans="5:9" x14ac:dyDescent="0.25">
      <c r="E53681"/>
      <c r="I53681"/>
    </row>
    <row r="53682" spans="5:9" x14ac:dyDescent="0.25">
      <c r="E53682"/>
      <c r="I53682"/>
    </row>
    <row r="53683" spans="5:9" x14ac:dyDescent="0.25">
      <c r="E53683"/>
      <c r="I53683"/>
    </row>
    <row r="53684" spans="5:9" x14ac:dyDescent="0.25">
      <c r="E53684"/>
      <c r="I53684"/>
    </row>
    <row r="53685" spans="5:9" x14ac:dyDescent="0.25">
      <c r="E53685"/>
      <c r="I53685"/>
    </row>
    <row r="53686" spans="5:9" x14ac:dyDescent="0.25">
      <c r="E53686"/>
      <c r="I53686"/>
    </row>
    <row r="53687" spans="5:9" x14ac:dyDescent="0.25">
      <c r="E53687"/>
      <c r="I53687"/>
    </row>
    <row r="53688" spans="5:9" x14ac:dyDescent="0.25">
      <c r="E53688"/>
      <c r="I53688"/>
    </row>
    <row r="53689" spans="5:9" x14ac:dyDescent="0.25">
      <c r="E53689"/>
      <c r="I53689"/>
    </row>
    <row r="53690" spans="5:9" x14ac:dyDescent="0.25">
      <c r="E53690"/>
      <c r="I53690"/>
    </row>
    <row r="53691" spans="5:9" x14ac:dyDescent="0.25">
      <c r="E53691"/>
      <c r="I53691"/>
    </row>
    <row r="53692" spans="5:9" x14ac:dyDescent="0.25">
      <c r="E53692"/>
      <c r="I53692"/>
    </row>
    <row r="53693" spans="5:9" x14ac:dyDescent="0.25">
      <c r="E53693"/>
      <c r="I53693"/>
    </row>
    <row r="53694" spans="5:9" x14ac:dyDescent="0.25">
      <c r="E53694"/>
      <c r="I53694"/>
    </row>
    <row r="53695" spans="5:9" x14ac:dyDescent="0.25">
      <c r="E53695"/>
      <c r="I53695"/>
    </row>
    <row r="53696" spans="5:9" x14ac:dyDescent="0.25">
      <c r="E53696"/>
      <c r="I53696"/>
    </row>
    <row r="53697" spans="5:9" x14ac:dyDescent="0.25">
      <c r="E53697"/>
      <c r="I53697"/>
    </row>
    <row r="53698" spans="5:9" x14ac:dyDescent="0.25">
      <c r="E53698"/>
      <c r="I53698"/>
    </row>
    <row r="53699" spans="5:9" x14ac:dyDescent="0.25">
      <c r="E53699"/>
      <c r="I53699"/>
    </row>
    <row r="53700" spans="5:9" x14ac:dyDescent="0.25">
      <c r="E53700"/>
      <c r="I53700"/>
    </row>
    <row r="53701" spans="5:9" x14ac:dyDescent="0.25">
      <c r="E53701"/>
      <c r="I53701"/>
    </row>
    <row r="53702" spans="5:9" x14ac:dyDescent="0.25">
      <c r="E53702"/>
      <c r="I53702"/>
    </row>
    <row r="53703" spans="5:9" x14ac:dyDescent="0.25">
      <c r="E53703"/>
      <c r="I53703"/>
    </row>
    <row r="53704" spans="5:9" x14ac:dyDescent="0.25">
      <c r="E53704"/>
      <c r="I53704"/>
    </row>
    <row r="53705" spans="5:9" x14ac:dyDescent="0.25">
      <c r="E53705"/>
      <c r="I53705"/>
    </row>
    <row r="53706" spans="5:9" x14ac:dyDescent="0.25">
      <c r="E53706"/>
      <c r="I53706"/>
    </row>
    <row r="53707" spans="5:9" x14ac:dyDescent="0.25">
      <c r="E53707"/>
      <c r="I53707"/>
    </row>
    <row r="53708" spans="5:9" x14ac:dyDescent="0.25">
      <c r="E53708"/>
      <c r="I53708"/>
    </row>
    <row r="53709" spans="5:9" x14ac:dyDescent="0.25">
      <c r="E53709"/>
      <c r="I53709"/>
    </row>
    <row r="53710" spans="5:9" x14ac:dyDescent="0.25">
      <c r="E53710"/>
      <c r="I53710"/>
    </row>
    <row r="53711" spans="5:9" x14ac:dyDescent="0.25">
      <c r="E53711"/>
      <c r="I53711"/>
    </row>
    <row r="53712" spans="5:9" x14ac:dyDescent="0.25">
      <c r="E53712"/>
      <c r="I53712"/>
    </row>
    <row r="53713" spans="5:9" x14ac:dyDescent="0.25">
      <c r="E53713"/>
      <c r="I53713"/>
    </row>
    <row r="53714" spans="5:9" x14ac:dyDescent="0.25">
      <c r="E53714"/>
      <c r="I53714"/>
    </row>
    <row r="53715" spans="5:9" x14ac:dyDescent="0.25">
      <c r="E53715"/>
      <c r="I53715"/>
    </row>
    <row r="53716" spans="5:9" x14ac:dyDescent="0.25">
      <c r="E53716"/>
      <c r="I53716"/>
    </row>
    <row r="53717" spans="5:9" x14ac:dyDescent="0.25">
      <c r="E53717"/>
      <c r="I53717"/>
    </row>
    <row r="53718" spans="5:9" x14ac:dyDescent="0.25">
      <c r="E53718"/>
      <c r="I53718"/>
    </row>
    <row r="53719" spans="5:9" x14ac:dyDescent="0.25">
      <c r="E53719"/>
      <c r="I53719"/>
    </row>
    <row r="53720" spans="5:9" x14ac:dyDescent="0.25">
      <c r="E53720"/>
      <c r="I53720"/>
    </row>
    <row r="53721" spans="5:9" x14ac:dyDescent="0.25">
      <c r="E53721"/>
      <c r="I53721"/>
    </row>
    <row r="53722" spans="5:9" x14ac:dyDescent="0.25">
      <c r="E53722"/>
      <c r="I53722"/>
    </row>
    <row r="53723" spans="5:9" x14ac:dyDescent="0.25">
      <c r="E53723"/>
      <c r="I53723"/>
    </row>
    <row r="53724" spans="5:9" x14ac:dyDescent="0.25">
      <c r="E53724"/>
      <c r="I53724"/>
    </row>
    <row r="53725" spans="5:9" x14ac:dyDescent="0.25">
      <c r="E53725"/>
      <c r="I53725"/>
    </row>
    <row r="53726" spans="5:9" x14ac:dyDescent="0.25">
      <c r="E53726"/>
      <c r="I53726"/>
    </row>
    <row r="53727" spans="5:9" x14ac:dyDescent="0.25">
      <c r="E53727"/>
      <c r="I53727"/>
    </row>
    <row r="53728" spans="5:9" x14ac:dyDescent="0.25">
      <c r="E53728"/>
      <c r="I53728"/>
    </row>
    <row r="53729" spans="5:9" x14ac:dyDescent="0.25">
      <c r="E53729"/>
      <c r="I53729"/>
    </row>
    <row r="53730" spans="5:9" x14ac:dyDescent="0.25">
      <c r="E53730"/>
      <c r="I53730"/>
    </row>
    <row r="53731" spans="5:9" x14ac:dyDescent="0.25">
      <c r="E53731"/>
      <c r="I53731"/>
    </row>
    <row r="53732" spans="5:9" x14ac:dyDescent="0.25">
      <c r="E53732"/>
      <c r="I53732"/>
    </row>
    <row r="53733" spans="5:9" x14ac:dyDescent="0.25">
      <c r="E53733"/>
      <c r="I53733"/>
    </row>
    <row r="53734" spans="5:9" x14ac:dyDescent="0.25">
      <c r="E53734"/>
      <c r="I53734"/>
    </row>
    <row r="53735" spans="5:9" x14ac:dyDescent="0.25">
      <c r="E53735"/>
      <c r="I53735"/>
    </row>
    <row r="53736" spans="5:9" x14ac:dyDescent="0.25">
      <c r="E53736"/>
      <c r="I53736"/>
    </row>
    <row r="53737" spans="5:9" x14ac:dyDescent="0.25">
      <c r="E53737"/>
      <c r="I53737"/>
    </row>
    <row r="53738" spans="5:9" x14ac:dyDescent="0.25">
      <c r="E53738"/>
      <c r="I53738"/>
    </row>
    <row r="53739" spans="5:9" x14ac:dyDescent="0.25">
      <c r="E53739"/>
      <c r="I53739"/>
    </row>
    <row r="53740" spans="5:9" x14ac:dyDescent="0.25">
      <c r="E53740"/>
      <c r="I53740"/>
    </row>
    <row r="53741" spans="5:9" x14ac:dyDescent="0.25">
      <c r="E53741"/>
      <c r="I53741"/>
    </row>
    <row r="53742" spans="5:9" x14ac:dyDescent="0.25">
      <c r="E53742"/>
      <c r="I53742"/>
    </row>
    <row r="53743" spans="5:9" x14ac:dyDescent="0.25">
      <c r="E53743"/>
      <c r="I53743"/>
    </row>
    <row r="53744" spans="5:9" x14ac:dyDescent="0.25">
      <c r="E53744"/>
      <c r="I53744"/>
    </row>
    <row r="53745" spans="5:9" x14ac:dyDescent="0.25">
      <c r="E53745"/>
      <c r="I53745"/>
    </row>
    <row r="53746" spans="5:9" x14ac:dyDescent="0.25">
      <c r="E53746"/>
      <c r="I53746"/>
    </row>
    <row r="53747" spans="5:9" x14ac:dyDescent="0.25">
      <c r="E53747"/>
      <c r="I53747"/>
    </row>
    <row r="53748" spans="5:9" x14ac:dyDescent="0.25">
      <c r="E53748"/>
      <c r="I53748"/>
    </row>
    <row r="53749" spans="5:9" x14ac:dyDescent="0.25">
      <c r="E53749"/>
      <c r="I53749"/>
    </row>
    <row r="53750" spans="5:9" x14ac:dyDescent="0.25">
      <c r="E53750"/>
      <c r="I53750"/>
    </row>
    <row r="53751" spans="5:9" x14ac:dyDescent="0.25">
      <c r="E53751"/>
      <c r="I53751"/>
    </row>
    <row r="53752" spans="5:9" x14ac:dyDescent="0.25">
      <c r="E53752"/>
      <c r="I53752"/>
    </row>
    <row r="53753" spans="5:9" x14ac:dyDescent="0.25">
      <c r="E53753"/>
      <c r="I53753"/>
    </row>
    <row r="53754" spans="5:9" x14ac:dyDescent="0.25">
      <c r="E53754"/>
      <c r="I53754"/>
    </row>
    <row r="53755" spans="5:9" x14ac:dyDescent="0.25">
      <c r="E53755"/>
      <c r="I53755"/>
    </row>
    <row r="53756" spans="5:9" x14ac:dyDescent="0.25">
      <c r="E53756"/>
      <c r="I53756"/>
    </row>
    <row r="53757" spans="5:9" x14ac:dyDescent="0.25">
      <c r="E53757"/>
      <c r="I53757"/>
    </row>
    <row r="53758" spans="5:9" x14ac:dyDescent="0.25">
      <c r="E53758"/>
      <c r="I53758"/>
    </row>
    <row r="53759" spans="5:9" x14ac:dyDescent="0.25">
      <c r="E53759"/>
      <c r="I53759"/>
    </row>
    <row r="53760" spans="5:9" x14ac:dyDescent="0.25">
      <c r="E53760"/>
      <c r="I53760"/>
    </row>
    <row r="53761" spans="5:9" x14ac:dyDescent="0.25">
      <c r="E53761"/>
      <c r="I53761"/>
    </row>
    <row r="53762" spans="5:9" x14ac:dyDescent="0.25">
      <c r="E53762"/>
      <c r="I53762"/>
    </row>
    <row r="53763" spans="5:9" x14ac:dyDescent="0.25">
      <c r="E53763"/>
      <c r="I53763"/>
    </row>
    <row r="53764" spans="5:9" x14ac:dyDescent="0.25">
      <c r="E53764"/>
      <c r="I53764"/>
    </row>
    <row r="53765" spans="5:9" x14ac:dyDescent="0.25">
      <c r="E53765"/>
      <c r="I53765"/>
    </row>
    <row r="53766" spans="5:9" x14ac:dyDescent="0.25">
      <c r="E53766"/>
      <c r="I53766"/>
    </row>
    <row r="53767" spans="5:9" x14ac:dyDescent="0.25">
      <c r="E53767"/>
      <c r="I53767"/>
    </row>
    <row r="53768" spans="5:9" x14ac:dyDescent="0.25">
      <c r="E53768"/>
      <c r="I53768"/>
    </row>
    <row r="53769" spans="5:9" x14ac:dyDescent="0.25">
      <c r="E53769"/>
      <c r="I53769"/>
    </row>
    <row r="53770" spans="5:9" x14ac:dyDescent="0.25">
      <c r="E53770"/>
      <c r="I53770"/>
    </row>
    <row r="53771" spans="5:9" x14ac:dyDescent="0.25">
      <c r="E53771"/>
      <c r="I53771"/>
    </row>
    <row r="53772" spans="5:9" x14ac:dyDescent="0.25">
      <c r="E53772"/>
      <c r="I53772"/>
    </row>
    <row r="53773" spans="5:9" x14ac:dyDescent="0.25">
      <c r="E53773"/>
      <c r="I53773"/>
    </row>
    <row r="53774" spans="5:9" x14ac:dyDescent="0.25">
      <c r="E53774"/>
      <c r="I53774"/>
    </row>
    <row r="53775" spans="5:9" x14ac:dyDescent="0.25">
      <c r="E53775"/>
      <c r="I53775"/>
    </row>
    <row r="53776" spans="5:9" x14ac:dyDescent="0.25">
      <c r="E53776"/>
      <c r="I53776"/>
    </row>
    <row r="53777" spans="5:9" x14ac:dyDescent="0.25">
      <c r="E53777"/>
      <c r="I53777"/>
    </row>
    <row r="53778" spans="5:9" x14ac:dyDescent="0.25">
      <c r="E53778"/>
      <c r="I53778"/>
    </row>
    <row r="53779" spans="5:9" x14ac:dyDescent="0.25">
      <c r="E53779"/>
      <c r="I53779"/>
    </row>
    <row r="53780" spans="5:9" x14ac:dyDescent="0.25">
      <c r="E53780"/>
      <c r="I53780"/>
    </row>
    <row r="53781" spans="5:9" x14ac:dyDescent="0.25">
      <c r="E53781"/>
      <c r="I53781"/>
    </row>
    <row r="53782" spans="5:9" x14ac:dyDescent="0.25">
      <c r="E53782"/>
      <c r="I53782"/>
    </row>
    <row r="53783" spans="5:9" x14ac:dyDescent="0.25">
      <c r="E53783"/>
      <c r="I53783"/>
    </row>
    <row r="53784" spans="5:9" x14ac:dyDescent="0.25">
      <c r="E53784"/>
      <c r="I53784"/>
    </row>
    <row r="53785" spans="5:9" x14ac:dyDescent="0.25">
      <c r="E53785"/>
      <c r="I53785"/>
    </row>
    <row r="53786" spans="5:9" x14ac:dyDescent="0.25">
      <c r="E53786"/>
      <c r="I53786"/>
    </row>
    <row r="53787" spans="5:9" x14ac:dyDescent="0.25">
      <c r="E53787"/>
      <c r="I53787"/>
    </row>
    <row r="53788" spans="5:9" x14ac:dyDescent="0.25">
      <c r="E53788"/>
      <c r="I53788"/>
    </row>
    <row r="53789" spans="5:9" x14ac:dyDescent="0.25">
      <c r="E53789"/>
      <c r="I53789"/>
    </row>
    <row r="53790" spans="5:9" x14ac:dyDescent="0.25">
      <c r="E53790"/>
      <c r="I53790"/>
    </row>
    <row r="53791" spans="5:9" x14ac:dyDescent="0.25">
      <c r="E53791"/>
      <c r="I53791"/>
    </row>
    <row r="53792" spans="5:9" x14ac:dyDescent="0.25">
      <c r="E53792"/>
      <c r="I53792"/>
    </row>
    <row r="53793" spans="5:9" x14ac:dyDescent="0.25">
      <c r="E53793"/>
      <c r="I53793"/>
    </row>
    <row r="53794" spans="5:9" x14ac:dyDescent="0.25">
      <c r="E53794"/>
      <c r="I53794"/>
    </row>
    <row r="53795" spans="5:9" x14ac:dyDescent="0.25">
      <c r="E53795"/>
      <c r="I53795"/>
    </row>
    <row r="53796" spans="5:9" x14ac:dyDescent="0.25">
      <c r="E53796"/>
      <c r="I53796"/>
    </row>
    <row r="53797" spans="5:9" x14ac:dyDescent="0.25">
      <c r="E53797"/>
      <c r="I53797"/>
    </row>
    <row r="53798" spans="5:9" x14ac:dyDescent="0.25">
      <c r="E53798"/>
      <c r="I53798"/>
    </row>
    <row r="53799" spans="5:9" x14ac:dyDescent="0.25">
      <c r="E53799"/>
      <c r="I53799"/>
    </row>
    <row r="53800" spans="5:9" x14ac:dyDescent="0.25">
      <c r="E53800"/>
      <c r="I53800"/>
    </row>
    <row r="53801" spans="5:9" x14ac:dyDescent="0.25">
      <c r="E53801"/>
      <c r="I53801"/>
    </row>
    <row r="53802" spans="5:9" x14ac:dyDescent="0.25">
      <c r="E53802"/>
      <c r="I53802"/>
    </row>
    <row r="53803" spans="5:9" x14ac:dyDescent="0.25">
      <c r="E53803"/>
      <c r="I53803"/>
    </row>
    <row r="53804" spans="5:9" x14ac:dyDescent="0.25">
      <c r="E53804"/>
      <c r="I53804"/>
    </row>
    <row r="53805" spans="5:9" x14ac:dyDescent="0.25">
      <c r="E53805"/>
      <c r="I53805"/>
    </row>
    <row r="53806" spans="5:9" x14ac:dyDescent="0.25">
      <c r="E53806"/>
      <c r="I53806"/>
    </row>
    <row r="53807" spans="5:9" x14ac:dyDescent="0.25">
      <c r="E53807"/>
      <c r="I53807"/>
    </row>
    <row r="53808" spans="5:9" x14ac:dyDescent="0.25">
      <c r="E53808"/>
      <c r="I53808"/>
    </row>
    <row r="53809" spans="5:9" x14ac:dyDescent="0.25">
      <c r="E53809"/>
      <c r="I53809"/>
    </row>
    <row r="53810" spans="5:9" x14ac:dyDescent="0.25">
      <c r="E53810"/>
      <c r="I53810"/>
    </row>
    <row r="53811" spans="5:9" x14ac:dyDescent="0.25">
      <c r="E53811"/>
      <c r="I53811"/>
    </row>
    <row r="53812" spans="5:9" x14ac:dyDescent="0.25">
      <c r="E53812"/>
      <c r="I53812"/>
    </row>
    <row r="53813" spans="5:9" x14ac:dyDescent="0.25">
      <c r="E53813"/>
      <c r="I53813"/>
    </row>
    <row r="53814" spans="5:9" x14ac:dyDescent="0.25">
      <c r="E53814"/>
      <c r="I53814"/>
    </row>
    <row r="53815" spans="5:9" x14ac:dyDescent="0.25">
      <c r="E53815"/>
      <c r="I53815"/>
    </row>
    <row r="53816" spans="5:9" x14ac:dyDescent="0.25">
      <c r="E53816"/>
      <c r="I53816"/>
    </row>
    <row r="53817" spans="5:9" x14ac:dyDescent="0.25">
      <c r="E53817"/>
      <c r="I53817"/>
    </row>
    <row r="53818" spans="5:9" x14ac:dyDescent="0.25">
      <c r="E53818"/>
      <c r="I53818"/>
    </row>
    <row r="53819" spans="5:9" x14ac:dyDescent="0.25">
      <c r="E53819"/>
      <c r="I53819"/>
    </row>
    <row r="53820" spans="5:9" x14ac:dyDescent="0.25">
      <c r="E53820"/>
      <c r="I53820"/>
    </row>
    <row r="53821" spans="5:9" x14ac:dyDescent="0.25">
      <c r="E53821"/>
      <c r="I53821"/>
    </row>
    <row r="53822" spans="5:9" x14ac:dyDescent="0.25">
      <c r="E53822"/>
      <c r="I53822"/>
    </row>
    <row r="53823" spans="5:9" x14ac:dyDescent="0.25">
      <c r="E53823"/>
      <c r="I53823"/>
    </row>
    <row r="53824" spans="5:9" x14ac:dyDescent="0.25">
      <c r="E53824"/>
      <c r="I53824"/>
    </row>
    <row r="53825" spans="5:9" x14ac:dyDescent="0.25">
      <c r="E53825"/>
      <c r="I53825"/>
    </row>
    <row r="53826" spans="5:9" x14ac:dyDescent="0.25">
      <c r="E53826"/>
      <c r="I53826"/>
    </row>
    <row r="53827" spans="5:9" x14ac:dyDescent="0.25">
      <c r="E53827"/>
      <c r="I53827"/>
    </row>
    <row r="53828" spans="5:9" x14ac:dyDescent="0.25">
      <c r="E53828"/>
      <c r="I53828"/>
    </row>
    <row r="53829" spans="5:9" x14ac:dyDescent="0.25">
      <c r="E53829"/>
      <c r="I53829"/>
    </row>
    <row r="53830" spans="5:9" x14ac:dyDescent="0.25">
      <c r="E53830"/>
      <c r="I53830"/>
    </row>
    <row r="53831" spans="5:9" x14ac:dyDescent="0.25">
      <c r="E53831"/>
      <c r="I53831"/>
    </row>
    <row r="53832" spans="5:9" x14ac:dyDescent="0.25">
      <c r="E53832"/>
      <c r="I53832"/>
    </row>
    <row r="53833" spans="5:9" x14ac:dyDescent="0.25">
      <c r="E53833"/>
      <c r="I53833"/>
    </row>
    <row r="53834" spans="5:9" x14ac:dyDescent="0.25">
      <c r="E53834"/>
      <c r="I53834"/>
    </row>
    <row r="53835" spans="5:9" x14ac:dyDescent="0.25">
      <c r="E53835"/>
      <c r="I53835"/>
    </row>
    <row r="53836" spans="5:9" x14ac:dyDescent="0.25">
      <c r="E53836"/>
      <c r="I53836"/>
    </row>
    <row r="53837" spans="5:9" x14ac:dyDescent="0.25">
      <c r="E53837"/>
      <c r="I53837"/>
    </row>
    <row r="53838" spans="5:9" x14ac:dyDescent="0.25">
      <c r="E53838"/>
      <c r="I53838"/>
    </row>
    <row r="53839" spans="5:9" x14ac:dyDescent="0.25">
      <c r="E53839"/>
      <c r="I53839"/>
    </row>
    <row r="53840" spans="5:9" x14ac:dyDescent="0.25">
      <c r="E53840"/>
      <c r="I53840"/>
    </row>
    <row r="53841" spans="5:9" x14ac:dyDescent="0.25">
      <c r="E53841"/>
      <c r="I53841"/>
    </row>
    <row r="53842" spans="5:9" x14ac:dyDescent="0.25">
      <c r="E53842"/>
      <c r="I53842"/>
    </row>
    <row r="53843" spans="5:9" x14ac:dyDescent="0.25">
      <c r="E53843"/>
      <c r="I53843"/>
    </row>
    <row r="53844" spans="5:9" x14ac:dyDescent="0.25">
      <c r="E53844"/>
      <c r="I53844"/>
    </row>
    <row r="53845" spans="5:9" x14ac:dyDescent="0.25">
      <c r="E53845"/>
      <c r="I53845"/>
    </row>
    <row r="53846" spans="5:9" x14ac:dyDescent="0.25">
      <c r="E53846"/>
      <c r="I53846"/>
    </row>
    <row r="53847" spans="5:9" x14ac:dyDescent="0.25">
      <c r="E53847"/>
      <c r="I53847"/>
    </row>
    <row r="53848" spans="5:9" x14ac:dyDescent="0.25">
      <c r="E53848"/>
      <c r="I53848"/>
    </row>
    <row r="53849" spans="5:9" x14ac:dyDescent="0.25">
      <c r="E53849"/>
      <c r="I53849"/>
    </row>
    <row r="53850" spans="5:9" x14ac:dyDescent="0.25">
      <c r="E53850"/>
      <c r="I53850"/>
    </row>
    <row r="53851" spans="5:9" x14ac:dyDescent="0.25">
      <c r="E53851"/>
      <c r="I53851"/>
    </row>
    <row r="53852" spans="5:9" x14ac:dyDescent="0.25">
      <c r="E53852"/>
      <c r="I53852"/>
    </row>
    <row r="53853" spans="5:9" x14ac:dyDescent="0.25">
      <c r="E53853"/>
      <c r="I53853"/>
    </row>
    <row r="53854" spans="5:9" x14ac:dyDescent="0.25">
      <c r="E53854"/>
      <c r="I53854"/>
    </row>
    <row r="53855" spans="5:9" x14ac:dyDescent="0.25">
      <c r="E53855"/>
      <c r="I53855"/>
    </row>
    <row r="53856" spans="5:9" x14ac:dyDescent="0.25">
      <c r="E53856"/>
      <c r="I53856"/>
    </row>
    <row r="53857" spans="5:9" x14ac:dyDescent="0.25">
      <c r="E53857"/>
      <c r="I53857"/>
    </row>
    <row r="53858" spans="5:9" x14ac:dyDescent="0.25">
      <c r="E53858"/>
      <c r="I53858"/>
    </row>
    <row r="53859" spans="5:9" x14ac:dyDescent="0.25">
      <c r="E53859"/>
      <c r="I53859"/>
    </row>
    <row r="53860" spans="5:9" x14ac:dyDescent="0.25">
      <c r="E53860"/>
      <c r="I53860"/>
    </row>
    <row r="53861" spans="5:9" x14ac:dyDescent="0.25">
      <c r="E53861"/>
      <c r="I53861"/>
    </row>
    <row r="53862" spans="5:9" x14ac:dyDescent="0.25">
      <c r="E53862"/>
      <c r="I53862"/>
    </row>
    <row r="53863" spans="5:9" x14ac:dyDescent="0.25">
      <c r="E53863"/>
      <c r="I53863"/>
    </row>
    <row r="53864" spans="5:9" x14ac:dyDescent="0.25">
      <c r="E53864"/>
      <c r="I53864"/>
    </row>
    <row r="53865" spans="5:9" x14ac:dyDescent="0.25">
      <c r="E53865"/>
      <c r="I53865"/>
    </row>
    <row r="53866" spans="5:9" x14ac:dyDescent="0.25">
      <c r="E53866"/>
      <c r="I53866"/>
    </row>
    <row r="53867" spans="5:9" x14ac:dyDescent="0.25">
      <c r="E53867"/>
      <c r="I53867"/>
    </row>
    <row r="53868" spans="5:9" x14ac:dyDescent="0.25">
      <c r="E53868"/>
      <c r="I53868"/>
    </row>
    <row r="53869" spans="5:9" x14ac:dyDescent="0.25">
      <c r="E53869"/>
      <c r="I53869"/>
    </row>
    <row r="53870" spans="5:9" x14ac:dyDescent="0.25">
      <c r="E53870"/>
      <c r="I53870"/>
    </row>
    <row r="53871" spans="5:9" x14ac:dyDescent="0.25">
      <c r="E53871"/>
      <c r="I53871"/>
    </row>
    <row r="53872" spans="5:9" x14ac:dyDescent="0.25">
      <c r="E53872"/>
      <c r="I53872"/>
    </row>
    <row r="53873" spans="5:9" x14ac:dyDescent="0.25">
      <c r="E53873"/>
      <c r="I53873"/>
    </row>
    <row r="53874" spans="5:9" x14ac:dyDescent="0.25">
      <c r="E53874"/>
      <c r="I53874"/>
    </row>
    <row r="53875" spans="5:9" x14ac:dyDescent="0.25">
      <c r="E53875"/>
      <c r="I53875"/>
    </row>
    <row r="53876" spans="5:9" x14ac:dyDescent="0.25">
      <c r="E53876"/>
      <c r="I53876"/>
    </row>
    <row r="53877" spans="5:9" x14ac:dyDescent="0.25">
      <c r="E53877"/>
      <c r="I53877"/>
    </row>
    <row r="53878" spans="5:9" x14ac:dyDescent="0.25">
      <c r="E53878"/>
      <c r="I53878"/>
    </row>
    <row r="53879" spans="5:9" x14ac:dyDescent="0.25">
      <c r="E53879"/>
      <c r="I53879"/>
    </row>
    <row r="53880" spans="5:9" x14ac:dyDescent="0.25">
      <c r="E53880"/>
      <c r="I53880"/>
    </row>
    <row r="53881" spans="5:9" x14ac:dyDescent="0.25">
      <c r="E53881"/>
      <c r="I53881"/>
    </row>
    <row r="53882" spans="5:9" x14ac:dyDescent="0.25">
      <c r="E53882"/>
      <c r="I53882"/>
    </row>
    <row r="53883" spans="5:9" x14ac:dyDescent="0.25">
      <c r="E53883"/>
      <c r="I53883"/>
    </row>
    <row r="53884" spans="5:9" x14ac:dyDescent="0.25">
      <c r="E53884"/>
      <c r="I53884"/>
    </row>
    <row r="53885" spans="5:9" x14ac:dyDescent="0.25">
      <c r="E53885"/>
      <c r="I53885"/>
    </row>
    <row r="53886" spans="5:9" x14ac:dyDescent="0.25">
      <c r="E53886"/>
      <c r="I53886"/>
    </row>
    <row r="53887" spans="5:9" x14ac:dyDescent="0.25">
      <c r="E53887"/>
      <c r="I53887"/>
    </row>
    <row r="53888" spans="5:9" x14ac:dyDescent="0.25">
      <c r="E53888"/>
      <c r="I53888"/>
    </row>
    <row r="53889" spans="5:9" x14ac:dyDescent="0.25">
      <c r="E53889"/>
      <c r="I53889"/>
    </row>
    <row r="53890" spans="5:9" x14ac:dyDescent="0.25">
      <c r="E53890"/>
      <c r="I53890"/>
    </row>
    <row r="53891" spans="5:9" x14ac:dyDescent="0.25">
      <c r="E53891"/>
      <c r="I53891"/>
    </row>
    <row r="53892" spans="5:9" x14ac:dyDescent="0.25">
      <c r="E53892"/>
      <c r="I53892"/>
    </row>
    <row r="53893" spans="5:9" x14ac:dyDescent="0.25">
      <c r="E53893"/>
      <c r="I53893"/>
    </row>
    <row r="53894" spans="5:9" x14ac:dyDescent="0.25">
      <c r="E53894"/>
      <c r="I53894"/>
    </row>
    <row r="53895" spans="5:9" x14ac:dyDescent="0.25">
      <c r="E53895"/>
      <c r="I53895"/>
    </row>
    <row r="53896" spans="5:9" x14ac:dyDescent="0.25">
      <c r="E53896"/>
      <c r="I53896"/>
    </row>
    <row r="53897" spans="5:9" x14ac:dyDescent="0.25">
      <c r="E53897"/>
      <c r="I53897"/>
    </row>
    <row r="53898" spans="5:9" x14ac:dyDescent="0.25">
      <c r="E53898"/>
      <c r="I53898"/>
    </row>
    <row r="53899" spans="5:9" x14ac:dyDescent="0.25">
      <c r="E53899"/>
      <c r="I53899"/>
    </row>
    <row r="53900" spans="5:9" x14ac:dyDescent="0.25">
      <c r="E53900"/>
      <c r="I53900"/>
    </row>
    <row r="53901" spans="5:9" x14ac:dyDescent="0.25">
      <c r="E53901"/>
      <c r="I53901"/>
    </row>
    <row r="53902" spans="5:9" x14ac:dyDescent="0.25">
      <c r="E53902"/>
      <c r="I53902"/>
    </row>
    <row r="53903" spans="5:9" x14ac:dyDescent="0.25">
      <c r="E53903"/>
      <c r="I53903"/>
    </row>
    <row r="53904" spans="5:9" x14ac:dyDescent="0.25">
      <c r="E53904"/>
      <c r="I53904"/>
    </row>
    <row r="53905" spans="5:9" x14ac:dyDescent="0.25">
      <c r="E53905"/>
      <c r="I53905"/>
    </row>
    <row r="53906" spans="5:9" x14ac:dyDescent="0.25">
      <c r="E53906"/>
      <c r="I53906"/>
    </row>
    <row r="53907" spans="5:9" x14ac:dyDescent="0.25">
      <c r="E53907"/>
      <c r="I53907"/>
    </row>
    <row r="53908" spans="5:9" x14ac:dyDescent="0.25">
      <c r="E53908"/>
      <c r="I53908"/>
    </row>
    <row r="53909" spans="5:9" x14ac:dyDescent="0.25">
      <c r="E53909"/>
      <c r="I53909"/>
    </row>
    <row r="53910" spans="5:9" x14ac:dyDescent="0.25">
      <c r="E53910"/>
      <c r="I53910"/>
    </row>
    <row r="53911" spans="5:9" x14ac:dyDescent="0.25">
      <c r="E53911"/>
      <c r="I53911"/>
    </row>
    <row r="53912" spans="5:9" x14ac:dyDescent="0.25">
      <c r="E53912"/>
      <c r="I53912"/>
    </row>
    <row r="53913" spans="5:9" x14ac:dyDescent="0.25">
      <c r="E53913"/>
      <c r="I53913"/>
    </row>
    <row r="53914" spans="5:9" x14ac:dyDescent="0.25">
      <c r="E53914"/>
      <c r="I53914"/>
    </row>
    <row r="53915" spans="5:9" x14ac:dyDescent="0.25">
      <c r="E53915"/>
      <c r="I53915"/>
    </row>
    <row r="53916" spans="5:9" x14ac:dyDescent="0.25">
      <c r="E53916"/>
      <c r="I53916"/>
    </row>
    <row r="53917" spans="5:9" x14ac:dyDescent="0.25">
      <c r="E53917"/>
      <c r="I53917"/>
    </row>
    <row r="53918" spans="5:9" x14ac:dyDescent="0.25">
      <c r="E53918"/>
      <c r="I53918"/>
    </row>
    <row r="53919" spans="5:9" x14ac:dyDescent="0.25">
      <c r="E53919"/>
      <c r="I53919"/>
    </row>
    <row r="53920" spans="5:9" x14ac:dyDescent="0.25">
      <c r="E53920"/>
      <c r="I53920"/>
    </row>
    <row r="53921" spans="5:9" x14ac:dyDescent="0.25">
      <c r="E53921"/>
      <c r="I53921"/>
    </row>
    <row r="53922" spans="5:9" x14ac:dyDescent="0.25">
      <c r="E53922"/>
      <c r="I53922"/>
    </row>
    <row r="53923" spans="5:9" x14ac:dyDescent="0.25">
      <c r="E53923"/>
      <c r="I53923"/>
    </row>
    <row r="53924" spans="5:9" x14ac:dyDescent="0.25">
      <c r="E53924"/>
      <c r="I53924"/>
    </row>
    <row r="53925" spans="5:9" x14ac:dyDescent="0.25">
      <c r="E53925"/>
      <c r="I53925"/>
    </row>
    <row r="53926" spans="5:9" x14ac:dyDescent="0.25">
      <c r="E53926"/>
      <c r="I53926"/>
    </row>
    <row r="53927" spans="5:9" x14ac:dyDescent="0.25">
      <c r="E53927"/>
      <c r="I53927"/>
    </row>
    <row r="53928" spans="5:9" x14ac:dyDescent="0.25">
      <c r="E53928"/>
      <c r="I53928"/>
    </row>
    <row r="53929" spans="5:9" x14ac:dyDescent="0.25">
      <c r="E53929"/>
      <c r="I53929"/>
    </row>
    <row r="53930" spans="5:9" x14ac:dyDescent="0.25">
      <c r="E53930"/>
      <c r="I53930"/>
    </row>
    <row r="53931" spans="5:9" x14ac:dyDescent="0.25">
      <c r="E53931"/>
      <c r="I53931"/>
    </row>
    <row r="53932" spans="5:9" x14ac:dyDescent="0.25">
      <c r="E53932"/>
      <c r="I53932"/>
    </row>
    <row r="53933" spans="5:9" x14ac:dyDescent="0.25">
      <c r="E53933"/>
      <c r="I53933"/>
    </row>
    <row r="53934" spans="5:9" x14ac:dyDescent="0.25">
      <c r="E53934"/>
      <c r="I53934"/>
    </row>
    <row r="53935" spans="5:9" x14ac:dyDescent="0.25">
      <c r="E53935"/>
      <c r="I53935"/>
    </row>
    <row r="53936" spans="5:9" x14ac:dyDescent="0.25">
      <c r="E53936"/>
      <c r="I53936"/>
    </row>
    <row r="53937" spans="5:9" x14ac:dyDescent="0.25">
      <c r="E53937"/>
      <c r="I53937"/>
    </row>
    <row r="53938" spans="5:9" x14ac:dyDescent="0.25">
      <c r="E53938"/>
      <c r="I53938"/>
    </row>
    <row r="53939" spans="5:9" x14ac:dyDescent="0.25">
      <c r="E53939"/>
      <c r="I53939"/>
    </row>
    <row r="53940" spans="5:9" x14ac:dyDescent="0.25">
      <c r="E53940"/>
      <c r="I53940"/>
    </row>
    <row r="53941" spans="5:9" x14ac:dyDescent="0.25">
      <c r="E53941"/>
      <c r="I53941"/>
    </row>
    <row r="53942" spans="5:9" x14ac:dyDescent="0.25">
      <c r="E53942"/>
      <c r="I53942"/>
    </row>
    <row r="53943" spans="5:9" x14ac:dyDescent="0.25">
      <c r="E53943"/>
      <c r="I53943"/>
    </row>
    <row r="53944" spans="5:9" x14ac:dyDescent="0.25">
      <c r="E53944"/>
      <c r="I53944"/>
    </row>
    <row r="53945" spans="5:9" x14ac:dyDescent="0.25">
      <c r="E53945"/>
      <c r="I53945"/>
    </row>
    <row r="53946" spans="5:9" x14ac:dyDescent="0.25">
      <c r="E53946"/>
      <c r="I53946"/>
    </row>
    <row r="53947" spans="5:9" x14ac:dyDescent="0.25">
      <c r="E53947"/>
      <c r="I53947"/>
    </row>
    <row r="53948" spans="5:9" x14ac:dyDescent="0.25">
      <c r="E53948"/>
      <c r="I53948"/>
    </row>
    <row r="53949" spans="5:9" x14ac:dyDescent="0.25">
      <c r="E53949"/>
      <c r="I53949"/>
    </row>
    <row r="53950" spans="5:9" x14ac:dyDescent="0.25">
      <c r="E53950"/>
      <c r="I53950"/>
    </row>
    <row r="53951" spans="5:9" x14ac:dyDescent="0.25">
      <c r="E53951"/>
      <c r="I53951"/>
    </row>
    <row r="53952" spans="5:9" x14ac:dyDescent="0.25">
      <c r="E53952"/>
      <c r="I53952"/>
    </row>
    <row r="53953" spans="5:9" x14ac:dyDescent="0.25">
      <c r="E53953"/>
      <c r="I53953"/>
    </row>
    <row r="53954" spans="5:9" x14ac:dyDescent="0.25">
      <c r="E53954"/>
      <c r="I53954"/>
    </row>
    <row r="53955" spans="5:9" x14ac:dyDescent="0.25">
      <c r="E53955"/>
      <c r="I53955"/>
    </row>
    <row r="53956" spans="5:9" x14ac:dyDescent="0.25">
      <c r="E53956"/>
      <c r="I53956"/>
    </row>
    <row r="53957" spans="5:9" x14ac:dyDescent="0.25">
      <c r="E53957"/>
      <c r="I53957"/>
    </row>
    <row r="53958" spans="5:9" x14ac:dyDescent="0.25">
      <c r="E53958"/>
      <c r="I53958"/>
    </row>
    <row r="53959" spans="5:9" x14ac:dyDescent="0.25">
      <c r="E53959"/>
      <c r="I53959"/>
    </row>
    <row r="53960" spans="5:9" x14ac:dyDescent="0.25">
      <c r="E53960"/>
      <c r="I53960"/>
    </row>
    <row r="53961" spans="5:9" x14ac:dyDescent="0.25">
      <c r="E53961"/>
      <c r="I53961"/>
    </row>
    <row r="53962" spans="5:9" x14ac:dyDescent="0.25">
      <c r="E53962"/>
      <c r="I53962"/>
    </row>
    <row r="53963" spans="5:9" x14ac:dyDescent="0.25">
      <c r="E53963"/>
      <c r="I53963"/>
    </row>
    <row r="53964" spans="5:9" x14ac:dyDescent="0.25">
      <c r="E53964"/>
      <c r="I53964"/>
    </row>
    <row r="53965" spans="5:9" x14ac:dyDescent="0.25">
      <c r="E53965"/>
      <c r="I53965"/>
    </row>
    <row r="53966" spans="5:9" x14ac:dyDescent="0.25">
      <c r="E53966"/>
      <c r="I53966"/>
    </row>
    <row r="53967" spans="5:9" x14ac:dyDescent="0.25">
      <c r="E53967"/>
      <c r="I53967"/>
    </row>
    <row r="53968" spans="5:9" x14ac:dyDescent="0.25">
      <c r="E53968"/>
      <c r="I53968"/>
    </row>
    <row r="53969" spans="5:9" x14ac:dyDescent="0.25">
      <c r="E53969"/>
      <c r="I53969"/>
    </row>
    <row r="53970" spans="5:9" x14ac:dyDescent="0.25">
      <c r="E53970"/>
      <c r="I53970"/>
    </row>
    <row r="53971" spans="5:9" x14ac:dyDescent="0.25">
      <c r="E53971"/>
      <c r="I53971"/>
    </row>
    <row r="53972" spans="5:9" x14ac:dyDescent="0.25">
      <c r="E53972"/>
      <c r="I53972"/>
    </row>
    <row r="53973" spans="5:9" x14ac:dyDescent="0.25">
      <c r="E53973"/>
      <c r="I53973"/>
    </row>
    <row r="53974" spans="5:9" x14ac:dyDescent="0.25">
      <c r="E53974"/>
      <c r="I53974"/>
    </row>
    <row r="53975" spans="5:9" x14ac:dyDescent="0.25">
      <c r="E53975"/>
      <c r="I53975"/>
    </row>
    <row r="53976" spans="5:9" x14ac:dyDescent="0.25">
      <c r="E53976"/>
      <c r="I53976"/>
    </row>
    <row r="53977" spans="5:9" x14ac:dyDescent="0.25">
      <c r="E53977"/>
      <c r="I53977"/>
    </row>
    <row r="53978" spans="5:9" x14ac:dyDescent="0.25">
      <c r="E53978"/>
      <c r="I53978"/>
    </row>
    <row r="53979" spans="5:9" x14ac:dyDescent="0.25">
      <c r="E53979"/>
      <c r="I53979"/>
    </row>
    <row r="53980" spans="5:9" x14ac:dyDescent="0.25">
      <c r="E53980"/>
      <c r="I53980"/>
    </row>
    <row r="53981" spans="5:9" x14ac:dyDescent="0.25">
      <c r="E53981"/>
      <c r="I53981"/>
    </row>
    <row r="53982" spans="5:9" x14ac:dyDescent="0.25">
      <c r="E53982"/>
      <c r="I53982"/>
    </row>
    <row r="53983" spans="5:9" x14ac:dyDescent="0.25">
      <c r="E53983"/>
      <c r="I53983"/>
    </row>
    <row r="53984" spans="5:9" x14ac:dyDescent="0.25">
      <c r="E53984"/>
      <c r="I53984"/>
    </row>
    <row r="53985" spans="5:9" x14ac:dyDescent="0.25">
      <c r="E53985"/>
      <c r="I53985"/>
    </row>
    <row r="53986" spans="5:9" x14ac:dyDescent="0.25">
      <c r="E53986"/>
      <c r="I53986"/>
    </row>
    <row r="53987" spans="5:9" x14ac:dyDescent="0.25">
      <c r="E53987"/>
      <c r="I53987"/>
    </row>
    <row r="53988" spans="5:9" x14ac:dyDescent="0.25">
      <c r="E53988"/>
      <c r="I53988"/>
    </row>
    <row r="53989" spans="5:9" x14ac:dyDescent="0.25">
      <c r="E53989"/>
      <c r="I53989"/>
    </row>
    <row r="53990" spans="5:9" x14ac:dyDescent="0.25">
      <c r="E53990"/>
      <c r="I53990"/>
    </row>
    <row r="53991" spans="5:9" x14ac:dyDescent="0.25">
      <c r="E53991"/>
      <c r="I53991"/>
    </row>
    <row r="53992" spans="5:9" x14ac:dyDescent="0.25">
      <c r="E53992"/>
      <c r="I53992"/>
    </row>
    <row r="53993" spans="5:9" x14ac:dyDescent="0.25">
      <c r="E53993"/>
      <c r="I53993"/>
    </row>
    <row r="53994" spans="5:9" x14ac:dyDescent="0.25">
      <c r="E53994"/>
      <c r="I53994"/>
    </row>
    <row r="53995" spans="5:9" x14ac:dyDescent="0.25">
      <c r="E53995"/>
      <c r="I53995"/>
    </row>
    <row r="53996" spans="5:9" x14ac:dyDescent="0.25">
      <c r="E53996"/>
      <c r="I53996"/>
    </row>
    <row r="53997" spans="5:9" x14ac:dyDescent="0.25">
      <c r="E53997"/>
      <c r="I53997"/>
    </row>
    <row r="53998" spans="5:9" x14ac:dyDescent="0.25">
      <c r="E53998"/>
      <c r="I53998"/>
    </row>
    <row r="53999" spans="5:9" x14ac:dyDescent="0.25">
      <c r="E53999"/>
      <c r="I53999"/>
    </row>
    <row r="54000" spans="5:9" x14ac:dyDescent="0.25">
      <c r="E54000"/>
      <c r="I54000"/>
    </row>
    <row r="54001" spans="5:9" x14ac:dyDescent="0.25">
      <c r="E54001"/>
      <c r="I54001"/>
    </row>
    <row r="54002" spans="5:9" x14ac:dyDescent="0.25">
      <c r="E54002"/>
      <c r="I54002"/>
    </row>
    <row r="54003" spans="5:9" x14ac:dyDescent="0.25">
      <c r="E54003"/>
      <c r="I54003"/>
    </row>
    <row r="54004" spans="5:9" x14ac:dyDescent="0.25">
      <c r="E54004"/>
      <c r="I54004"/>
    </row>
    <row r="54005" spans="5:9" x14ac:dyDescent="0.25">
      <c r="E54005"/>
      <c r="I54005"/>
    </row>
    <row r="54006" spans="5:9" x14ac:dyDescent="0.25">
      <c r="E54006"/>
      <c r="I54006"/>
    </row>
    <row r="54007" spans="5:9" x14ac:dyDescent="0.25">
      <c r="E54007"/>
      <c r="I54007"/>
    </row>
    <row r="54008" spans="5:9" x14ac:dyDescent="0.25">
      <c r="E54008"/>
      <c r="I54008"/>
    </row>
    <row r="54009" spans="5:9" x14ac:dyDescent="0.25">
      <c r="E54009"/>
      <c r="I54009"/>
    </row>
    <row r="54010" spans="5:9" x14ac:dyDescent="0.25">
      <c r="E54010"/>
      <c r="I54010"/>
    </row>
    <row r="54011" spans="5:9" x14ac:dyDescent="0.25">
      <c r="E54011"/>
      <c r="I54011"/>
    </row>
    <row r="54012" spans="5:9" x14ac:dyDescent="0.25">
      <c r="E54012"/>
      <c r="I54012"/>
    </row>
    <row r="54013" spans="5:9" x14ac:dyDescent="0.25">
      <c r="E54013"/>
      <c r="I54013"/>
    </row>
    <row r="54014" spans="5:9" x14ac:dyDescent="0.25">
      <c r="E54014"/>
      <c r="I54014"/>
    </row>
    <row r="54015" spans="5:9" x14ac:dyDescent="0.25">
      <c r="E54015"/>
      <c r="I54015"/>
    </row>
    <row r="54016" spans="5:9" x14ac:dyDescent="0.25">
      <c r="E54016"/>
      <c r="I54016"/>
    </row>
    <row r="54017" spans="5:9" x14ac:dyDescent="0.25">
      <c r="E54017"/>
      <c r="I54017"/>
    </row>
    <row r="54018" spans="5:9" x14ac:dyDescent="0.25">
      <c r="E54018"/>
      <c r="I54018"/>
    </row>
    <row r="54019" spans="5:9" x14ac:dyDescent="0.25">
      <c r="E54019"/>
      <c r="I54019"/>
    </row>
    <row r="54020" spans="5:9" x14ac:dyDescent="0.25">
      <c r="E54020"/>
      <c r="I54020"/>
    </row>
    <row r="54021" spans="5:9" x14ac:dyDescent="0.25">
      <c r="E54021"/>
      <c r="I54021"/>
    </row>
    <row r="54022" spans="5:9" x14ac:dyDescent="0.25">
      <c r="E54022"/>
      <c r="I54022"/>
    </row>
    <row r="54023" spans="5:9" x14ac:dyDescent="0.25">
      <c r="E54023"/>
      <c r="I54023"/>
    </row>
    <row r="54024" spans="5:9" x14ac:dyDescent="0.25">
      <c r="E54024"/>
      <c r="I54024"/>
    </row>
    <row r="54025" spans="5:9" x14ac:dyDescent="0.25">
      <c r="E54025"/>
      <c r="I54025"/>
    </row>
    <row r="54026" spans="5:9" x14ac:dyDescent="0.25">
      <c r="E54026"/>
      <c r="I54026"/>
    </row>
    <row r="54027" spans="5:9" x14ac:dyDescent="0.25">
      <c r="E54027"/>
      <c r="I54027"/>
    </row>
    <row r="54028" spans="5:9" x14ac:dyDescent="0.25">
      <c r="E54028"/>
      <c r="I54028"/>
    </row>
    <row r="54029" spans="5:9" x14ac:dyDescent="0.25">
      <c r="E54029"/>
      <c r="I54029"/>
    </row>
    <row r="54030" spans="5:9" x14ac:dyDescent="0.25">
      <c r="E54030"/>
      <c r="I54030"/>
    </row>
    <row r="54031" spans="5:9" x14ac:dyDescent="0.25">
      <c r="E54031"/>
      <c r="I54031"/>
    </row>
    <row r="54032" spans="5:9" x14ac:dyDescent="0.25">
      <c r="E54032"/>
      <c r="I54032"/>
    </row>
    <row r="54033" spans="5:9" x14ac:dyDescent="0.25">
      <c r="E54033"/>
      <c r="I54033"/>
    </row>
    <row r="54034" spans="5:9" x14ac:dyDescent="0.25">
      <c r="E54034"/>
      <c r="I54034"/>
    </row>
    <row r="54035" spans="5:9" x14ac:dyDescent="0.25">
      <c r="E54035"/>
      <c r="I54035"/>
    </row>
    <row r="54036" spans="5:9" x14ac:dyDescent="0.25">
      <c r="E54036"/>
      <c r="I54036"/>
    </row>
    <row r="54037" spans="5:9" x14ac:dyDescent="0.25">
      <c r="E54037"/>
      <c r="I54037"/>
    </row>
    <row r="54038" spans="5:9" x14ac:dyDescent="0.25">
      <c r="E54038"/>
      <c r="I54038"/>
    </row>
    <row r="54039" spans="5:9" x14ac:dyDescent="0.25">
      <c r="E54039"/>
      <c r="I54039"/>
    </row>
    <row r="54040" spans="5:9" x14ac:dyDescent="0.25">
      <c r="E54040"/>
      <c r="I54040"/>
    </row>
    <row r="54041" spans="5:9" x14ac:dyDescent="0.25">
      <c r="E54041"/>
      <c r="I54041"/>
    </row>
    <row r="54042" spans="5:9" x14ac:dyDescent="0.25">
      <c r="E54042"/>
      <c r="I54042"/>
    </row>
    <row r="54043" spans="5:9" x14ac:dyDescent="0.25">
      <c r="E54043"/>
      <c r="I54043"/>
    </row>
    <row r="54044" spans="5:9" x14ac:dyDescent="0.25">
      <c r="E54044"/>
      <c r="I54044"/>
    </row>
    <row r="54045" spans="5:9" x14ac:dyDescent="0.25">
      <c r="E54045"/>
      <c r="I54045"/>
    </row>
    <row r="54046" spans="5:9" x14ac:dyDescent="0.25">
      <c r="E54046"/>
      <c r="I54046"/>
    </row>
    <row r="54047" spans="5:9" x14ac:dyDescent="0.25">
      <c r="E54047"/>
      <c r="I54047"/>
    </row>
    <row r="54048" spans="5:9" x14ac:dyDescent="0.25">
      <c r="E54048"/>
      <c r="I54048"/>
    </row>
    <row r="54049" spans="5:9" x14ac:dyDescent="0.25">
      <c r="E54049"/>
      <c r="I54049"/>
    </row>
    <row r="54050" spans="5:9" x14ac:dyDescent="0.25">
      <c r="E54050"/>
      <c r="I54050"/>
    </row>
    <row r="54051" spans="5:9" x14ac:dyDescent="0.25">
      <c r="E54051"/>
      <c r="I54051"/>
    </row>
    <row r="54052" spans="5:9" x14ac:dyDescent="0.25">
      <c r="E54052"/>
      <c r="I54052"/>
    </row>
    <row r="54053" spans="5:9" x14ac:dyDescent="0.25">
      <c r="E54053"/>
      <c r="I54053"/>
    </row>
    <row r="54054" spans="5:9" x14ac:dyDescent="0.25">
      <c r="E54054"/>
      <c r="I54054"/>
    </row>
    <row r="54055" spans="5:9" x14ac:dyDescent="0.25">
      <c r="E54055"/>
      <c r="I54055"/>
    </row>
    <row r="54056" spans="5:9" x14ac:dyDescent="0.25">
      <c r="E54056"/>
      <c r="I54056"/>
    </row>
    <row r="54057" spans="5:9" x14ac:dyDescent="0.25">
      <c r="E54057"/>
      <c r="I54057"/>
    </row>
    <row r="54058" spans="5:9" x14ac:dyDescent="0.25">
      <c r="E54058"/>
      <c r="I54058"/>
    </row>
    <row r="54059" spans="5:9" x14ac:dyDescent="0.25">
      <c r="E54059"/>
      <c r="I54059"/>
    </row>
    <row r="54060" spans="5:9" x14ac:dyDescent="0.25">
      <c r="E54060"/>
      <c r="I54060"/>
    </row>
    <row r="54061" spans="5:9" x14ac:dyDescent="0.25">
      <c r="E54061"/>
      <c r="I54061"/>
    </row>
    <row r="54062" spans="5:9" x14ac:dyDescent="0.25">
      <c r="E54062"/>
      <c r="I54062"/>
    </row>
    <row r="54063" spans="5:9" x14ac:dyDescent="0.25">
      <c r="E54063"/>
      <c r="I54063"/>
    </row>
    <row r="54064" spans="5:9" x14ac:dyDescent="0.25">
      <c r="E54064"/>
      <c r="I54064"/>
    </row>
    <row r="54065" spans="5:9" x14ac:dyDescent="0.25">
      <c r="E54065"/>
      <c r="I54065"/>
    </row>
    <row r="54066" spans="5:9" x14ac:dyDescent="0.25">
      <c r="E54066"/>
      <c r="I54066"/>
    </row>
    <row r="54067" spans="5:9" x14ac:dyDescent="0.25">
      <c r="E54067"/>
      <c r="I54067"/>
    </row>
    <row r="54068" spans="5:9" x14ac:dyDescent="0.25">
      <c r="E54068"/>
      <c r="I54068"/>
    </row>
    <row r="54069" spans="5:9" x14ac:dyDescent="0.25">
      <c r="E54069"/>
      <c r="I54069"/>
    </row>
    <row r="54070" spans="5:9" x14ac:dyDescent="0.25">
      <c r="E54070"/>
      <c r="I54070"/>
    </row>
    <row r="54071" spans="5:9" x14ac:dyDescent="0.25">
      <c r="E54071"/>
      <c r="I54071"/>
    </row>
    <row r="54072" spans="5:9" x14ac:dyDescent="0.25">
      <c r="E54072"/>
      <c r="I54072"/>
    </row>
    <row r="54073" spans="5:9" x14ac:dyDescent="0.25">
      <c r="E54073"/>
      <c r="I54073"/>
    </row>
    <row r="54074" spans="5:9" x14ac:dyDescent="0.25">
      <c r="E54074"/>
      <c r="I54074"/>
    </row>
    <row r="54075" spans="5:9" x14ac:dyDescent="0.25">
      <c r="E54075"/>
      <c r="I54075"/>
    </row>
    <row r="54076" spans="5:9" x14ac:dyDescent="0.25">
      <c r="E54076"/>
      <c r="I54076"/>
    </row>
    <row r="54077" spans="5:9" x14ac:dyDescent="0.25">
      <c r="E54077"/>
      <c r="I54077"/>
    </row>
    <row r="54078" spans="5:9" x14ac:dyDescent="0.25">
      <c r="E54078"/>
      <c r="I54078"/>
    </row>
    <row r="54079" spans="5:9" x14ac:dyDescent="0.25">
      <c r="E54079"/>
      <c r="I54079"/>
    </row>
    <row r="54080" spans="5:9" x14ac:dyDescent="0.25">
      <c r="E54080"/>
      <c r="I54080"/>
    </row>
    <row r="54081" spans="5:9" x14ac:dyDescent="0.25">
      <c r="E54081"/>
      <c r="I54081"/>
    </row>
    <row r="54082" spans="5:9" x14ac:dyDescent="0.25">
      <c r="E54082"/>
      <c r="I54082"/>
    </row>
    <row r="54083" spans="5:9" x14ac:dyDescent="0.25">
      <c r="E54083"/>
      <c r="I54083"/>
    </row>
    <row r="54084" spans="5:9" x14ac:dyDescent="0.25">
      <c r="E54084"/>
      <c r="I54084"/>
    </row>
    <row r="54085" spans="5:9" x14ac:dyDescent="0.25">
      <c r="E54085"/>
      <c r="I54085"/>
    </row>
    <row r="54086" spans="5:9" x14ac:dyDescent="0.25">
      <c r="E54086"/>
      <c r="I54086"/>
    </row>
    <row r="54087" spans="5:9" x14ac:dyDescent="0.25">
      <c r="E54087"/>
      <c r="I54087"/>
    </row>
    <row r="54088" spans="5:9" x14ac:dyDescent="0.25">
      <c r="E54088"/>
      <c r="I54088"/>
    </row>
    <row r="54089" spans="5:9" x14ac:dyDescent="0.25">
      <c r="E54089"/>
      <c r="I54089"/>
    </row>
    <row r="54090" spans="5:9" x14ac:dyDescent="0.25">
      <c r="E54090"/>
      <c r="I54090"/>
    </row>
    <row r="54091" spans="5:9" x14ac:dyDescent="0.25">
      <c r="E54091"/>
      <c r="I54091"/>
    </row>
    <row r="54092" spans="5:9" x14ac:dyDescent="0.25">
      <c r="E54092"/>
      <c r="I54092"/>
    </row>
    <row r="54093" spans="5:9" x14ac:dyDescent="0.25">
      <c r="E54093"/>
      <c r="I54093"/>
    </row>
    <row r="54094" spans="5:9" x14ac:dyDescent="0.25">
      <c r="E54094"/>
      <c r="I54094"/>
    </row>
    <row r="54095" spans="5:9" x14ac:dyDescent="0.25">
      <c r="E54095"/>
      <c r="I54095"/>
    </row>
    <row r="54096" spans="5:9" x14ac:dyDescent="0.25">
      <c r="E54096"/>
      <c r="I54096"/>
    </row>
    <row r="54097" spans="5:9" x14ac:dyDescent="0.25">
      <c r="E54097"/>
      <c r="I54097"/>
    </row>
    <row r="54098" spans="5:9" x14ac:dyDescent="0.25">
      <c r="E54098"/>
      <c r="I54098"/>
    </row>
    <row r="54099" spans="5:9" x14ac:dyDescent="0.25">
      <c r="E54099"/>
      <c r="I54099"/>
    </row>
    <row r="54100" spans="5:9" x14ac:dyDescent="0.25">
      <c r="E54100"/>
      <c r="I54100"/>
    </row>
    <row r="54101" spans="5:9" x14ac:dyDescent="0.25">
      <c r="E54101"/>
      <c r="I54101"/>
    </row>
    <row r="54102" spans="5:9" x14ac:dyDescent="0.25">
      <c r="E54102"/>
      <c r="I54102"/>
    </row>
    <row r="54103" spans="5:9" x14ac:dyDescent="0.25">
      <c r="E54103"/>
      <c r="I54103"/>
    </row>
    <row r="54104" spans="5:9" x14ac:dyDescent="0.25">
      <c r="E54104"/>
      <c r="I54104"/>
    </row>
    <row r="54105" spans="5:9" x14ac:dyDescent="0.25">
      <c r="E54105"/>
      <c r="I54105"/>
    </row>
    <row r="54106" spans="5:9" x14ac:dyDescent="0.25">
      <c r="E54106"/>
      <c r="I54106"/>
    </row>
    <row r="54107" spans="5:9" x14ac:dyDescent="0.25">
      <c r="E54107"/>
      <c r="I54107"/>
    </row>
    <row r="54108" spans="5:9" x14ac:dyDescent="0.25">
      <c r="E54108"/>
      <c r="I54108"/>
    </row>
    <row r="54109" spans="5:9" x14ac:dyDescent="0.25">
      <c r="E54109"/>
      <c r="I54109"/>
    </row>
    <row r="54110" spans="5:9" x14ac:dyDescent="0.25">
      <c r="E54110"/>
      <c r="I54110"/>
    </row>
    <row r="54111" spans="5:9" x14ac:dyDescent="0.25">
      <c r="E54111"/>
      <c r="I54111"/>
    </row>
    <row r="54112" spans="5:9" x14ac:dyDescent="0.25">
      <c r="E54112"/>
      <c r="I54112"/>
    </row>
    <row r="54113" spans="5:9" x14ac:dyDescent="0.25">
      <c r="E54113"/>
      <c r="I54113"/>
    </row>
    <row r="54114" spans="5:9" x14ac:dyDescent="0.25">
      <c r="E54114"/>
      <c r="I54114"/>
    </row>
    <row r="54115" spans="5:9" x14ac:dyDescent="0.25">
      <c r="E54115"/>
      <c r="I54115"/>
    </row>
    <row r="54116" spans="5:9" x14ac:dyDescent="0.25">
      <c r="E54116"/>
      <c r="I54116"/>
    </row>
    <row r="54117" spans="5:9" x14ac:dyDescent="0.25">
      <c r="E54117"/>
      <c r="I54117"/>
    </row>
    <row r="54118" spans="5:9" x14ac:dyDescent="0.25">
      <c r="E54118"/>
      <c r="I54118"/>
    </row>
    <row r="54119" spans="5:9" x14ac:dyDescent="0.25">
      <c r="E54119"/>
      <c r="I54119"/>
    </row>
    <row r="54120" spans="5:9" x14ac:dyDescent="0.25">
      <c r="E54120"/>
      <c r="I54120"/>
    </row>
    <row r="54121" spans="5:9" x14ac:dyDescent="0.25">
      <c r="E54121"/>
      <c r="I54121"/>
    </row>
    <row r="54122" spans="5:9" x14ac:dyDescent="0.25">
      <c r="E54122"/>
      <c r="I54122"/>
    </row>
    <row r="54123" spans="5:9" x14ac:dyDescent="0.25">
      <c r="E54123"/>
      <c r="I54123"/>
    </row>
    <row r="54124" spans="5:9" x14ac:dyDescent="0.25">
      <c r="E54124"/>
      <c r="I54124"/>
    </row>
    <row r="54125" spans="5:9" x14ac:dyDescent="0.25">
      <c r="E54125"/>
      <c r="I54125"/>
    </row>
    <row r="54126" spans="5:9" x14ac:dyDescent="0.25">
      <c r="E54126"/>
      <c r="I54126"/>
    </row>
    <row r="54127" spans="5:9" x14ac:dyDescent="0.25">
      <c r="E54127"/>
      <c r="I54127"/>
    </row>
    <row r="54128" spans="5:9" x14ac:dyDescent="0.25">
      <c r="E54128"/>
      <c r="I54128"/>
    </row>
    <row r="54129" spans="5:9" x14ac:dyDescent="0.25">
      <c r="E54129"/>
      <c r="I54129"/>
    </row>
    <row r="54130" spans="5:9" x14ac:dyDescent="0.25">
      <c r="E54130"/>
      <c r="I54130"/>
    </row>
    <row r="54131" spans="5:9" x14ac:dyDescent="0.25">
      <c r="E54131"/>
      <c r="I54131"/>
    </row>
    <row r="54132" spans="5:9" x14ac:dyDescent="0.25">
      <c r="E54132"/>
      <c r="I54132"/>
    </row>
    <row r="54133" spans="5:9" x14ac:dyDescent="0.25">
      <c r="E54133"/>
      <c r="I54133"/>
    </row>
    <row r="54134" spans="5:9" x14ac:dyDescent="0.25">
      <c r="E54134"/>
      <c r="I54134"/>
    </row>
    <row r="54135" spans="5:9" x14ac:dyDescent="0.25">
      <c r="E54135"/>
      <c r="I54135"/>
    </row>
    <row r="54136" spans="5:9" x14ac:dyDescent="0.25">
      <c r="E54136"/>
      <c r="I54136"/>
    </row>
    <row r="54137" spans="5:9" x14ac:dyDescent="0.25">
      <c r="E54137"/>
      <c r="I54137"/>
    </row>
    <row r="54138" spans="5:9" x14ac:dyDescent="0.25">
      <c r="E54138"/>
      <c r="I54138"/>
    </row>
    <row r="54139" spans="5:9" x14ac:dyDescent="0.25">
      <c r="E54139"/>
      <c r="I54139"/>
    </row>
    <row r="54140" spans="5:9" x14ac:dyDescent="0.25">
      <c r="E54140"/>
      <c r="I54140"/>
    </row>
    <row r="54141" spans="5:9" x14ac:dyDescent="0.25">
      <c r="E54141"/>
      <c r="I54141"/>
    </row>
    <row r="54142" spans="5:9" x14ac:dyDescent="0.25">
      <c r="E54142"/>
      <c r="I54142"/>
    </row>
    <row r="54143" spans="5:9" x14ac:dyDescent="0.25">
      <c r="E54143"/>
      <c r="I54143"/>
    </row>
    <row r="54144" spans="5:9" x14ac:dyDescent="0.25">
      <c r="E54144"/>
      <c r="I54144"/>
    </row>
    <row r="54145" spans="5:9" x14ac:dyDescent="0.25">
      <c r="E54145"/>
      <c r="I54145"/>
    </row>
    <row r="54146" spans="5:9" x14ac:dyDescent="0.25">
      <c r="E54146"/>
      <c r="I54146"/>
    </row>
    <row r="54147" spans="5:9" x14ac:dyDescent="0.25">
      <c r="E54147"/>
      <c r="I54147"/>
    </row>
    <row r="54148" spans="5:9" x14ac:dyDescent="0.25">
      <c r="E54148"/>
      <c r="I54148"/>
    </row>
    <row r="54149" spans="5:9" x14ac:dyDescent="0.25">
      <c r="E54149"/>
      <c r="I54149"/>
    </row>
    <row r="54150" spans="5:9" x14ac:dyDescent="0.25">
      <c r="E54150"/>
      <c r="I54150"/>
    </row>
    <row r="54151" spans="5:9" x14ac:dyDescent="0.25">
      <c r="E54151"/>
      <c r="I54151"/>
    </row>
    <row r="54152" spans="5:9" x14ac:dyDescent="0.25">
      <c r="E54152"/>
      <c r="I54152"/>
    </row>
    <row r="54153" spans="5:9" x14ac:dyDescent="0.25">
      <c r="E54153"/>
      <c r="I54153"/>
    </row>
    <row r="54154" spans="5:9" x14ac:dyDescent="0.25">
      <c r="E54154"/>
      <c r="I54154"/>
    </row>
    <row r="54155" spans="5:9" x14ac:dyDescent="0.25">
      <c r="E54155"/>
      <c r="I54155"/>
    </row>
    <row r="54156" spans="5:9" x14ac:dyDescent="0.25">
      <c r="E54156"/>
      <c r="I54156"/>
    </row>
    <row r="54157" spans="5:9" x14ac:dyDescent="0.25">
      <c r="E54157"/>
      <c r="I54157"/>
    </row>
    <row r="54158" spans="5:9" x14ac:dyDescent="0.25">
      <c r="E54158"/>
      <c r="I54158"/>
    </row>
    <row r="54159" spans="5:9" x14ac:dyDescent="0.25">
      <c r="E54159"/>
      <c r="I54159"/>
    </row>
    <row r="54160" spans="5:9" x14ac:dyDescent="0.25">
      <c r="E54160"/>
      <c r="I54160"/>
    </row>
    <row r="54161" spans="5:9" x14ac:dyDescent="0.25">
      <c r="E54161"/>
      <c r="I54161"/>
    </row>
    <row r="54162" spans="5:9" x14ac:dyDescent="0.25">
      <c r="E54162"/>
      <c r="I54162"/>
    </row>
    <row r="54163" spans="5:9" x14ac:dyDescent="0.25">
      <c r="E54163"/>
      <c r="I54163"/>
    </row>
    <row r="54164" spans="5:9" x14ac:dyDescent="0.25">
      <c r="E54164"/>
      <c r="I54164"/>
    </row>
    <row r="54165" spans="5:9" x14ac:dyDescent="0.25">
      <c r="E54165"/>
      <c r="I54165"/>
    </row>
    <row r="54166" spans="5:9" x14ac:dyDescent="0.25">
      <c r="E54166"/>
      <c r="I54166"/>
    </row>
    <row r="54167" spans="5:9" x14ac:dyDescent="0.25">
      <c r="E54167"/>
      <c r="I54167"/>
    </row>
    <row r="54168" spans="5:9" x14ac:dyDescent="0.25">
      <c r="E54168"/>
      <c r="I54168"/>
    </row>
    <row r="54169" spans="5:9" x14ac:dyDescent="0.25">
      <c r="E54169"/>
      <c r="I54169"/>
    </row>
    <row r="54170" spans="5:9" x14ac:dyDescent="0.25">
      <c r="E54170"/>
      <c r="I54170"/>
    </row>
    <row r="54171" spans="5:9" x14ac:dyDescent="0.25">
      <c r="E54171"/>
      <c r="I54171"/>
    </row>
    <row r="54172" spans="5:9" x14ac:dyDescent="0.25">
      <c r="E54172"/>
      <c r="I54172"/>
    </row>
    <row r="54173" spans="5:9" x14ac:dyDescent="0.25">
      <c r="E54173"/>
      <c r="I54173"/>
    </row>
    <row r="54174" spans="5:9" x14ac:dyDescent="0.25">
      <c r="E54174"/>
      <c r="I54174"/>
    </row>
    <row r="54175" spans="5:9" x14ac:dyDescent="0.25">
      <c r="E54175"/>
      <c r="I54175"/>
    </row>
    <row r="54176" spans="5:9" x14ac:dyDescent="0.25">
      <c r="E54176"/>
      <c r="I54176"/>
    </row>
    <row r="54177" spans="5:9" x14ac:dyDescent="0.25">
      <c r="E54177"/>
      <c r="I54177"/>
    </row>
    <row r="54178" spans="5:9" x14ac:dyDescent="0.25">
      <c r="E54178"/>
      <c r="I54178"/>
    </row>
    <row r="54179" spans="5:9" x14ac:dyDescent="0.25">
      <c r="E54179"/>
      <c r="I54179"/>
    </row>
    <row r="54180" spans="5:9" x14ac:dyDescent="0.25">
      <c r="E54180"/>
      <c r="I54180"/>
    </row>
    <row r="54181" spans="5:9" x14ac:dyDescent="0.25">
      <c r="E54181"/>
      <c r="I54181"/>
    </row>
    <row r="54182" spans="5:9" x14ac:dyDescent="0.25">
      <c r="E54182"/>
      <c r="I54182"/>
    </row>
    <row r="54183" spans="5:9" x14ac:dyDescent="0.25">
      <c r="E54183"/>
      <c r="I54183"/>
    </row>
    <row r="54184" spans="5:9" x14ac:dyDescent="0.25">
      <c r="E54184"/>
      <c r="I54184"/>
    </row>
    <row r="54185" spans="5:9" x14ac:dyDescent="0.25">
      <c r="E54185"/>
      <c r="I54185"/>
    </row>
    <row r="54186" spans="5:9" x14ac:dyDescent="0.25">
      <c r="E54186"/>
      <c r="I54186"/>
    </row>
    <row r="54187" spans="5:9" x14ac:dyDescent="0.25">
      <c r="E54187"/>
      <c r="I54187"/>
    </row>
    <row r="54188" spans="5:9" x14ac:dyDescent="0.25">
      <c r="E54188"/>
      <c r="I54188"/>
    </row>
    <row r="54189" spans="5:9" x14ac:dyDescent="0.25">
      <c r="E54189"/>
      <c r="I54189"/>
    </row>
    <row r="54190" spans="5:9" x14ac:dyDescent="0.25">
      <c r="E54190"/>
      <c r="I54190"/>
    </row>
    <row r="54191" spans="5:9" x14ac:dyDescent="0.25">
      <c r="E54191"/>
      <c r="I54191"/>
    </row>
    <row r="54192" spans="5:9" x14ac:dyDescent="0.25">
      <c r="E54192"/>
      <c r="I54192"/>
    </row>
    <row r="54193" spans="5:9" x14ac:dyDescent="0.25">
      <c r="E54193"/>
      <c r="I54193"/>
    </row>
    <row r="54194" spans="5:9" x14ac:dyDescent="0.25">
      <c r="E54194"/>
      <c r="I54194"/>
    </row>
    <row r="54195" spans="5:9" x14ac:dyDescent="0.25">
      <c r="E54195"/>
      <c r="I54195"/>
    </row>
    <row r="54196" spans="5:9" x14ac:dyDescent="0.25">
      <c r="E54196"/>
      <c r="I54196"/>
    </row>
    <row r="54197" spans="5:9" x14ac:dyDescent="0.25">
      <c r="E54197"/>
      <c r="I54197"/>
    </row>
    <row r="54198" spans="5:9" x14ac:dyDescent="0.25">
      <c r="E54198"/>
      <c r="I54198"/>
    </row>
    <row r="54199" spans="5:9" x14ac:dyDescent="0.25">
      <c r="E54199"/>
      <c r="I54199"/>
    </row>
    <row r="54200" spans="5:9" x14ac:dyDescent="0.25">
      <c r="E54200"/>
      <c r="I54200"/>
    </row>
    <row r="54201" spans="5:9" x14ac:dyDescent="0.25">
      <c r="E54201"/>
      <c r="I54201"/>
    </row>
    <row r="54202" spans="5:9" x14ac:dyDescent="0.25">
      <c r="E54202"/>
      <c r="I54202"/>
    </row>
    <row r="54203" spans="5:9" x14ac:dyDescent="0.25">
      <c r="E54203"/>
      <c r="I54203"/>
    </row>
    <row r="54204" spans="5:9" x14ac:dyDescent="0.25">
      <c r="E54204"/>
      <c r="I54204"/>
    </row>
    <row r="54205" spans="5:9" x14ac:dyDescent="0.25">
      <c r="E54205"/>
      <c r="I54205"/>
    </row>
    <row r="54206" spans="5:9" x14ac:dyDescent="0.25">
      <c r="E54206"/>
      <c r="I54206"/>
    </row>
    <row r="54207" spans="5:9" x14ac:dyDescent="0.25">
      <c r="E54207"/>
      <c r="I54207"/>
    </row>
    <row r="54208" spans="5:9" x14ac:dyDescent="0.25">
      <c r="E54208"/>
      <c r="I54208"/>
    </row>
    <row r="54209" spans="5:9" x14ac:dyDescent="0.25">
      <c r="E54209"/>
      <c r="I54209"/>
    </row>
    <row r="54210" spans="5:9" x14ac:dyDescent="0.25">
      <c r="E54210"/>
      <c r="I54210"/>
    </row>
    <row r="54211" spans="5:9" x14ac:dyDescent="0.25">
      <c r="E54211"/>
      <c r="I54211"/>
    </row>
    <row r="54212" spans="5:9" x14ac:dyDescent="0.25">
      <c r="E54212"/>
      <c r="I54212"/>
    </row>
    <row r="54213" spans="5:9" x14ac:dyDescent="0.25">
      <c r="E54213"/>
      <c r="I54213"/>
    </row>
    <row r="54214" spans="5:9" x14ac:dyDescent="0.25">
      <c r="E54214"/>
      <c r="I54214"/>
    </row>
    <row r="54215" spans="5:9" x14ac:dyDescent="0.25">
      <c r="E54215"/>
      <c r="I54215"/>
    </row>
    <row r="54216" spans="5:9" x14ac:dyDescent="0.25">
      <c r="E54216"/>
      <c r="I54216"/>
    </row>
    <row r="54217" spans="5:9" x14ac:dyDescent="0.25">
      <c r="E54217"/>
      <c r="I54217"/>
    </row>
    <row r="54218" spans="5:9" x14ac:dyDescent="0.25">
      <c r="E54218"/>
      <c r="I54218"/>
    </row>
    <row r="54219" spans="5:9" x14ac:dyDescent="0.25">
      <c r="E54219"/>
      <c r="I54219"/>
    </row>
    <row r="54220" spans="5:9" x14ac:dyDescent="0.25">
      <c r="E54220"/>
      <c r="I54220"/>
    </row>
    <row r="54221" spans="5:9" x14ac:dyDescent="0.25">
      <c r="E54221"/>
      <c r="I54221"/>
    </row>
    <row r="54222" spans="5:9" x14ac:dyDescent="0.25">
      <c r="E54222"/>
      <c r="I54222"/>
    </row>
    <row r="54223" spans="5:9" x14ac:dyDescent="0.25">
      <c r="E54223"/>
      <c r="I54223"/>
    </row>
    <row r="54224" spans="5:9" x14ac:dyDescent="0.25">
      <c r="E54224"/>
      <c r="I54224"/>
    </row>
    <row r="54225" spans="5:9" x14ac:dyDescent="0.25">
      <c r="E54225"/>
      <c r="I54225"/>
    </row>
    <row r="54226" spans="5:9" x14ac:dyDescent="0.25">
      <c r="E54226"/>
      <c r="I54226"/>
    </row>
    <row r="54227" spans="5:9" x14ac:dyDescent="0.25">
      <c r="E54227"/>
      <c r="I54227"/>
    </row>
    <row r="54228" spans="5:9" x14ac:dyDescent="0.25">
      <c r="E54228"/>
      <c r="I54228"/>
    </row>
    <row r="54229" spans="5:9" x14ac:dyDescent="0.25">
      <c r="E54229"/>
      <c r="I54229"/>
    </row>
    <row r="54230" spans="5:9" x14ac:dyDescent="0.25">
      <c r="E54230"/>
      <c r="I54230"/>
    </row>
    <row r="54231" spans="5:9" x14ac:dyDescent="0.25">
      <c r="E54231"/>
      <c r="I54231"/>
    </row>
    <row r="54232" spans="5:9" x14ac:dyDescent="0.25">
      <c r="E54232"/>
      <c r="I54232"/>
    </row>
    <row r="54233" spans="5:9" x14ac:dyDescent="0.25">
      <c r="E54233"/>
      <c r="I54233"/>
    </row>
    <row r="54234" spans="5:9" x14ac:dyDescent="0.25">
      <c r="E54234"/>
      <c r="I54234"/>
    </row>
    <row r="54235" spans="5:9" x14ac:dyDescent="0.25">
      <c r="E54235"/>
      <c r="I54235"/>
    </row>
    <row r="54236" spans="5:9" x14ac:dyDescent="0.25">
      <c r="E54236"/>
      <c r="I54236"/>
    </row>
    <row r="54237" spans="5:9" x14ac:dyDescent="0.25">
      <c r="E54237"/>
      <c r="I54237"/>
    </row>
    <row r="54238" spans="5:9" x14ac:dyDescent="0.25">
      <c r="E54238"/>
      <c r="I54238"/>
    </row>
    <row r="54239" spans="5:9" x14ac:dyDescent="0.25">
      <c r="E54239"/>
      <c r="I54239"/>
    </row>
    <row r="54240" spans="5:9" x14ac:dyDescent="0.25">
      <c r="E54240"/>
      <c r="I54240"/>
    </row>
    <row r="54241" spans="5:9" x14ac:dyDescent="0.25">
      <c r="E54241"/>
      <c r="I54241"/>
    </row>
    <row r="54242" spans="5:9" x14ac:dyDescent="0.25">
      <c r="E54242"/>
      <c r="I54242"/>
    </row>
    <row r="54243" spans="5:9" x14ac:dyDescent="0.25">
      <c r="E54243"/>
      <c r="I54243"/>
    </row>
    <row r="54244" spans="5:9" x14ac:dyDescent="0.25">
      <c r="E54244"/>
      <c r="I54244"/>
    </row>
    <row r="54245" spans="5:9" x14ac:dyDescent="0.25">
      <c r="E54245"/>
      <c r="I54245"/>
    </row>
    <row r="54246" spans="5:9" x14ac:dyDescent="0.25">
      <c r="E54246"/>
      <c r="I54246"/>
    </row>
    <row r="54247" spans="5:9" x14ac:dyDescent="0.25">
      <c r="E54247"/>
      <c r="I54247"/>
    </row>
    <row r="54248" spans="5:9" x14ac:dyDescent="0.25">
      <c r="E54248"/>
      <c r="I54248"/>
    </row>
    <row r="54249" spans="5:9" x14ac:dyDescent="0.25">
      <c r="E54249"/>
      <c r="I54249"/>
    </row>
    <row r="54250" spans="5:9" x14ac:dyDescent="0.25">
      <c r="E54250"/>
      <c r="I54250"/>
    </row>
    <row r="54251" spans="5:9" x14ac:dyDescent="0.25">
      <c r="E54251"/>
      <c r="I54251"/>
    </row>
    <row r="54252" spans="5:9" x14ac:dyDescent="0.25">
      <c r="E54252"/>
      <c r="I54252"/>
    </row>
    <row r="54253" spans="5:9" x14ac:dyDescent="0.25">
      <c r="E54253"/>
      <c r="I54253"/>
    </row>
    <row r="54254" spans="5:9" x14ac:dyDescent="0.25">
      <c r="E54254"/>
      <c r="I54254"/>
    </row>
    <row r="54255" spans="5:9" x14ac:dyDescent="0.25">
      <c r="E54255"/>
      <c r="I54255"/>
    </row>
    <row r="54256" spans="5:9" x14ac:dyDescent="0.25">
      <c r="E54256"/>
      <c r="I54256"/>
    </row>
    <row r="54257" spans="5:9" x14ac:dyDescent="0.25">
      <c r="E54257"/>
      <c r="I54257"/>
    </row>
    <row r="54258" spans="5:9" x14ac:dyDescent="0.25">
      <c r="E54258"/>
      <c r="I54258"/>
    </row>
    <row r="54259" spans="5:9" x14ac:dyDescent="0.25">
      <c r="E54259"/>
      <c r="I54259"/>
    </row>
    <row r="54260" spans="5:9" x14ac:dyDescent="0.25">
      <c r="E54260"/>
      <c r="I54260"/>
    </row>
    <row r="54261" spans="5:9" x14ac:dyDescent="0.25">
      <c r="E54261"/>
      <c r="I54261"/>
    </row>
    <row r="54262" spans="5:9" x14ac:dyDescent="0.25">
      <c r="E54262"/>
      <c r="I54262"/>
    </row>
    <row r="54263" spans="5:9" x14ac:dyDescent="0.25">
      <c r="E54263"/>
      <c r="I54263"/>
    </row>
    <row r="54264" spans="5:9" x14ac:dyDescent="0.25">
      <c r="E54264"/>
      <c r="I54264"/>
    </row>
    <row r="54265" spans="5:9" x14ac:dyDescent="0.25">
      <c r="E54265"/>
      <c r="I54265"/>
    </row>
    <row r="54266" spans="5:9" x14ac:dyDescent="0.25">
      <c r="E54266"/>
      <c r="I54266"/>
    </row>
    <row r="54267" spans="5:9" x14ac:dyDescent="0.25">
      <c r="E54267"/>
      <c r="I54267"/>
    </row>
    <row r="54268" spans="5:9" x14ac:dyDescent="0.25">
      <c r="E54268"/>
      <c r="I54268"/>
    </row>
    <row r="54269" spans="5:9" x14ac:dyDescent="0.25">
      <c r="E54269"/>
      <c r="I54269"/>
    </row>
    <row r="54270" spans="5:9" x14ac:dyDescent="0.25">
      <c r="E54270"/>
      <c r="I54270"/>
    </row>
    <row r="54271" spans="5:9" x14ac:dyDescent="0.25">
      <c r="E54271"/>
      <c r="I54271"/>
    </row>
    <row r="54272" spans="5:9" x14ac:dyDescent="0.25">
      <c r="E54272"/>
      <c r="I54272"/>
    </row>
    <row r="54273" spans="5:9" x14ac:dyDescent="0.25">
      <c r="E54273"/>
      <c r="I54273"/>
    </row>
    <row r="54274" spans="5:9" x14ac:dyDescent="0.25">
      <c r="E54274"/>
      <c r="I54274"/>
    </row>
    <row r="54275" spans="5:9" x14ac:dyDescent="0.25">
      <c r="E54275"/>
      <c r="I54275"/>
    </row>
    <row r="54276" spans="5:9" x14ac:dyDescent="0.25">
      <c r="E54276"/>
      <c r="I54276"/>
    </row>
    <row r="54277" spans="5:9" x14ac:dyDescent="0.25">
      <c r="E54277"/>
      <c r="I54277"/>
    </row>
    <row r="54278" spans="5:9" x14ac:dyDescent="0.25">
      <c r="E54278"/>
      <c r="I54278"/>
    </row>
    <row r="54279" spans="5:9" x14ac:dyDescent="0.25">
      <c r="E54279"/>
      <c r="I54279"/>
    </row>
    <row r="54280" spans="5:9" x14ac:dyDescent="0.25">
      <c r="E54280"/>
      <c r="I54280"/>
    </row>
    <row r="54281" spans="5:9" x14ac:dyDescent="0.25">
      <c r="E54281"/>
      <c r="I54281"/>
    </row>
    <row r="54282" spans="5:9" x14ac:dyDescent="0.25">
      <c r="E54282"/>
      <c r="I54282"/>
    </row>
    <row r="54283" spans="5:9" x14ac:dyDescent="0.25">
      <c r="E54283"/>
      <c r="I54283"/>
    </row>
    <row r="54284" spans="5:9" x14ac:dyDescent="0.25">
      <c r="E54284"/>
      <c r="I54284"/>
    </row>
    <row r="54285" spans="5:9" x14ac:dyDescent="0.25">
      <c r="E54285"/>
      <c r="I54285"/>
    </row>
    <row r="54286" spans="5:9" x14ac:dyDescent="0.25">
      <c r="E54286"/>
      <c r="I54286"/>
    </row>
    <row r="54287" spans="5:9" x14ac:dyDescent="0.25">
      <c r="E54287"/>
      <c r="I54287"/>
    </row>
    <row r="54288" spans="5:9" x14ac:dyDescent="0.25">
      <c r="E54288"/>
      <c r="I54288"/>
    </row>
    <row r="54289" spans="5:9" x14ac:dyDescent="0.25">
      <c r="E54289"/>
      <c r="I54289"/>
    </row>
    <row r="54290" spans="5:9" x14ac:dyDescent="0.25">
      <c r="E54290"/>
      <c r="I54290"/>
    </row>
    <row r="54291" spans="5:9" x14ac:dyDescent="0.25">
      <c r="E54291"/>
      <c r="I54291"/>
    </row>
    <row r="54292" spans="5:9" x14ac:dyDescent="0.25">
      <c r="E54292"/>
      <c r="I54292"/>
    </row>
    <row r="54293" spans="5:9" x14ac:dyDescent="0.25">
      <c r="E54293"/>
      <c r="I54293"/>
    </row>
    <row r="54294" spans="5:9" x14ac:dyDescent="0.25">
      <c r="E54294"/>
      <c r="I54294"/>
    </row>
    <row r="54295" spans="5:9" x14ac:dyDescent="0.25">
      <c r="E54295"/>
      <c r="I54295"/>
    </row>
    <row r="54296" spans="5:9" x14ac:dyDescent="0.25">
      <c r="E54296"/>
      <c r="I54296"/>
    </row>
    <row r="54297" spans="5:9" x14ac:dyDescent="0.25">
      <c r="E54297"/>
      <c r="I54297"/>
    </row>
    <row r="54298" spans="5:9" x14ac:dyDescent="0.25">
      <c r="E54298"/>
      <c r="I54298"/>
    </row>
    <row r="54299" spans="5:9" x14ac:dyDescent="0.25">
      <c r="E54299"/>
      <c r="I54299"/>
    </row>
    <row r="54300" spans="5:9" x14ac:dyDescent="0.25">
      <c r="E54300"/>
      <c r="I54300"/>
    </row>
    <row r="54301" spans="5:9" x14ac:dyDescent="0.25">
      <c r="E54301"/>
      <c r="I54301"/>
    </row>
    <row r="54302" spans="5:9" x14ac:dyDescent="0.25">
      <c r="E54302"/>
      <c r="I54302"/>
    </row>
    <row r="54303" spans="5:9" x14ac:dyDescent="0.25">
      <c r="E54303"/>
      <c r="I54303"/>
    </row>
    <row r="54304" spans="5:9" x14ac:dyDescent="0.25">
      <c r="E54304"/>
      <c r="I54304"/>
    </row>
    <row r="54305" spans="5:9" x14ac:dyDescent="0.25">
      <c r="E54305"/>
      <c r="I54305"/>
    </row>
    <row r="54306" spans="5:9" x14ac:dyDescent="0.25">
      <c r="E54306"/>
      <c r="I54306"/>
    </row>
    <row r="54307" spans="5:9" x14ac:dyDescent="0.25">
      <c r="E54307"/>
      <c r="I54307"/>
    </row>
    <row r="54308" spans="5:9" x14ac:dyDescent="0.25">
      <c r="E54308"/>
      <c r="I54308"/>
    </row>
    <row r="54309" spans="5:9" x14ac:dyDescent="0.25">
      <c r="E54309"/>
      <c r="I54309"/>
    </row>
    <row r="54310" spans="5:9" x14ac:dyDescent="0.25">
      <c r="E54310"/>
      <c r="I54310"/>
    </row>
    <row r="54311" spans="5:9" x14ac:dyDescent="0.25">
      <c r="E54311"/>
      <c r="I54311"/>
    </row>
    <row r="54312" spans="5:9" x14ac:dyDescent="0.25">
      <c r="E54312"/>
      <c r="I54312"/>
    </row>
    <row r="54313" spans="5:9" x14ac:dyDescent="0.25">
      <c r="E54313"/>
      <c r="I54313"/>
    </row>
    <row r="54314" spans="5:9" x14ac:dyDescent="0.25">
      <c r="E54314"/>
      <c r="I54314"/>
    </row>
    <row r="54315" spans="5:9" x14ac:dyDescent="0.25">
      <c r="E54315"/>
      <c r="I54315"/>
    </row>
    <row r="54316" spans="5:9" x14ac:dyDescent="0.25">
      <c r="E54316"/>
      <c r="I54316"/>
    </row>
    <row r="54317" spans="5:9" x14ac:dyDescent="0.25">
      <c r="E54317"/>
      <c r="I54317"/>
    </row>
    <row r="54318" spans="5:9" x14ac:dyDescent="0.25">
      <c r="E54318"/>
      <c r="I54318"/>
    </row>
    <row r="54319" spans="5:9" x14ac:dyDescent="0.25">
      <c r="E54319"/>
      <c r="I54319"/>
    </row>
    <row r="54320" spans="5:9" x14ac:dyDescent="0.25">
      <c r="E54320"/>
      <c r="I54320"/>
    </row>
    <row r="54321" spans="5:9" x14ac:dyDescent="0.25">
      <c r="E54321"/>
      <c r="I54321"/>
    </row>
    <row r="54322" spans="5:9" x14ac:dyDescent="0.25">
      <c r="E54322"/>
      <c r="I54322"/>
    </row>
    <row r="54323" spans="5:9" x14ac:dyDescent="0.25">
      <c r="E54323"/>
      <c r="I54323"/>
    </row>
    <row r="54324" spans="5:9" x14ac:dyDescent="0.25">
      <c r="E54324"/>
      <c r="I54324"/>
    </row>
    <row r="54325" spans="5:9" x14ac:dyDescent="0.25">
      <c r="E54325"/>
      <c r="I54325"/>
    </row>
    <row r="54326" spans="5:9" x14ac:dyDescent="0.25">
      <c r="E54326"/>
      <c r="I54326"/>
    </row>
    <row r="54327" spans="5:9" x14ac:dyDescent="0.25">
      <c r="E54327"/>
      <c r="I54327"/>
    </row>
    <row r="54328" spans="5:9" x14ac:dyDescent="0.25">
      <c r="E54328"/>
      <c r="I54328"/>
    </row>
    <row r="54329" spans="5:9" x14ac:dyDescent="0.25">
      <c r="E54329"/>
      <c r="I54329"/>
    </row>
    <row r="54330" spans="5:9" x14ac:dyDescent="0.25">
      <c r="E54330"/>
      <c r="I54330"/>
    </row>
    <row r="54331" spans="5:9" x14ac:dyDescent="0.25">
      <c r="E54331"/>
      <c r="I54331"/>
    </row>
    <row r="54332" spans="5:9" x14ac:dyDescent="0.25">
      <c r="E54332"/>
      <c r="I54332"/>
    </row>
    <row r="54333" spans="5:9" x14ac:dyDescent="0.25">
      <c r="E54333"/>
      <c r="I54333"/>
    </row>
    <row r="54334" spans="5:9" x14ac:dyDescent="0.25">
      <c r="E54334"/>
      <c r="I54334"/>
    </row>
    <row r="54335" spans="5:9" x14ac:dyDescent="0.25">
      <c r="E54335"/>
      <c r="I54335"/>
    </row>
    <row r="54336" spans="5:9" x14ac:dyDescent="0.25">
      <c r="E54336"/>
      <c r="I54336"/>
    </row>
    <row r="54337" spans="5:9" x14ac:dyDescent="0.25">
      <c r="E54337"/>
      <c r="I54337"/>
    </row>
    <row r="54338" spans="5:9" x14ac:dyDescent="0.25">
      <c r="E54338"/>
      <c r="I54338"/>
    </row>
    <row r="54339" spans="5:9" x14ac:dyDescent="0.25">
      <c r="E54339"/>
      <c r="I54339"/>
    </row>
    <row r="54340" spans="5:9" x14ac:dyDescent="0.25">
      <c r="E54340"/>
      <c r="I54340"/>
    </row>
    <row r="54341" spans="5:9" x14ac:dyDescent="0.25">
      <c r="E54341"/>
      <c r="I54341"/>
    </row>
    <row r="54342" spans="5:9" x14ac:dyDescent="0.25">
      <c r="E54342"/>
      <c r="I54342"/>
    </row>
    <row r="54343" spans="5:9" x14ac:dyDescent="0.25">
      <c r="E54343"/>
      <c r="I54343"/>
    </row>
    <row r="54344" spans="5:9" x14ac:dyDescent="0.25">
      <c r="E54344"/>
      <c r="I54344"/>
    </row>
    <row r="54345" spans="5:9" x14ac:dyDescent="0.25">
      <c r="E54345"/>
      <c r="I54345"/>
    </row>
    <row r="54346" spans="5:9" x14ac:dyDescent="0.25">
      <c r="E54346"/>
      <c r="I54346"/>
    </row>
    <row r="54347" spans="5:9" x14ac:dyDescent="0.25">
      <c r="E54347"/>
      <c r="I54347"/>
    </row>
    <row r="54348" spans="5:9" x14ac:dyDescent="0.25">
      <c r="E54348"/>
      <c r="I54348"/>
    </row>
    <row r="54349" spans="5:9" x14ac:dyDescent="0.25">
      <c r="E54349"/>
      <c r="I54349"/>
    </row>
    <row r="54350" spans="5:9" x14ac:dyDescent="0.25">
      <c r="E54350"/>
      <c r="I54350"/>
    </row>
    <row r="54351" spans="5:9" x14ac:dyDescent="0.25">
      <c r="E54351"/>
      <c r="I54351"/>
    </row>
    <row r="54352" spans="5:9" x14ac:dyDescent="0.25">
      <c r="E54352"/>
      <c r="I54352"/>
    </row>
    <row r="54353" spans="5:9" x14ac:dyDescent="0.25">
      <c r="E54353"/>
      <c r="I54353"/>
    </row>
    <row r="54354" spans="5:9" x14ac:dyDescent="0.25">
      <c r="E54354"/>
      <c r="I54354"/>
    </row>
    <row r="54355" spans="5:9" x14ac:dyDescent="0.25">
      <c r="E54355"/>
      <c r="I54355"/>
    </row>
    <row r="54356" spans="5:9" x14ac:dyDescent="0.25">
      <c r="E54356"/>
      <c r="I54356"/>
    </row>
    <row r="54357" spans="5:9" x14ac:dyDescent="0.25">
      <c r="E54357"/>
      <c r="I54357"/>
    </row>
    <row r="54358" spans="5:9" x14ac:dyDescent="0.25">
      <c r="E54358"/>
      <c r="I54358"/>
    </row>
    <row r="54359" spans="5:9" x14ac:dyDescent="0.25">
      <c r="E54359"/>
      <c r="I54359"/>
    </row>
    <row r="54360" spans="5:9" x14ac:dyDescent="0.25">
      <c r="E54360"/>
      <c r="I54360"/>
    </row>
    <row r="54361" spans="5:9" x14ac:dyDescent="0.25">
      <c r="E54361"/>
      <c r="I54361"/>
    </row>
    <row r="54362" spans="5:9" x14ac:dyDescent="0.25">
      <c r="E54362"/>
      <c r="I54362"/>
    </row>
    <row r="54363" spans="5:9" x14ac:dyDescent="0.25">
      <c r="E54363"/>
      <c r="I54363"/>
    </row>
    <row r="54364" spans="5:9" x14ac:dyDescent="0.25">
      <c r="E54364"/>
      <c r="I54364"/>
    </row>
    <row r="54365" spans="5:9" x14ac:dyDescent="0.25">
      <c r="E54365"/>
      <c r="I54365"/>
    </row>
    <row r="54366" spans="5:9" x14ac:dyDescent="0.25">
      <c r="E54366"/>
      <c r="I54366"/>
    </row>
    <row r="54367" spans="5:9" x14ac:dyDescent="0.25">
      <c r="E54367"/>
      <c r="I54367"/>
    </row>
    <row r="54368" spans="5:9" x14ac:dyDescent="0.25">
      <c r="E54368"/>
      <c r="I54368"/>
    </row>
    <row r="54369" spans="5:9" x14ac:dyDescent="0.25">
      <c r="E54369"/>
      <c r="I54369"/>
    </row>
    <row r="54370" spans="5:9" x14ac:dyDescent="0.25">
      <c r="E54370"/>
      <c r="I54370"/>
    </row>
    <row r="54371" spans="5:9" x14ac:dyDescent="0.25">
      <c r="E54371"/>
      <c r="I54371"/>
    </row>
    <row r="54372" spans="5:9" x14ac:dyDescent="0.25">
      <c r="E54372"/>
      <c r="I54372"/>
    </row>
    <row r="54373" spans="5:9" x14ac:dyDescent="0.25">
      <c r="E54373"/>
      <c r="I54373"/>
    </row>
    <row r="54374" spans="5:9" x14ac:dyDescent="0.25">
      <c r="E54374"/>
      <c r="I54374"/>
    </row>
    <row r="54375" spans="5:9" x14ac:dyDescent="0.25">
      <c r="E54375"/>
      <c r="I54375"/>
    </row>
    <row r="54376" spans="5:9" x14ac:dyDescent="0.25">
      <c r="E54376"/>
      <c r="I54376"/>
    </row>
    <row r="54377" spans="5:9" x14ac:dyDescent="0.25">
      <c r="E54377"/>
      <c r="I54377"/>
    </row>
    <row r="54378" spans="5:9" x14ac:dyDescent="0.25">
      <c r="E54378"/>
      <c r="I54378"/>
    </row>
    <row r="54379" spans="5:9" x14ac:dyDescent="0.25">
      <c r="E54379"/>
      <c r="I54379"/>
    </row>
    <row r="54380" spans="5:9" x14ac:dyDescent="0.25">
      <c r="E54380"/>
      <c r="I54380"/>
    </row>
    <row r="54381" spans="5:9" x14ac:dyDescent="0.25">
      <c r="E54381"/>
      <c r="I54381"/>
    </row>
    <row r="54382" spans="5:9" x14ac:dyDescent="0.25">
      <c r="E54382"/>
      <c r="I54382"/>
    </row>
    <row r="54383" spans="5:9" x14ac:dyDescent="0.25">
      <c r="E54383"/>
      <c r="I54383"/>
    </row>
    <row r="54384" spans="5:9" x14ac:dyDescent="0.25">
      <c r="E54384"/>
      <c r="I54384"/>
    </row>
    <row r="54385" spans="5:9" x14ac:dyDescent="0.25">
      <c r="E54385"/>
      <c r="I54385"/>
    </row>
    <row r="54386" spans="5:9" x14ac:dyDescent="0.25">
      <c r="E54386"/>
      <c r="I54386"/>
    </row>
    <row r="54387" spans="5:9" x14ac:dyDescent="0.25">
      <c r="E54387"/>
      <c r="I54387"/>
    </row>
    <row r="54388" spans="5:9" x14ac:dyDescent="0.25">
      <c r="E54388"/>
      <c r="I54388"/>
    </row>
    <row r="54389" spans="5:9" x14ac:dyDescent="0.25">
      <c r="E54389"/>
      <c r="I54389"/>
    </row>
    <row r="54390" spans="5:9" x14ac:dyDescent="0.25">
      <c r="E54390"/>
      <c r="I54390"/>
    </row>
    <row r="54391" spans="5:9" x14ac:dyDescent="0.25">
      <c r="E54391"/>
      <c r="I54391"/>
    </row>
    <row r="54392" spans="5:9" x14ac:dyDescent="0.25">
      <c r="E54392"/>
      <c r="I54392"/>
    </row>
    <row r="54393" spans="5:9" x14ac:dyDescent="0.25">
      <c r="E54393"/>
      <c r="I54393"/>
    </row>
    <row r="54394" spans="5:9" x14ac:dyDescent="0.25">
      <c r="E54394"/>
      <c r="I54394"/>
    </row>
    <row r="54395" spans="5:9" x14ac:dyDescent="0.25">
      <c r="E54395"/>
      <c r="I54395"/>
    </row>
    <row r="54396" spans="5:9" x14ac:dyDescent="0.25">
      <c r="E54396"/>
      <c r="I54396"/>
    </row>
    <row r="54397" spans="5:9" x14ac:dyDescent="0.25">
      <c r="E54397"/>
      <c r="I54397"/>
    </row>
    <row r="54398" spans="5:9" x14ac:dyDescent="0.25">
      <c r="E54398"/>
      <c r="I54398"/>
    </row>
    <row r="54399" spans="5:9" x14ac:dyDescent="0.25">
      <c r="E54399"/>
      <c r="I54399"/>
    </row>
    <row r="54400" spans="5:9" x14ac:dyDescent="0.25">
      <c r="E54400"/>
      <c r="I54400"/>
    </row>
    <row r="54401" spans="5:9" x14ac:dyDescent="0.25">
      <c r="E54401"/>
      <c r="I54401"/>
    </row>
    <row r="54402" spans="5:9" x14ac:dyDescent="0.25">
      <c r="E54402"/>
      <c r="I54402"/>
    </row>
    <row r="54403" spans="5:9" x14ac:dyDescent="0.25">
      <c r="E54403"/>
      <c r="I54403"/>
    </row>
    <row r="54404" spans="5:9" x14ac:dyDescent="0.25">
      <c r="E54404"/>
      <c r="I54404"/>
    </row>
    <row r="54405" spans="5:9" x14ac:dyDescent="0.25">
      <c r="E54405"/>
      <c r="I54405"/>
    </row>
    <row r="54406" spans="5:9" x14ac:dyDescent="0.25">
      <c r="E54406"/>
      <c r="I54406"/>
    </row>
    <row r="54407" spans="5:9" x14ac:dyDescent="0.25">
      <c r="E54407"/>
      <c r="I54407"/>
    </row>
    <row r="54408" spans="5:9" x14ac:dyDescent="0.25">
      <c r="E54408"/>
      <c r="I54408"/>
    </row>
    <row r="54409" spans="5:9" x14ac:dyDescent="0.25">
      <c r="E54409"/>
      <c r="I54409"/>
    </row>
    <row r="54410" spans="5:9" x14ac:dyDescent="0.25">
      <c r="E54410"/>
      <c r="I54410"/>
    </row>
    <row r="54411" spans="5:9" x14ac:dyDescent="0.25">
      <c r="E54411"/>
      <c r="I54411"/>
    </row>
    <row r="54412" spans="5:9" x14ac:dyDescent="0.25">
      <c r="E54412"/>
      <c r="I54412"/>
    </row>
    <row r="54413" spans="5:9" x14ac:dyDescent="0.25">
      <c r="E54413"/>
      <c r="I54413"/>
    </row>
    <row r="54414" spans="5:9" x14ac:dyDescent="0.25">
      <c r="E54414"/>
      <c r="I54414"/>
    </row>
    <row r="54415" spans="5:9" x14ac:dyDescent="0.25">
      <c r="E54415"/>
      <c r="I54415"/>
    </row>
    <row r="54416" spans="5:9" x14ac:dyDescent="0.25">
      <c r="E54416"/>
      <c r="I54416"/>
    </row>
    <row r="54417" spans="5:9" x14ac:dyDescent="0.25">
      <c r="E54417"/>
      <c r="I54417"/>
    </row>
    <row r="54418" spans="5:9" x14ac:dyDescent="0.25">
      <c r="E54418"/>
      <c r="I54418"/>
    </row>
    <row r="54419" spans="5:9" x14ac:dyDescent="0.25">
      <c r="E54419"/>
      <c r="I54419"/>
    </row>
    <row r="54420" spans="5:9" x14ac:dyDescent="0.25">
      <c r="E54420"/>
      <c r="I54420"/>
    </row>
    <row r="54421" spans="5:9" x14ac:dyDescent="0.25">
      <c r="E54421"/>
      <c r="I54421"/>
    </row>
    <row r="54422" spans="5:9" x14ac:dyDescent="0.25">
      <c r="E54422"/>
      <c r="I54422"/>
    </row>
    <row r="54423" spans="5:9" x14ac:dyDescent="0.25">
      <c r="E54423"/>
      <c r="I54423"/>
    </row>
    <row r="54424" spans="5:9" x14ac:dyDescent="0.25">
      <c r="E54424"/>
      <c r="I54424"/>
    </row>
    <row r="54425" spans="5:9" x14ac:dyDescent="0.25">
      <c r="E54425"/>
      <c r="I54425"/>
    </row>
    <row r="54426" spans="5:9" x14ac:dyDescent="0.25">
      <c r="E54426"/>
      <c r="I54426"/>
    </row>
    <row r="54427" spans="5:9" x14ac:dyDescent="0.25">
      <c r="E54427"/>
      <c r="I54427"/>
    </row>
    <row r="54428" spans="5:9" x14ac:dyDescent="0.25">
      <c r="E54428"/>
      <c r="I54428"/>
    </row>
    <row r="54429" spans="5:9" x14ac:dyDescent="0.25">
      <c r="E54429"/>
      <c r="I54429"/>
    </row>
    <row r="54430" spans="5:9" x14ac:dyDescent="0.25">
      <c r="E54430"/>
      <c r="I54430"/>
    </row>
    <row r="54431" spans="5:9" x14ac:dyDescent="0.25">
      <c r="E54431"/>
      <c r="I54431"/>
    </row>
    <row r="54432" spans="5:9" x14ac:dyDescent="0.25">
      <c r="E54432"/>
      <c r="I54432"/>
    </row>
    <row r="54433" spans="5:9" x14ac:dyDescent="0.25">
      <c r="E54433"/>
      <c r="I54433"/>
    </row>
    <row r="54434" spans="5:9" x14ac:dyDescent="0.25">
      <c r="E54434"/>
      <c r="I54434"/>
    </row>
    <row r="54435" spans="5:9" x14ac:dyDescent="0.25">
      <c r="E54435"/>
      <c r="I54435"/>
    </row>
    <row r="54436" spans="5:9" x14ac:dyDescent="0.25">
      <c r="E54436"/>
      <c r="I54436"/>
    </row>
    <row r="54437" spans="5:9" x14ac:dyDescent="0.25">
      <c r="E54437"/>
      <c r="I54437"/>
    </row>
    <row r="54438" spans="5:9" x14ac:dyDescent="0.25">
      <c r="E54438"/>
      <c r="I54438"/>
    </row>
    <row r="54439" spans="5:9" x14ac:dyDescent="0.25">
      <c r="E54439"/>
      <c r="I54439"/>
    </row>
    <row r="54440" spans="5:9" x14ac:dyDescent="0.25">
      <c r="E54440"/>
      <c r="I54440"/>
    </row>
    <row r="54441" spans="5:9" x14ac:dyDescent="0.25">
      <c r="E54441"/>
      <c r="I54441"/>
    </row>
    <row r="54442" spans="5:9" x14ac:dyDescent="0.25">
      <c r="E54442"/>
      <c r="I54442"/>
    </row>
    <row r="54443" spans="5:9" x14ac:dyDescent="0.25">
      <c r="E54443"/>
      <c r="I54443"/>
    </row>
    <row r="54444" spans="5:9" x14ac:dyDescent="0.25">
      <c r="E54444"/>
      <c r="I54444"/>
    </row>
    <row r="54445" spans="5:9" x14ac:dyDescent="0.25">
      <c r="E54445"/>
      <c r="I54445"/>
    </row>
    <row r="54446" spans="5:9" x14ac:dyDescent="0.25">
      <c r="E54446"/>
      <c r="I54446"/>
    </row>
    <row r="54447" spans="5:9" x14ac:dyDescent="0.25">
      <c r="E54447"/>
      <c r="I54447"/>
    </row>
    <row r="54448" spans="5:9" x14ac:dyDescent="0.25">
      <c r="E54448"/>
      <c r="I54448"/>
    </row>
    <row r="54449" spans="5:9" x14ac:dyDescent="0.25">
      <c r="E54449"/>
      <c r="I54449"/>
    </row>
    <row r="54450" spans="5:9" x14ac:dyDescent="0.25">
      <c r="E54450"/>
      <c r="I54450"/>
    </row>
    <row r="54451" spans="5:9" x14ac:dyDescent="0.25">
      <c r="E54451"/>
      <c r="I54451"/>
    </row>
    <row r="54452" spans="5:9" x14ac:dyDescent="0.25">
      <c r="E54452"/>
      <c r="I54452"/>
    </row>
    <row r="54453" spans="5:9" x14ac:dyDescent="0.25">
      <c r="E54453"/>
      <c r="I54453"/>
    </row>
    <row r="54454" spans="5:9" x14ac:dyDescent="0.25">
      <c r="E54454"/>
      <c r="I54454"/>
    </row>
    <row r="54455" spans="5:9" x14ac:dyDescent="0.25">
      <c r="E54455"/>
      <c r="I54455"/>
    </row>
    <row r="54456" spans="5:9" x14ac:dyDescent="0.25">
      <c r="E54456"/>
      <c r="I54456"/>
    </row>
    <row r="54457" spans="5:9" x14ac:dyDescent="0.25">
      <c r="E54457"/>
      <c r="I54457"/>
    </row>
    <row r="54458" spans="5:9" x14ac:dyDescent="0.25">
      <c r="E54458"/>
      <c r="I54458"/>
    </row>
    <row r="54459" spans="5:9" x14ac:dyDescent="0.25">
      <c r="E54459"/>
      <c r="I54459"/>
    </row>
    <row r="54460" spans="5:9" x14ac:dyDescent="0.25">
      <c r="E54460"/>
      <c r="I54460"/>
    </row>
    <row r="54461" spans="5:9" x14ac:dyDescent="0.25">
      <c r="E54461"/>
      <c r="I54461"/>
    </row>
    <row r="54462" spans="5:9" x14ac:dyDescent="0.25">
      <c r="E54462"/>
      <c r="I54462"/>
    </row>
    <row r="54463" spans="5:9" x14ac:dyDescent="0.25">
      <c r="E54463"/>
      <c r="I54463"/>
    </row>
    <row r="54464" spans="5:9" x14ac:dyDescent="0.25">
      <c r="E54464"/>
      <c r="I54464"/>
    </row>
    <row r="54465" spans="5:9" x14ac:dyDescent="0.25">
      <c r="E54465"/>
      <c r="I54465"/>
    </row>
    <row r="54466" spans="5:9" x14ac:dyDescent="0.25">
      <c r="E54466"/>
      <c r="I54466"/>
    </row>
    <row r="54467" spans="5:9" x14ac:dyDescent="0.25">
      <c r="E54467"/>
      <c r="I54467"/>
    </row>
    <row r="54468" spans="5:9" x14ac:dyDescent="0.25">
      <c r="E54468"/>
      <c r="I54468"/>
    </row>
    <row r="54469" spans="5:9" x14ac:dyDescent="0.25">
      <c r="E54469"/>
      <c r="I54469"/>
    </row>
    <row r="54470" spans="5:9" x14ac:dyDescent="0.25">
      <c r="E54470"/>
      <c r="I54470"/>
    </row>
    <row r="54471" spans="5:9" x14ac:dyDescent="0.25">
      <c r="E54471"/>
      <c r="I54471"/>
    </row>
    <row r="54472" spans="5:9" x14ac:dyDescent="0.25">
      <c r="E54472"/>
      <c r="I54472"/>
    </row>
    <row r="54473" spans="5:9" x14ac:dyDescent="0.25">
      <c r="E54473"/>
      <c r="I54473"/>
    </row>
    <row r="54474" spans="5:9" x14ac:dyDescent="0.25">
      <c r="E54474"/>
      <c r="I54474"/>
    </row>
    <row r="54475" spans="5:9" x14ac:dyDescent="0.25">
      <c r="E54475"/>
      <c r="I54475"/>
    </row>
    <row r="54476" spans="5:9" x14ac:dyDescent="0.25">
      <c r="E54476"/>
      <c r="I54476"/>
    </row>
    <row r="54477" spans="5:9" x14ac:dyDescent="0.25">
      <c r="E54477"/>
      <c r="I54477"/>
    </row>
    <row r="54478" spans="5:9" x14ac:dyDescent="0.25">
      <c r="E54478"/>
      <c r="I54478"/>
    </row>
    <row r="54479" spans="5:9" x14ac:dyDescent="0.25">
      <c r="E54479"/>
      <c r="I54479"/>
    </row>
    <row r="54480" spans="5:9" x14ac:dyDescent="0.25">
      <c r="E54480"/>
      <c r="I54480"/>
    </row>
    <row r="54481" spans="5:9" x14ac:dyDescent="0.25">
      <c r="E54481"/>
      <c r="I54481"/>
    </row>
    <row r="54482" spans="5:9" x14ac:dyDescent="0.25">
      <c r="E54482"/>
      <c r="I54482"/>
    </row>
    <row r="54483" spans="5:9" x14ac:dyDescent="0.25">
      <c r="E54483"/>
      <c r="I54483"/>
    </row>
    <row r="54484" spans="5:9" x14ac:dyDescent="0.25">
      <c r="E54484"/>
      <c r="I54484"/>
    </row>
    <row r="54485" spans="5:9" x14ac:dyDescent="0.25">
      <c r="E54485"/>
      <c r="I54485"/>
    </row>
    <row r="54486" spans="5:9" x14ac:dyDescent="0.25">
      <c r="E54486"/>
      <c r="I54486"/>
    </row>
    <row r="54487" spans="5:9" x14ac:dyDescent="0.25">
      <c r="E54487"/>
      <c r="I54487"/>
    </row>
    <row r="54488" spans="5:9" x14ac:dyDescent="0.25">
      <c r="E54488"/>
      <c r="I54488"/>
    </row>
    <row r="54489" spans="5:9" x14ac:dyDescent="0.25">
      <c r="E54489"/>
      <c r="I54489"/>
    </row>
    <row r="54490" spans="5:9" x14ac:dyDescent="0.25">
      <c r="E54490"/>
      <c r="I54490"/>
    </row>
    <row r="54491" spans="5:9" x14ac:dyDescent="0.25">
      <c r="E54491"/>
      <c r="I54491"/>
    </row>
    <row r="54492" spans="5:9" x14ac:dyDescent="0.25">
      <c r="E54492"/>
      <c r="I54492"/>
    </row>
    <row r="54493" spans="5:9" x14ac:dyDescent="0.25">
      <c r="E54493"/>
      <c r="I54493"/>
    </row>
    <row r="54494" spans="5:9" x14ac:dyDescent="0.25">
      <c r="E54494"/>
      <c r="I54494"/>
    </row>
    <row r="54495" spans="5:9" x14ac:dyDescent="0.25">
      <c r="E54495"/>
      <c r="I54495"/>
    </row>
    <row r="54496" spans="5:9" x14ac:dyDescent="0.25">
      <c r="E54496"/>
      <c r="I54496"/>
    </row>
    <row r="54497" spans="5:9" x14ac:dyDescent="0.25">
      <c r="E54497"/>
      <c r="I54497"/>
    </row>
    <row r="54498" spans="5:9" x14ac:dyDescent="0.25">
      <c r="E54498"/>
      <c r="I54498"/>
    </row>
    <row r="54499" spans="5:9" x14ac:dyDescent="0.25">
      <c r="E54499"/>
      <c r="I54499"/>
    </row>
    <row r="54500" spans="5:9" x14ac:dyDescent="0.25">
      <c r="E54500"/>
      <c r="I54500"/>
    </row>
    <row r="54501" spans="5:9" x14ac:dyDescent="0.25">
      <c r="E54501"/>
      <c r="I54501"/>
    </row>
    <row r="54502" spans="5:9" x14ac:dyDescent="0.25">
      <c r="E54502"/>
      <c r="I54502"/>
    </row>
    <row r="54503" spans="5:9" x14ac:dyDescent="0.25">
      <c r="E54503"/>
      <c r="I54503"/>
    </row>
    <row r="54504" spans="5:9" x14ac:dyDescent="0.25">
      <c r="E54504"/>
      <c r="I54504"/>
    </row>
    <row r="54505" spans="5:9" x14ac:dyDescent="0.25">
      <c r="E54505"/>
      <c r="I54505"/>
    </row>
    <row r="54506" spans="5:9" x14ac:dyDescent="0.25">
      <c r="E54506"/>
      <c r="I54506"/>
    </row>
    <row r="54507" spans="5:9" x14ac:dyDescent="0.25">
      <c r="E54507"/>
      <c r="I54507"/>
    </row>
    <row r="54508" spans="5:9" x14ac:dyDescent="0.25">
      <c r="E54508"/>
      <c r="I54508"/>
    </row>
    <row r="54509" spans="5:9" x14ac:dyDescent="0.25">
      <c r="E54509"/>
      <c r="I54509"/>
    </row>
    <row r="54510" spans="5:9" x14ac:dyDescent="0.25">
      <c r="E54510"/>
      <c r="I54510"/>
    </row>
    <row r="54511" spans="5:9" x14ac:dyDescent="0.25">
      <c r="E54511"/>
      <c r="I54511"/>
    </row>
    <row r="54512" spans="5:9" x14ac:dyDescent="0.25">
      <c r="E54512"/>
      <c r="I54512"/>
    </row>
    <row r="54513" spans="5:9" x14ac:dyDescent="0.25">
      <c r="E54513"/>
      <c r="I54513"/>
    </row>
    <row r="54514" spans="5:9" x14ac:dyDescent="0.25">
      <c r="E54514"/>
      <c r="I54514"/>
    </row>
    <row r="54515" spans="5:9" x14ac:dyDescent="0.25">
      <c r="E54515"/>
      <c r="I54515"/>
    </row>
    <row r="54516" spans="5:9" x14ac:dyDescent="0.25">
      <c r="E54516"/>
      <c r="I54516"/>
    </row>
    <row r="54517" spans="5:9" x14ac:dyDescent="0.25">
      <c r="E54517"/>
      <c r="I54517"/>
    </row>
    <row r="54518" spans="5:9" x14ac:dyDescent="0.25">
      <c r="E54518"/>
      <c r="I54518"/>
    </row>
    <row r="54519" spans="5:9" x14ac:dyDescent="0.25">
      <c r="E54519"/>
      <c r="I54519"/>
    </row>
    <row r="54520" spans="5:9" x14ac:dyDescent="0.25">
      <c r="E54520"/>
      <c r="I54520"/>
    </row>
    <row r="54521" spans="5:9" x14ac:dyDescent="0.25">
      <c r="E54521"/>
      <c r="I54521"/>
    </row>
    <row r="54522" spans="5:9" x14ac:dyDescent="0.25">
      <c r="E54522"/>
      <c r="I54522"/>
    </row>
    <row r="54523" spans="5:9" x14ac:dyDescent="0.25">
      <c r="E54523"/>
      <c r="I54523"/>
    </row>
    <row r="54524" spans="5:9" x14ac:dyDescent="0.25">
      <c r="E54524"/>
      <c r="I54524"/>
    </row>
    <row r="54525" spans="5:9" x14ac:dyDescent="0.25">
      <c r="E54525"/>
      <c r="I54525"/>
    </row>
    <row r="54526" spans="5:9" x14ac:dyDescent="0.25">
      <c r="E54526"/>
      <c r="I54526"/>
    </row>
    <row r="54527" spans="5:9" x14ac:dyDescent="0.25">
      <c r="E54527"/>
      <c r="I54527"/>
    </row>
    <row r="54528" spans="5:9" x14ac:dyDescent="0.25">
      <c r="E54528"/>
      <c r="I54528"/>
    </row>
    <row r="54529" spans="5:9" x14ac:dyDescent="0.25">
      <c r="E54529"/>
      <c r="I54529"/>
    </row>
    <row r="54530" spans="5:9" x14ac:dyDescent="0.25">
      <c r="E54530"/>
      <c r="I54530"/>
    </row>
    <row r="54531" spans="5:9" x14ac:dyDescent="0.25">
      <c r="E54531"/>
      <c r="I54531"/>
    </row>
    <row r="54532" spans="5:9" x14ac:dyDescent="0.25">
      <c r="E54532"/>
      <c r="I54532"/>
    </row>
    <row r="54533" spans="5:9" x14ac:dyDescent="0.25">
      <c r="E54533"/>
      <c r="I54533"/>
    </row>
    <row r="54534" spans="5:9" x14ac:dyDescent="0.25">
      <c r="E54534"/>
      <c r="I54534"/>
    </row>
    <row r="54535" spans="5:9" x14ac:dyDescent="0.25">
      <c r="E54535"/>
      <c r="I54535"/>
    </row>
    <row r="54536" spans="5:9" x14ac:dyDescent="0.25">
      <c r="E54536"/>
      <c r="I54536"/>
    </row>
    <row r="54537" spans="5:9" x14ac:dyDescent="0.25">
      <c r="E54537"/>
      <c r="I54537"/>
    </row>
    <row r="54538" spans="5:9" x14ac:dyDescent="0.25">
      <c r="E54538"/>
      <c r="I54538"/>
    </row>
    <row r="54539" spans="5:9" x14ac:dyDescent="0.25">
      <c r="E54539"/>
      <c r="I54539"/>
    </row>
    <row r="54540" spans="5:9" x14ac:dyDescent="0.25">
      <c r="E54540"/>
      <c r="I54540"/>
    </row>
    <row r="54541" spans="5:9" x14ac:dyDescent="0.25">
      <c r="E54541"/>
      <c r="I54541"/>
    </row>
    <row r="54542" spans="5:9" x14ac:dyDescent="0.25">
      <c r="E54542"/>
      <c r="I54542"/>
    </row>
    <row r="54543" spans="5:9" x14ac:dyDescent="0.25">
      <c r="E54543"/>
      <c r="I54543"/>
    </row>
    <row r="54544" spans="5:9" x14ac:dyDescent="0.25">
      <c r="E54544"/>
      <c r="I54544"/>
    </row>
    <row r="54545" spans="5:9" x14ac:dyDescent="0.25">
      <c r="E54545"/>
      <c r="I54545"/>
    </row>
    <row r="54546" spans="5:9" x14ac:dyDescent="0.25">
      <c r="E54546"/>
      <c r="I54546"/>
    </row>
    <row r="54547" spans="5:9" x14ac:dyDescent="0.25">
      <c r="E54547"/>
      <c r="I54547"/>
    </row>
    <row r="54548" spans="5:9" x14ac:dyDescent="0.25">
      <c r="E54548"/>
      <c r="I54548"/>
    </row>
    <row r="54549" spans="5:9" x14ac:dyDescent="0.25">
      <c r="E54549"/>
      <c r="I54549"/>
    </row>
    <row r="54550" spans="5:9" x14ac:dyDescent="0.25">
      <c r="E54550"/>
      <c r="I54550"/>
    </row>
    <row r="54551" spans="5:9" x14ac:dyDescent="0.25">
      <c r="E54551"/>
      <c r="I54551"/>
    </row>
    <row r="54552" spans="5:9" x14ac:dyDescent="0.25">
      <c r="E54552"/>
      <c r="I54552"/>
    </row>
    <row r="54553" spans="5:9" x14ac:dyDescent="0.25">
      <c r="E54553"/>
      <c r="I54553"/>
    </row>
    <row r="54554" spans="5:9" x14ac:dyDescent="0.25">
      <c r="E54554"/>
      <c r="I54554"/>
    </row>
    <row r="54555" spans="5:9" x14ac:dyDescent="0.25">
      <c r="E54555"/>
      <c r="I54555"/>
    </row>
    <row r="54556" spans="5:9" x14ac:dyDescent="0.25">
      <c r="E54556"/>
      <c r="I54556"/>
    </row>
    <row r="54557" spans="5:9" x14ac:dyDescent="0.25">
      <c r="E54557"/>
      <c r="I54557"/>
    </row>
    <row r="54558" spans="5:9" x14ac:dyDescent="0.25">
      <c r="E54558"/>
      <c r="I54558"/>
    </row>
    <row r="54559" spans="5:9" x14ac:dyDescent="0.25">
      <c r="E54559"/>
      <c r="I54559"/>
    </row>
    <row r="54560" spans="5:9" x14ac:dyDescent="0.25">
      <c r="E54560"/>
      <c r="I54560"/>
    </row>
    <row r="54561" spans="5:9" x14ac:dyDescent="0.25">
      <c r="E54561"/>
      <c r="I54561"/>
    </row>
    <row r="54562" spans="5:9" x14ac:dyDescent="0.25">
      <c r="E54562"/>
      <c r="I54562"/>
    </row>
    <row r="54563" spans="5:9" x14ac:dyDescent="0.25">
      <c r="E54563"/>
      <c r="I54563"/>
    </row>
    <row r="54564" spans="5:9" x14ac:dyDescent="0.25">
      <c r="E54564"/>
      <c r="I54564"/>
    </row>
    <row r="54565" spans="5:9" x14ac:dyDescent="0.25">
      <c r="E54565"/>
      <c r="I54565"/>
    </row>
    <row r="54566" spans="5:9" x14ac:dyDescent="0.25">
      <c r="E54566"/>
      <c r="I54566"/>
    </row>
    <row r="54567" spans="5:9" x14ac:dyDescent="0.25">
      <c r="E54567"/>
      <c r="I54567"/>
    </row>
    <row r="54568" spans="5:9" x14ac:dyDescent="0.25">
      <c r="E54568"/>
      <c r="I54568"/>
    </row>
    <row r="54569" spans="5:9" x14ac:dyDescent="0.25">
      <c r="E54569"/>
      <c r="I54569"/>
    </row>
    <row r="54570" spans="5:9" x14ac:dyDescent="0.25">
      <c r="E54570"/>
      <c r="I54570"/>
    </row>
    <row r="54571" spans="5:9" x14ac:dyDescent="0.25">
      <c r="E54571"/>
      <c r="I54571"/>
    </row>
    <row r="54572" spans="5:9" x14ac:dyDescent="0.25">
      <c r="E54572"/>
      <c r="I54572"/>
    </row>
    <row r="54573" spans="5:9" x14ac:dyDescent="0.25">
      <c r="E54573"/>
      <c r="I54573"/>
    </row>
    <row r="54574" spans="5:9" x14ac:dyDescent="0.25">
      <c r="E54574"/>
      <c r="I54574"/>
    </row>
    <row r="54575" spans="5:9" x14ac:dyDescent="0.25">
      <c r="E54575"/>
      <c r="I54575"/>
    </row>
    <row r="54576" spans="5:9" x14ac:dyDescent="0.25">
      <c r="E54576"/>
      <c r="I54576"/>
    </row>
    <row r="54577" spans="5:9" x14ac:dyDescent="0.25">
      <c r="E54577"/>
      <c r="I54577"/>
    </row>
    <row r="54578" spans="5:9" x14ac:dyDescent="0.25">
      <c r="E54578"/>
      <c r="I54578"/>
    </row>
    <row r="54579" spans="5:9" x14ac:dyDescent="0.25">
      <c r="E54579"/>
      <c r="I54579"/>
    </row>
    <row r="54580" spans="5:9" x14ac:dyDescent="0.25">
      <c r="E54580"/>
      <c r="I54580"/>
    </row>
    <row r="54581" spans="5:9" x14ac:dyDescent="0.25">
      <c r="E54581"/>
      <c r="I54581"/>
    </row>
    <row r="54582" spans="5:9" x14ac:dyDescent="0.25">
      <c r="E54582"/>
      <c r="I54582"/>
    </row>
    <row r="54583" spans="5:9" x14ac:dyDescent="0.25">
      <c r="E54583"/>
      <c r="I54583"/>
    </row>
    <row r="54584" spans="5:9" x14ac:dyDescent="0.25">
      <c r="E54584"/>
      <c r="I54584"/>
    </row>
    <row r="54585" spans="5:9" x14ac:dyDescent="0.25">
      <c r="E54585"/>
      <c r="I54585"/>
    </row>
    <row r="54586" spans="5:9" x14ac:dyDescent="0.25">
      <c r="E54586"/>
      <c r="I54586"/>
    </row>
    <row r="54587" spans="5:9" x14ac:dyDescent="0.25">
      <c r="E54587"/>
      <c r="I54587"/>
    </row>
    <row r="54588" spans="5:9" x14ac:dyDescent="0.25">
      <c r="E54588"/>
      <c r="I54588"/>
    </row>
    <row r="54589" spans="5:9" x14ac:dyDescent="0.25">
      <c r="E54589"/>
      <c r="I54589"/>
    </row>
    <row r="54590" spans="5:9" x14ac:dyDescent="0.25">
      <c r="E54590"/>
      <c r="I54590"/>
    </row>
    <row r="54591" spans="5:9" x14ac:dyDescent="0.25">
      <c r="E54591"/>
      <c r="I54591"/>
    </row>
    <row r="54592" spans="5:9" x14ac:dyDescent="0.25">
      <c r="E54592"/>
      <c r="I54592"/>
    </row>
    <row r="54593" spans="5:9" x14ac:dyDescent="0.25">
      <c r="E54593"/>
      <c r="I54593"/>
    </row>
    <row r="54594" spans="5:9" x14ac:dyDescent="0.25">
      <c r="E54594"/>
      <c r="I54594"/>
    </row>
    <row r="54595" spans="5:9" x14ac:dyDescent="0.25">
      <c r="E54595"/>
      <c r="I54595"/>
    </row>
    <row r="54596" spans="5:9" x14ac:dyDescent="0.25">
      <c r="E54596"/>
      <c r="I54596"/>
    </row>
    <row r="54597" spans="5:9" x14ac:dyDescent="0.25">
      <c r="E54597"/>
      <c r="I54597"/>
    </row>
    <row r="54598" spans="5:9" x14ac:dyDescent="0.25">
      <c r="E54598"/>
      <c r="I54598"/>
    </row>
    <row r="54599" spans="5:9" x14ac:dyDescent="0.25">
      <c r="E54599"/>
      <c r="I54599"/>
    </row>
    <row r="54600" spans="5:9" x14ac:dyDescent="0.25">
      <c r="E54600"/>
      <c r="I54600"/>
    </row>
    <row r="54601" spans="5:9" x14ac:dyDescent="0.25">
      <c r="E54601"/>
      <c r="I54601"/>
    </row>
    <row r="54602" spans="5:9" x14ac:dyDescent="0.25">
      <c r="E54602"/>
      <c r="I54602"/>
    </row>
    <row r="54603" spans="5:9" x14ac:dyDescent="0.25">
      <c r="E54603"/>
      <c r="I54603"/>
    </row>
    <row r="54604" spans="5:9" x14ac:dyDescent="0.25">
      <c r="E54604"/>
      <c r="I54604"/>
    </row>
    <row r="54605" spans="5:9" x14ac:dyDescent="0.25">
      <c r="E54605"/>
      <c r="I54605"/>
    </row>
    <row r="54606" spans="5:9" x14ac:dyDescent="0.25">
      <c r="E54606"/>
      <c r="I54606"/>
    </row>
    <row r="54607" spans="5:9" x14ac:dyDescent="0.25">
      <c r="E54607"/>
      <c r="I54607"/>
    </row>
    <row r="54608" spans="5:9" x14ac:dyDescent="0.25">
      <c r="E54608"/>
      <c r="I54608"/>
    </row>
    <row r="54609" spans="5:9" x14ac:dyDescent="0.25">
      <c r="E54609"/>
      <c r="I54609"/>
    </row>
    <row r="54610" spans="5:9" x14ac:dyDescent="0.25">
      <c r="E54610"/>
      <c r="I54610"/>
    </row>
    <row r="54611" spans="5:9" x14ac:dyDescent="0.25">
      <c r="E54611"/>
      <c r="I54611"/>
    </row>
    <row r="54612" spans="5:9" x14ac:dyDescent="0.25">
      <c r="E54612"/>
      <c r="I54612"/>
    </row>
    <row r="54613" spans="5:9" x14ac:dyDescent="0.25">
      <c r="E54613"/>
      <c r="I54613"/>
    </row>
    <row r="54614" spans="5:9" x14ac:dyDescent="0.25">
      <c r="E54614"/>
      <c r="I54614"/>
    </row>
    <row r="54615" spans="5:9" x14ac:dyDescent="0.25">
      <c r="E54615"/>
      <c r="I54615"/>
    </row>
    <row r="54616" spans="5:9" x14ac:dyDescent="0.25">
      <c r="E54616"/>
      <c r="I54616"/>
    </row>
    <row r="54617" spans="5:9" x14ac:dyDescent="0.25">
      <c r="E54617"/>
      <c r="I54617"/>
    </row>
    <row r="54618" spans="5:9" x14ac:dyDescent="0.25">
      <c r="E54618"/>
      <c r="I54618"/>
    </row>
    <row r="54619" spans="5:9" x14ac:dyDescent="0.25">
      <c r="E54619"/>
      <c r="I54619"/>
    </row>
    <row r="54620" spans="5:9" x14ac:dyDescent="0.25">
      <c r="E54620"/>
      <c r="I54620"/>
    </row>
    <row r="54621" spans="5:9" x14ac:dyDescent="0.25">
      <c r="E54621"/>
      <c r="I54621"/>
    </row>
    <row r="54622" spans="5:9" x14ac:dyDescent="0.25">
      <c r="E54622"/>
      <c r="I54622"/>
    </row>
    <row r="54623" spans="5:9" x14ac:dyDescent="0.25">
      <c r="E54623"/>
      <c r="I54623"/>
    </row>
    <row r="54624" spans="5:9" x14ac:dyDescent="0.25">
      <c r="E54624"/>
      <c r="I54624"/>
    </row>
    <row r="54625" spans="5:9" x14ac:dyDescent="0.25">
      <c r="E54625"/>
      <c r="I54625"/>
    </row>
    <row r="54626" spans="5:9" x14ac:dyDescent="0.25">
      <c r="E54626"/>
      <c r="I54626"/>
    </row>
    <row r="54627" spans="5:9" x14ac:dyDescent="0.25">
      <c r="E54627"/>
      <c r="I54627"/>
    </row>
    <row r="54628" spans="5:9" x14ac:dyDescent="0.25">
      <c r="E54628"/>
      <c r="I54628"/>
    </row>
    <row r="54629" spans="5:9" x14ac:dyDescent="0.25">
      <c r="E54629"/>
      <c r="I54629"/>
    </row>
    <row r="54630" spans="5:9" x14ac:dyDescent="0.25">
      <c r="E54630"/>
      <c r="I54630"/>
    </row>
    <row r="54631" spans="5:9" x14ac:dyDescent="0.25">
      <c r="E54631"/>
      <c r="I54631"/>
    </row>
    <row r="54632" spans="5:9" x14ac:dyDescent="0.25">
      <c r="E54632"/>
      <c r="I54632"/>
    </row>
    <row r="54633" spans="5:9" x14ac:dyDescent="0.25">
      <c r="E54633"/>
      <c r="I54633"/>
    </row>
    <row r="54634" spans="5:9" x14ac:dyDescent="0.25">
      <c r="E54634"/>
      <c r="I54634"/>
    </row>
    <row r="54635" spans="5:9" x14ac:dyDescent="0.25">
      <c r="E54635"/>
      <c r="I54635"/>
    </row>
    <row r="54636" spans="5:9" x14ac:dyDescent="0.25">
      <c r="E54636"/>
      <c r="I54636"/>
    </row>
    <row r="54637" spans="5:9" x14ac:dyDescent="0.25">
      <c r="E54637"/>
      <c r="I54637"/>
    </row>
    <row r="54638" spans="5:9" x14ac:dyDescent="0.25">
      <c r="E54638"/>
      <c r="I54638"/>
    </row>
    <row r="54639" spans="5:9" x14ac:dyDescent="0.25">
      <c r="E54639"/>
      <c r="I54639"/>
    </row>
    <row r="54640" spans="5:9" x14ac:dyDescent="0.25">
      <c r="E54640"/>
      <c r="I54640"/>
    </row>
    <row r="54641" spans="5:9" x14ac:dyDescent="0.25">
      <c r="E54641"/>
      <c r="I54641"/>
    </row>
    <row r="54642" spans="5:9" x14ac:dyDescent="0.25">
      <c r="E54642"/>
      <c r="I54642"/>
    </row>
    <row r="54643" spans="5:9" x14ac:dyDescent="0.25">
      <c r="E54643"/>
      <c r="I54643"/>
    </row>
    <row r="54644" spans="5:9" x14ac:dyDescent="0.25">
      <c r="E54644"/>
      <c r="I54644"/>
    </row>
    <row r="54645" spans="5:9" x14ac:dyDescent="0.25">
      <c r="E54645"/>
      <c r="I54645"/>
    </row>
    <row r="54646" spans="5:9" x14ac:dyDescent="0.25">
      <c r="E54646"/>
      <c r="I54646"/>
    </row>
    <row r="54647" spans="5:9" x14ac:dyDescent="0.25">
      <c r="E54647"/>
      <c r="I54647"/>
    </row>
    <row r="54648" spans="5:9" x14ac:dyDescent="0.25">
      <c r="E54648"/>
      <c r="I54648"/>
    </row>
    <row r="54649" spans="5:9" x14ac:dyDescent="0.25">
      <c r="E54649"/>
      <c r="I54649"/>
    </row>
    <row r="54650" spans="5:9" x14ac:dyDescent="0.25">
      <c r="E54650"/>
      <c r="I54650"/>
    </row>
    <row r="54651" spans="5:9" x14ac:dyDescent="0.25">
      <c r="E54651"/>
      <c r="I54651"/>
    </row>
    <row r="54652" spans="5:9" x14ac:dyDescent="0.25">
      <c r="E54652"/>
      <c r="I54652"/>
    </row>
    <row r="54653" spans="5:9" x14ac:dyDescent="0.25">
      <c r="E54653"/>
      <c r="I54653"/>
    </row>
    <row r="54654" spans="5:9" x14ac:dyDescent="0.25">
      <c r="E54654"/>
      <c r="I54654"/>
    </row>
    <row r="54655" spans="5:9" x14ac:dyDescent="0.25">
      <c r="E54655"/>
      <c r="I54655"/>
    </row>
    <row r="54656" spans="5:9" x14ac:dyDescent="0.25">
      <c r="E54656"/>
      <c r="I54656"/>
    </row>
    <row r="54657" spans="5:9" x14ac:dyDescent="0.25">
      <c r="E54657"/>
      <c r="I54657"/>
    </row>
    <row r="54658" spans="5:9" x14ac:dyDescent="0.25">
      <c r="E54658"/>
      <c r="I54658"/>
    </row>
    <row r="54659" spans="5:9" x14ac:dyDescent="0.25">
      <c r="E54659"/>
      <c r="I54659"/>
    </row>
    <row r="54660" spans="5:9" x14ac:dyDescent="0.25">
      <c r="E54660"/>
      <c r="I54660"/>
    </row>
    <row r="54661" spans="5:9" x14ac:dyDescent="0.25">
      <c r="E54661"/>
      <c r="I54661"/>
    </row>
    <row r="54662" spans="5:9" x14ac:dyDescent="0.25">
      <c r="E54662"/>
      <c r="I54662"/>
    </row>
    <row r="54663" spans="5:9" x14ac:dyDescent="0.25">
      <c r="E54663"/>
      <c r="I54663"/>
    </row>
    <row r="54664" spans="5:9" x14ac:dyDescent="0.25">
      <c r="E54664"/>
      <c r="I54664"/>
    </row>
    <row r="54665" spans="5:9" x14ac:dyDescent="0.25">
      <c r="E54665"/>
      <c r="I54665"/>
    </row>
    <row r="54666" spans="5:9" x14ac:dyDescent="0.25">
      <c r="E54666"/>
      <c r="I54666"/>
    </row>
    <row r="54667" spans="5:9" x14ac:dyDescent="0.25">
      <c r="E54667"/>
      <c r="I54667"/>
    </row>
    <row r="54668" spans="5:9" x14ac:dyDescent="0.25">
      <c r="E54668"/>
      <c r="I54668"/>
    </row>
    <row r="54669" spans="5:9" x14ac:dyDescent="0.25">
      <c r="E54669"/>
      <c r="I54669"/>
    </row>
    <row r="54670" spans="5:9" x14ac:dyDescent="0.25">
      <c r="E54670"/>
      <c r="I54670"/>
    </row>
    <row r="54671" spans="5:9" x14ac:dyDescent="0.25">
      <c r="E54671"/>
      <c r="I54671"/>
    </row>
    <row r="54672" spans="5:9" x14ac:dyDescent="0.25">
      <c r="E54672"/>
      <c r="I54672"/>
    </row>
    <row r="54673" spans="5:9" x14ac:dyDescent="0.25">
      <c r="E54673"/>
      <c r="I54673"/>
    </row>
    <row r="54674" spans="5:9" x14ac:dyDescent="0.25">
      <c r="E54674"/>
      <c r="I54674"/>
    </row>
    <row r="54675" spans="5:9" x14ac:dyDescent="0.25">
      <c r="E54675"/>
      <c r="I54675"/>
    </row>
    <row r="54676" spans="5:9" x14ac:dyDescent="0.25">
      <c r="E54676"/>
      <c r="I54676"/>
    </row>
    <row r="54677" spans="5:9" x14ac:dyDescent="0.25">
      <c r="E54677"/>
      <c r="I54677"/>
    </row>
    <row r="54678" spans="5:9" x14ac:dyDescent="0.25">
      <c r="E54678"/>
      <c r="I54678"/>
    </row>
    <row r="54679" spans="5:9" x14ac:dyDescent="0.25">
      <c r="E54679"/>
      <c r="I54679"/>
    </row>
    <row r="54680" spans="5:9" x14ac:dyDescent="0.25">
      <c r="E54680"/>
      <c r="I54680"/>
    </row>
    <row r="54681" spans="5:9" x14ac:dyDescent="0.25">
      <c r="E54681"/>
      <c r="I54681"/>
    </row>
    <row r="54682" spans="5:9" x14ac:dyDescent="0.25">
      <c r="E54682"/>
      <c r="I54682"/>
    </row>
    <row r="54683" spans="5:9" x14ac:dyDescent="0.25">
      <c r="E54683"/>
      <c r="I54683"/>
    </row>
    <row r="54684" spans="5:9" x14ac:dyDescent="0.25">
      <c r="E54684"/>
      <c r="I54684"/>
    </row>
    <row r="54685" spans="5:9" x14ac:dyDescent="0.25">
      <c r="E54685"/>
      <c r="I54685"/>
    </row>
    <row r="54686" spans="5:9" x14ac:dyDescent="0.25">
      <c r="E54686"/>
      <c r="I54686"/>
    </row>
    <row r="54687" spans="5:9" x14ac:dyDescent="0.25">
      <c r="E54687"/>
      <c r="I54687"/>
    </row>
    <row r="54688" spans="5:9" x14ac:dyDescent="0.25">
      <c r="E54688"/>
      <c r="I54688"/>
    </row>
    <row r="54689" spans="5:9" x14ac:dyDescent="0.25">
      <c r="E54689"/>
      <c r="I54689"/>
    </row>
    <row r="54690" spans="5:9" x14ac:dyDescent="0.25">
      <c r="E54690"/>
      <c r="I54690"/>
    </row>
    <row r="54691" spans="5:9" x14ac:dyDescent="0.25">
      <c r="E54691"/>
      <c r="I54691"/>
    </row>
    <row r="54692" spans="5:9" x14ac:dyDescent="0.25">
      <c r="E54692"/>
      <c r="I54692"/>
    </row>
    <row r="54693" spans="5:9" x14ac:dyDescent="0.25">
      <c r="E54693"/>
      <c r="I54693"/>
    </row>
    <row r="54694" spans="5:9" x14ac:dyDescent="0.25">
      <c r="E54694"/>
      <c r="I54694"/>
    </row>
    <row r="54695" spans="5:9" x14ac:dyDescent="0.25">
      <c r="E54695"/>
      <c r="I54695"/>
    </row>
    <row r="54696" spans="5:9" x14ac:dyDescent="0.25">
      <c r="E54696"/>
      <c r="I54696"/>
    </row>
    <row r="54697" spans="5:9" x14ac:dyDescent="0.25">
      <c r="E54697"/>
      <c r="I54697"/>
    </row>
    <row r="54698" spans="5:9" x14ac:dyDescent="0.25">
      <c r="E54698"/>
      <c r="I54698"/>
    </row>
    <row r="54699" spans="5:9" x14ac:dyDescent="0.25">
      <c r="E54699"/>
      <c r="I54699"/>
    </row>
    <row r="54700" spans="5:9" x14ac:dyDescent="0.25">
      <c r="E54700"/>
      <c r="I54700"/>
    </row>
    <row r="54701" spans="5:9" x14ac:dyDescent="0.25">
      <c r="E54701"/>
      <c r="I54701"/>
    </row>
    <row r="54702" spans="5:9" x14ac:dyDescent="0.25">
      <c r="E54702"/>
      <c r="I54702"/>
    </row>
    <row r="54703" spans="5:9" x14ac:dyDescent="0.25">
      <c r="E54703"/>
      <c r="I54703"/>
    </row>
    <row r="54704" spans="5:9" x14ac:dyDescent="0.25">
      <c r="E54704"/>
      <c r="I54704"/>
    </row>
    <row r="54705" spans="5:9" x14ac:dyDescent="0.25">
      <c r="E54705"/>
      <c r="I54705"/>
    </row>
    <row r="54706" spans="5:9" x14ac:dyDescent="0.25">
      <c r="E54706"/>
      <c r="I54706"/>
    </row>
    <row r="54707" spans="5:9" x14ac:dyDescent="0.25">
      <c r="E54707"/>
      <c r="I54707"/>
    </row>
    <row r="54708" spans="5:9" x14ac:dyDescent="0.25">
      <c r="E54708"/>
      <c r="I54708"/>
    </row>
    <row r="54709" spans="5:9" x14ac:dyDescent="0.25">
      <c r="E54709"/>
      <c r="I54709"/>
    </row>
    <row r="54710" spans="5:9" x14ac:dyDescent="0.25">
      <c r="E54710"/>
      <c r="I54710"/>
    </row>
    <row r="54711" spans="5:9" x14ac:dyDescent="0.25">
      <c r="E54711"/>
      <c r="I54711"/>
    </row>
    <row r="54712" spans="5:9" x14ac:dyDescent="0.25">
      <c r="E54712"/>
      <c r="I54712"/>
    </row>
    <row r="54713" spans="5:9" x14ac:dyDescent="0.25">
      <c r="E54713"/>
      <c r="I54713"/>
    </row>
    <row r="54714" spans="5:9" x14ac:dyDescent="0.25">
      <c r="E54714"/>
      <c r="I54714"/>
    </row>
    <row r="54715" spans="5:9" x14ac:dyDescent="0.25">
      <c r="E54715"/>
      <c r="I54715"/>
    </row>
    <row r="54716" spans="5:9" x14ac:dyDescent="0.25">
      <c r="E54716"/>
      <c r="I54716"/>
    </row>
    <row r="54717" spans="5:9" x14ac:dyDescent="0.25">
      <c r="E54717"/>
      <c r="I54717"/>
    </row>
    <row r="54718" spans="5:9" x14ac:dyDescent="0.25">
      <c r="E54718"/>
      <c r="I54718"/>
    </row>
    <row r="54719" spans="5:9" x14ac:dyDescent="0.25">
      <c r="E54719"/>
      <c r="I54719"/>
    </row>
    <row r="54720" spans="5:9" x14ac:dyDescent="0.25">
      <c r="E54720"/>
      <c r="I54720"/>
    </row>
    <row r="54721" spans="5:9" x14ac:dyDescent="0.25">
      <c r="E54721"/>
      <c r="I54721"/>
    </row>
    <row r="54722" spans="5:9" x14ac:dyDescent="0.25">
      <c r="E54722"/>
      <c r="I54722"/>
    </row>
    <row r="54723" spans="5:9" x14ac:dyDescent="0.25">
      <c r="E54723"/>
      <c r="I54723"/>
    </row>
    <row r="54724" spans="5:9" x14ac:dyDescent="0.25">
      <c r="E54724"/>
      <c r="I54724"/>
    </row>
    <row r="54725" spans="5:9" x14ac:dyDescent="0.25">
      <c r="E54725"/>
      <c r="I54725"/>
    </row>
    <row r="54726" spans="5:9" x14ac:dyDescent="0.25">
      <c r="E54726"/>
      <c r="I54726"/>
    </row>
    <row r="54727" spans="5:9" x14ac:dyDescent="0.25">
      <c r="E54727"/>
      <c r="I54727"/>
    </row>
    <row r="54728" spans="5:9" x14ac:dyDescent="0.25">
      <c r="E54728"/>
      <c r="I54728"/>
    </row>
    <row r="54729" spans="5:9" x14ac:dyDescent="0.25">
      <c r="E54729"/>
      <c r="I54729"/>
    </row>
    <row r="54730" spans="5:9" x14ac:dyDescent="0.25">
      <c r="E54730"/>
      <c r="I54730"/>
    </row>
    <row r="54731" spans="5:9" x14ac:dyDescent="0.25">
      <c r="E54731"/>
      <c r="I54731"/>
    </row>
    <row r="54732" spans="5:9" x14ac:dyDescent="0.25">
      <c r="E54732"/>
      <c r="I54732"/>
    </row>
    <row r="54733" spans="5:9" x14ac:dyDescent="0.25">
      <c r="E54733"/>
      <c r="I54733"/>
    </row>
    <row r="54734" spans="5:9" x14ac:dyDescent="0.25">
      <c r="E54734"/>
      <c r="I54734"/>
    </row>
    <row r="54735" spans="5:9" x14ac:dyDescent="0.25">
      <c r="E54735"/>
      <c r="I54735"/>
    </row>
    <row r="54736" spans="5:9" x14ac:dyDescent="0.25">
      <c r="E54736"/>
      <c r="I54736"/>
    </row>
    <row r="54737" spans="5:9" x14ac:dyDescent="0.25">
      <c r="E54737"/>
      <c r="I54737"/>
    </row>
    <row r="54738" spans="5:9" x14ac:dyDescent="0.25">
      <c r="E54738"/>
      <c r="I54738"/>
    </row>
    <row r="54739" spans="5:9" x14ac:dyDescent="0.25">
      <c r="E54739"/>
      <c r="I54739"/>
    </row>
    <row r="54740" spans="5:9" x14ac:dyDescent="0.25">
      <c r="E54740"/>
      <c r="I54740"/>
    </row>
    <row r="54741" spans="5:9" x14ac:dyDescent="0.25">
      <c r="E54741"/>
      <c r="I54741"/>
    </row>
    <row r="54742" spans="5:9" x14ac:dyDescent="0.25">
      <c r="E54742"/>
      <c r="I54742"/>
    </row>
    <row r="54743" spans="5:9" x14ac:dyDescent="0.25">
      <c r="E54743"/>
      <c r="I54743"/>
    </row>
    <row r="54744" spans="5:9" x14ac:dyDescent="0.25">
      <c r="E54744"/>
      <c r="I54744"/>
    </row>
    <row r="54745" spans="5:9" x14ac:dyDescent="0.25">
      <c r="E54745"/>
      <c r="I54745"/>
    </row>
    <row r="54746" spans="5:9" x14ac:dyDescent="0.25">
      <c r="E54746"/>
      <c r="I54746"/>
    </row>
    <row r="54747" spans="5:9" x14ac:dyDescent="0.25">
      <c r="E54747"/>
      <c r="I54747"/>
    </row>
    <row r="54748" spans="5:9" x14ac:dyDescent="0.25">
      <c r="E54748"/>
      <c r="I54748"/>
    </row>
    <row r="54749" spans="5:9" x14ac:dyDescent="0.25">
      <c r="E54749"/>
      <c r="I54749"/>
    </row>
    <row r="54750" spans="5:9" x14ac:dyDescent="0.25">
      <c r="E54750"/>
      <c r="I54750"/>
    </row>
    <row r="54751" spans="5:9" x14ac:dyDescent="0.25">
      <c r="E54751"/>
      <c r="I54751"/>
    </row>
    <row r="54752" spans="5:9" x14ac:dyDescent="0.25">
      <c r="E54752"/>
      <c r="I54752"/>
    </row>
    <row r="54753" spans="5:9" x14ac:dyDescent="0.25">
      <c r="E54753"/>
      <c r="I54753"/>
    </row>
    <row r="54754" spans="5:9" x14ac:dyDescent="0.25">
      <c r="E54754"/>
      <c r="I54754"/>
    </row>
    <row r="54755" spans="5:9" x14ac:dyDescent="0.25">
      <c r="E54755"/>
      <c r="I54755"/>
    </row>
    <row r="54756" spans="5:9" x14ac:dyDescent="0.25">
      <c r="E54756"/>
      <c r="I54756"/>
    </row>
    <row r="54757" spans="5:9" x14ac:dyDescent="0.25">
      <c r="E54757"/>
      <c r="I54757"/>
    </row>
    <row r="54758" spans="5:9" x14ac:dyDescent="0.25">
      <c r="E54758"/>
      <c r="I54758"/>
    </row>
    <row r="54759" spans="5:9" x14ac:dyDescent="0.25">
      <c r="E54759"/>
      <c r="I54759"/>
    </row>
    <row r="54760" spans="5:9" x14ac:dyDescent="0.25">
      <c r="E54760"/>
      <c r="I54760"/>
    </row>
    <row r="54761" spans="5:9" x14ac:dyDescent="0.25">
      <c r="E54761"/>
      <c r="I54761"/>
    </row>
    <row r="54762" spans="5:9" x14ac:dyDescent="0.25">
      <c r="E54762"/>
      <c r="I54762"/>
    </row>
    <row r="54763" spans="5:9" x14ac:dyDescent="0.25">
      <c r="E54763"/>
      <c r="I54763"/>
    </row>
    <row r="54764" spans="5:9" x14ac:dyDescent="0.25">
      <c r="E54764"/>
      <c r="I54764"/>
    </row>
    <row r="54765" spans="5:9" x14ac:dyDescent="0.25">
      <c r="E54765"/>
      <c r="I54765"/>
    </row>
    <row r="54766" spans="5:9" x14ac:dyDescent="0.25">
      <c r="E54766"/>
      <c r="I54766"/>
    </row>
    <row r="54767" spans="5:9" x14ac:dyDescent="0.25">
      <c r="E54767"/>
      <c r="I54767"/>
    </row>
    <row r="54768" spans="5:9" x14ac:dyDescent="0.25">
      <c r="E54768"/>
      <c r="I54768"/>
    </row>
    <row r="54769" spans="5:9" x14ac:dyDescent="0.25">
      <c r="E54769"/>
      <c r="I54769"/>
    </row>
    <row r="54770" spans="5:9" x14ac:dyDescent="0.25">
      <c r="E54770"/>
      <c r="I54770"/>
    </row>
    <row r="54771" spans="5:9" x14ac:dyDescent="0.25">
      <c r="E54771"/>
      <c r="I54771"/>
    </row>
    <row r="54772" spans="5:9" x14ac:dyDescent="0.25">
      <c r="E54772"/>
      <c r="I54772"/>
    </row>
    <row r="54773" spans="5:9" x14ac:dyDescent="0.25">
      <c r="E54773"/>
      <c r="I54773"/>
    </row>
    <row r="54774" spans="5:9" x14ac:dyDescent="0.25">
      <c r="E54774"/>
      <c r="I54774"/>
    </row>
    <row r="54775" spans="5:9" x14ac:dyDescent="0.25">
      <c r="E54775"/>
      <c r="I54775"/>
    </row>
    <row r="54776" spans="5:9" x14ac:dyDescent="0.25">
      <c r="E54776"/>
      <c r="I54776"/>
    </row>
    <row r="54777" spans="5:9" x14ac:dyDescent="0.25">
      <c r="E54777"/>
      <c r="I54777"/>
    </row>
    <row r="54778" spans="5:9" x14ac:dyDescent="0.25">
      <c r="E54778"/>
      <c r="I54778"/>
    </row>
    <row r="54779" spans="5:9" x14ac:dyDescent="0.25">
      <c r="E54779"/>
      <c r="I54779"/>
    </row>
    <row r="54780" spans="5:9" x14ac:dyDescent="0.25">
      <c r="E54780"/>
      <c r="I54780"/>
    </row>
    <row r="54781" spans="5:9" x14ac:dyDescent="0.25">
      <c r="E54781"/>
      <c r="I54781"/>
    </row>
    <row r="54782" spans="5:9" x14ac:dyDescent="0.25">
      <c r="E54782"/>
      <c r="I54782"/>
    </row>
    <row r="54783" spans="5:9" x14ac:dyDescent="0.25">
      <c r="E54783"/>
      <c r="I54783"/>
    </row>
    <row r="54784" spans="5:9" x14ac:dyDescent="0.25">
      <c r="E54784"/>
      <c r="I54784"/>
    </row>
    <row r="54785" spans="5:9" x14ac:dyDescent="0.25">
      <c r="E54785"/>
      <c r="I54785"/>
    </row>
    <row r="54786" spans="5:9" x14ac:dyDescent="0.25">
      <c r="E54786"/>
      <c r="I54786"/>
    </row>
    <row r="54787" spans="5:9" x14ac:dyDescent="0.25">
      <c r="E54787"/>
      <c r="I54787"/>
    </row>
    <row r="54788" spans="5:9" x14ac:dyDescent="0.25">
      <c r="E54788"/>
      <c r="I54788"/>
    </row>
    <row r="54789" spans="5:9" x14ac:dyDescent="0.25">
      <c r="E54789"/>
      <c r="I54789"/>
    </row>
    <row r="54790" spans="5:9" x14ac:dyDescent="0.25">
      <c r="E54790"/>
      <c r="I54790"/>
    </row>
    <row r="54791" spans="5:9" x14ac:dyDescent="0.25">
      <c r="E54791"/>
      <c r="I54791"/>
    </row>
    <row r="54792" spans="5:9" x14ac:dyDescent="0.25">
      <c r="E54792"/>
      <c r="I54792"/>
    </row>
    <row r="54793" spans="5:9" x14ac:dyDescent="0.25">
      <c r="E54793"/>
      <c r="I54793"/>
    </row>
    <row r="54794" spans="5:9" x14ac:dyDescent="0.25">
      <c r="E54794"/>
      <c r="I54794"/>
    </row>
    <row r="54795" spans="5:9" x14ac:dyDescent="0.25">
      <c r="E54795"/>
      <c r="I54795"/>
    </row>
    <row r="54796" spans="5:9" x14ac:dyDescent="0.25">
      <c r="E54796"/>
      <c r="I54796"/>
    </row>
    <row r="54797" spans="5:9" x14ac:dyDescent="0.25">
      <c r="E54797"/>
      <c r="I54797"/>
    </row>
    <row r="54798" spans="5:9" x14ac:dyDescent="0.25">
      <c r="E54798"/>
      <c r="I54798"/>
    </row>
    <row r="54799" spans="5:9" x14ac:dyDescent="0.25">
      <c r="E54799"/>
      <c r="I54799"/>
    </row>
    <row r="54800" spans="5:9" x14ac:dyDescent="0.25">
      <c r="E54800"/>
      <c r="I54800"/>
    </row>
    <row r="54801" spans="5:9" x14ac:dyDescent="0.25">
      <c r="E54801"/>
      <c r="I54801"/>
    </row>
    <row r="54802" spans="5:9" x14ac:dyDescent="0.25">
      <c r="E54802"/>
      <c r="I54802"/>
    </row>
    <row r="54803" spans="5:9" x14ac:dyDescent="0.25">
      <c r="E54803"/>
      <c r="I54803"/>
    </row>
    <row r="54804" spans="5:9" x14ac:dyDescent="0.25">
      <c r="E54804"/>
      <c r="I54804"/>
    </row>
    <row r="54805" spans="5:9" x14ac:dyDescent="0.25">
      <c r="E54805"/>
      <c r="I54805"/>
    </row>
    <row r="54806" spans="5:9" x14ac:dyDescent="0.25">
      <c r="E54806"/>
      <c r="I54806"/>
    </row>
    <row r="54807" spans="5:9" x14ac:dyDescent="0.25">
      <c r="E54807"/>
      <c r="I54807"/>
    </row>
    <row r="54808" spans="5:9" x14ac:dyDescent="0.25">
      <c r="E54808"/>
      <c r="I54808"/>
    </row>
    <row r="54809" spans="5:9" x14ac:dyDescent="0.25">
      <c r="E54809"/>
      <c r="I54809"/>
    </row>
    <row r="54810" spans="5:9" x14ac:dyDescent="0.25">
      <c r="E54810"/>
      <c r="I54810"/>
    </row>
    <row r="54811" spans="5:9" x14ac:dyDescent="0.25">
      <c r="E54811"/>
      <c r="I54811"/>
    </row>
    <row r="54812" spans="5:9" x14ac:dyDescent="0.25">
      <c r="E54812"/>
      <c r="I54812"/>
    </row>
    <row r="54813" spans="5:9" x14ac:dyDescent="0.25">
      <c r="E54813"/>
      <c r="I54813"/>
    </row>
    <row r="54814" spans="5:9" x14ac:dyDescent="0.25">
      <c r="E54814"/>
      <c r="I54814"/>
    </row>
    <row r="54815" spans="5:9" x14ac:dyDescent="0.25">
      <c r="E54815"/>
      <c r="I54815"/>
    </row>
    <row r="54816" spans="5:9" x14ac:dyDescent="0.25">
      <c r="E54816"/>
      <c r="I54816"/>
    </row>
    <row r="54817" spans="5:9" x14ac:dyDescent="0.25">
      <c r="E54817"/>
      <c r="I54817"/>
    </row>
    <row r="54818" spans="5:9" x14ac:dyDescent="0.25">
      <c r="E54818"/>
      <c r="I54818"/>
    </row>
    <row r="54819" spans="5:9" x14ac:dyDescent="0.25">
      <c r="E54819"/>
      <c r="I54819"/>
    </row>
    <row r="54820" spans="5:9" x14ac:dyDescent="0.25">
      <c r="E54820"/>
      <c r="I54820"/>
    </row>
    <row r="54821" spans="5:9" x14ac:dyDescent="0.25">
      <c r="E54821"/>
      <c r="I54821"/>
    </row>
    <row r="54822" spans="5:9" x14ac:dyDescent="0.25">
      <c r="E54822"/>
      <c r="I54822"/>
    </row>
    <row r="54823" spans="5:9" x14ac:dyDescent="0.25">
      <c r="E54823"/>
      <c r="I54823"/>
    </row>
    <row r="54824" spans="5:9" x14ac:dyDescent="0.25">
      <c r="E54824"/>
      <c r="I54824"/>
    </row>
    <row r="54825" spans="5:9" x14ac:dyDescent="0.25">
      <c r="E54825"/>
      <c r="I54825"/>
    </row>
    <row r="54826" spans="5:9" x14ac:dyDescent="0.25">
      <c r="E54826"/>
      <c r="I54826"/>
    </row>
    <row r="54827" spans="5:9" x14ac:dyDescent="0.25">
      <c r="E54827"/>
      <c r="I54827"/>
    </row>
    <row r="54828" spans="5:9" x14ac:dyDescent="0.25">
      <c r="E54828"/>
      <c r="I54828"/>
    </row>
    <row r="54829" spans="5:9" x14ac:dyDescent="0.25">
      <c r="E54829"/>
      <c r="I54829"/>
    </row>
    <row r="54830" spans="5:9" x14ac:dyDescent="0.25">
      <c r="E54830"/>
      <c r="I54830"/>
    </row>
    <row r="54831" spans="5:9" x14ac:dyDescent="0.25">
      <c r="E54831"/>
      <c r="I54831"/>
    </row>
    <row r="54832" spans="5:9" x14ac:dyDescent="0.25">
      <c r="E54832"/>
      <c r="I54832"/>
    </row>
    <row r="54833" spans="5:9" x14ac:dyDescent="0.25">
      <c r="E54833"/>
      <c r="I54833"/>
    </row>
    <row r="54834" spans="5:9" x14ac:dyDescent="0.25">
      <c r="E54834"/>
      <c r="I54834"/>
    </row>
    <row r="54835" spans="5:9" x14ac:dyDescent="0.25">
      <c r="E54835"/>
      <c r="I54835"/>
    </row>
    <row r="54836" spans="5:9" x14ac:dyDescent="0.25">
      <c r="E54836"/>
      <c r="I54836"/>
    </row>
    <row r="54837" spans="5:9" x14ac:dyDescent="0.25">
      <c r="E54837"/>
      <c r="I54837"/>
    </row>
    <row r="54838" spans="5:9" x14ac:dyDescent="0.25">
      <c r="E54838"/>
      <c r="I54838"/>
    </row>
    <row r="54839" spans="5:9" x14ac:dyDescent="0.25">
      <c r="E54839"/>
      <c r="I54839"/>
    </row>
    <row r="54840" spans="5:9" x14ac:dyDescent="0.25">
      <c r="E54840"/>
      <c r="I54840"/>
    </row>
    <row r="54841" spans="5:9" x14ac:dyDescent="0.25">
      <c r="E54841"/>
      <c r="I54841"/>
    </row>
    <row r="54842" spans="5:9" x14ac:dyDescent="0.25">
      <c r="E54842"/>
      <c r="I54842"/>
    </row>
    <row r="54843" spans="5:9" x14ac:dyDescent="0.25">
      <c r="E54843"/>
      <c r="I54843"/>
    </row>
    <row r="54844" spans="5:9" x14ac:dyDescent="0.25">
      <c r="E54844"/>
      <c r="I54844"/>
    </row>
    <row r="54845" spans="5:9" x14ac:dyDescent="0.25">
      <c r="E54845"/>
      <c r="I54845"/>
    </row>
    <row r="54846" spans="5:9" x14ac:dyDescent="0.25">
      <c r="E54846"/>
      <c r="I54846"/>
    </row>
    <row r="54847" spans="5:9" x14ac:dyDescent="0.25">
      <c r="E54847"/>
      <c r="I54847"/>
    </row>
    <row r="54848" spans="5:9" x14ac:dyDescent="0.25">
      <c r="E54848"/>
      <c r="I54848"/>
    </row>
    <row r="54849" spans="5:9" x14ac:dyDescent="0.25">
      <c r="E54849"/>
      <c r="I54849"/>
    </row>
    <row r="54850" spans="5:9" x14ac:dyDescent="0.25">
      <c r="E54850"/>
      <c r="I54850"/>
    </row>
    <row r="54851" spans="5:9" x14ac:dyDescent="0.25">
      <c r="E54851"/>
      <c r="I54851"/>
    </row>
    <row r="54852" spans="5:9" x14ac:dyDescent="0.25">
      <c r="E54852"/>
      <c r="I54852"/>
    </row>
    <row r="54853" spans="5:9" x14ac:dyDescent="0.25">
      <c r="E54853"/>
      <c r="I54853"/>
    </row>
    <row r="54854" spans="5:9" x14ac:dyDescent="0.25">
      <c r="E54854"/>
      <c r="I54854"/>
    </row>
    <row r="54855" spans="5:9" x14ac:dyDescent="0.25">
      <c r="E54855"/>
      <c r="I54855"/>
    </row>
    <row r="54856" spans="5:9" x14ac:dyDescent="0.25">
      <c r="E54856"/>
      <c r="I54856"/>
    </row>
    <row r="54857" spans="5:9" x14ac:dyDescent="0.25">
      <c r="E54857"/>
      <c r="I54857"/>
    </row>
    <row r="54858" spans="5:9" x14ac:dyDescent="0.25">
      <c r="E54858"/>
      <c r="I54858"/>
    </row>
    <row r="54859" spans="5:9" x14ac:dyDescent="0.25">
      <c r="E54859"/>
      <c r="I54859"/>
    </row>
    <row r="54860" spans="5:9" x14ac:dyDescent="0.25">
      <c r="E54860"/>
      <c r="I54860"/>
    </row>
    <row r="54861" spans="5:9" x14ac:dyDescent="0.25">
      <c r="E54861"/>
      <c r="I54861"/>
    </row>
    <row r="54862" spans="5:9" x14ac:dyDescent="0.25">
      <c r="E54862"/>
      <c r="I54862"/>
    </row>
    <row r="54863" spans="5:9" x14ac:dyDescent="0.25">
      <c r="E54863"/>
      <c r="I54863"/>
    </row>
    <row r="54864" spans="5:9" x14ac:dyDescent="0.25">
      <c r="E54864"/>
      <c r="I54864"/>
    </row>
    <row r="54865" spans="5:9" x14ac:dyDescent="0.25">
      <c r="E54865"/>
      <c r="I54865"/>
    </row>
    <row r="54866" spans="5:9" x14ac:dyDescent="0.25">
      <c r="E54866"/>
      <c r="I54866"/>
    </row>
    <row r="54867" spans="5:9" x14ac:dyDescent="0.25">
      <c r="E54867"/>
      <c r="I54867"/>
    </row>
    <row r="54868" spans="5:9" x14ac:dyDescent="0.25">
      <c r="E54868"/>
      <c r="I54868"/>
    </row>
    <row r="54869" spans="5:9" x14ac:dyDescent="0.25">
      <c r="E54869"/>
      <c r="I54869"/>
    </row>
    <row r="54870" spans="5:9" x14ac:dyDescent="0.25">
      <c r="E54870"/>
      <c r="I54870"/>
    </row>
    <row r="54871" spans="5:9" x14ac:dyDescent="0.25">
      <c r="E54871"/>
      <c r="I54871"/>
    </row>
    <row r="54872" spans="5:9" x14ac:dyDescent="0.25">
      <c r="E54872"/>
      <c r="I54872"/>
    </row>
    <row r="54873" spans="5:9" x14ac:dyDescent="0.25">
      <c r="E54873"/>
      <c r="I54873"/>
    </row>
    <row r="54874" spans="5:9" x14ac:dyDescent="0.25">
      <c r="E54874"/>
      <c r="I54874"/>
    </row>
    <row r="54875" spans="5:9" x14ac:dyDescent="0.25">
      <c r="E54875"/>
      <c r="I54875"/>
    </row>
    <row r="54876" spans="5:9" x14ac:dyDescent="0.25">
      <c r="E54876"/>
      <c r="I54876"/>
    </row>
    <row r="54877" spans="5:9" x14ac:dyDescent="0.25">
      <c r="E54877"/>
      <c r="I54877"/>
    </row>
    <row r="54878" spans="5:9" x14ac:dyDescent="0.25">
      <c r="E54878"/>
      <c r="I54878"/>
    </row>
    <row r="54879" spans="5:9" x14ac:dyDescent="0.25">
      <c r="E54879"/>
      <c r="I54879"/>
    </row>
    <row r="54880" spans="5:9" x14ac:dyDescent="0.25">
      <c r="E54880"/>
      <c r="I54880"/>
    </row>
    <row r="54881" spans="5:9" x14ac:dyDescent="0.25">
      <c r="E54881"/>
      <c r="I54881"/>
    </row>
    <row r="54882" spans="5:9" x14ac:dyDescent="0.25">
      <c r="E54882"/>
      <c r="I54882"/>
    </row>
    <row r="54883" spans="5:9" x14ac:dyDescent="0.25">
      <c r="E54883"/>
      <c r="I54883"/>
    </row>
    <row r="54884" spans="5:9" x14ac:dyDescent="0.25">
      <c r="E54884"/>
      <c r="I54884"/>
    </row>
    <row r="54885" spans="5:9" x14ac:dyDescent="0.25">
      <c r="E54885"/>
      <c r="I54885"/>
    </row>
    <row r="54886" spans="5:9" x14ac:dyDescent="0.25">
      <c r="E54886"/>
      <c r="I54886"/>
    </row>
    <row r="54887" spans="5:9" x14ac:dyDescent="0.25">
      <c r="E54887"/>
      <c r="I54887"/>
    </row>
    <row r="54888" spans="5:9" x14ac:dyDescent="0.25">
      <c r="E54888"/>
      <c r="I54888"/>
    </row>
    <row r="54889" spans="5:9" x14ac:dyDescent="0.25">
      <c r="E54889"/>
      <c r="I54889"/>
    </row>
    <row r="54890" spans="5:9" x14ac:dyDescent="0.25">
      <c r="E54890"/>
      <c r="I54890"/>
    </row>
    <row r="54891" spans="5:9" x14ac:dyDescent="0.25">
      <c r="E54891"/>
      <c r="I54891"/>
    </row>
    <row r="54892" spans="5:9" x14ac:dyDescent="0.25">
      <c r="E54892"/>
      <c r="I54892"/>
    </row>
    <row r="54893" spans="5:9" x14ac:dyDescent="0.25">
      <c r="E54893"/>
      <c r="I54893"/>
    </row>
    <row r="54894" spans="5:9" x14ac:dyDescent="0.25">
      <c r="E54894"/>
      <c r="I54894"/>
    </row>
    <row r="54895" spans="5:9" x14ac:dyDescent="0.25">
      <c r="E54895"/>
      <c r="I54895"/>
    </row>
    <row r="54896" spans="5:9" x14ac:dyDescent="0.25">
      <c r="E54896"/>
      <c r="I54896"/>
    </row>
    <row r="54897" spans="5:9" x14ac:dyDescent="0.25">
      <c r="E54897"/>
      <c r="I54897"/>
    </row>
    <row r="54898" spans="5:9" x14ac:dyDescent="0.25">
      <c r="E54898"/>
      <c r="I54898"/>
    </row>
    <row r="54899" spans="5:9" x14ac:dyDescent="0.25">
      <c r="E54899"/>
      <c r="I54899"/>
    </row>
    <row r="54900" spans="5:9" x14ac:dyDescent="0.25">
      <c r="E54900"/>
      <c r="I54900"/>
    </row>
    <row r="54901" spans="5:9" x14ac:dyDescent="0.25">
      <c r="E54901"/>
      <c r="I54901"/>
    </row>
    <row r="54902" spans="5:9" x14ac:dyDescent="0.25">
      <c r="E54902"/>
      <c r="I54902"/>
    </row>
    <row r="54903" spans="5:9" x14ac:dyDescent="0.25">
      <c r="E54903"/>
      <c r="I54903"/>
    </row>
    <row r="54904" spans="5:9" x14ac:dyDescent="0.25">
      <c r="E54904"/>
      <c r="I54904"/>
    </row>
    <row r="54905" spans="5:9" x14ac:dyDescent="0.25">
      <c r="E54905"/>
      <c r="I54905"/>
    </row>
    <row r="54906" spans="5:9" x14ac:dyDescent="0.25">
      <c r="E54906"/>
      <c r="I54906"/>
    </row>
    <row r="54907" spans="5:9" x14ac:dyDescent="0.25">
      <c r="E54907"/>
      <c r="I54907"/>
    </row>
    <row r="54908" spans="5:9" x14ac:dyDescent="0.25">
      <c r="E54908"/>
      <c r="I54908"/>
    </row>
    <row r="54909" spans="5:9" x14ac:dyDescent="0.25">
      <c r="E54909"/>
      <c r="I54909"/>
    </row>
    <row r="54910" spans="5:9" x14ac:dyDescent="0.25">
      <c r="E54910"/>
      <c r="I54910"/>
    </row>
    <row r="54911" spans="5:9" x14ac:dyDescent="0.25">
      <c r="E54911"/>
      <c r="I54911"/>
    </row>
    <row r="54912" spans="5:9" x14ac:dyDescent="0.25">
      <c r="E54912"/>
      <c r="I54912"/>
    </row>
    <row r="54913" spans="5:9" x14ac:dyDescent="0.25">
      <c r="E54913"/>
      <c r="I54913"/>
    </row>
    <row r="54914" spans="5:9" x14ac:dyDescent="0.25">
      <c r="E54914"/>
      <c r="I54914"/>
    </row>
    <row r="54915" spans="5:9" x14ac:dyDescent="0.25">
      <c r="E54915"/>
      <c r="I54915"/>
    </row>
    <row r="54916" spans="5:9" x14ac:dyDescent="0.25">
      <c r="E54916"/>
      <c r="I54916"/>
    </row>
    <row r="54917" spans="5:9" x14ac:dyDescent="0.25">
      <c r="E54917"/>
      <c r="I54917"/>
    </row>
    <row r="54918" spans="5:9" x14ac:dyDescent="0.25">
      <c r="E54918"/>
      <c r="I54918"/>
    </row>
    <row r="54919" spans="5:9" x14ac:dyDescent="0.25">
      <c r="E54919"/>
      <c r="I54919"/>
    </row>
    <row r="54920" spans="5:9" x14ac:dyDescent="0.25">
      <c r="E54920"/>
      <c r="I54920"/>
    </row>
    <row r="54921" spans="5:9" x14ac:dyDescent="0.25">
      <c r="E54921"/>
      <c r="I54921"/>
    </row>
    <row r="54922" spans="5:9" x14ac:dyDescent="0.25">
      <c r="E54922"/>
      <c r="I54922"/>
    </row>
    <row r="54923" spans="5:9" x14ac:dyDescent="0.25">
      <c r="E54923"/>
      <c r="I54923"/>
    </row>
    <row r="54924" spans="5:9" x14ac:dyDescent="0.25">
      <c r="E54924"/>
      <c r="I54924"/>
    </row>
    <row r="54925" spans="5:9" x14ac:dyDescent="0.25">
      <c r="E54925"/>
      <c r="I54925"/>
    </row>
    <row r="54926" spans="5:9" x14ac:dyDescent="0.25">
      <c r="E54926"/>
      <c r="I54926"/>
    </row>
    <row r="54927" spans="5:9" x14ac:dyDescent="0.25">
      <c r="E54927"/>
      <c r="I54927"/>
    </row>
    <row r="54928" spans="5:9" x14ac:dyDescent="0.25">
      <c r="E54928"/>
      <c r="I54928"/>
    </row>
    <row r="54929" spans="5:9" x14ac:dyDescent="0.25">
      <c r="E54929"/>
      <c r="I54929"/>
    </row>
    <row r="54930" spans="5:9" x14ac:dyDescent="0.25">
      <c r="E54930"/>
      <c r="I54930"/>
    </row>
    <row r="54931" spans="5:9" x14ac:dyDescent="0.25">
      <c r="E54931"/>
      <c r="I54931"/>
    </row>
    <row r="54932" spans="5:9" x14ac:dyDescent="0.25">
      <c r="E54932"/>
      <c r="I54932"/>
    </row>
    <row r="54933" spans="5:9" x14ac:dyDescent="0.25">
      <c r="E54933"/>
      <c r="I54933"/>
    </row>
    <row r="54934" spans="5:9" x14ac:dyDescent="0.25">
      <c r="E54934"/>
      <c r="I54934"/>
    </row>
    <row r="54935" spans="5:9" x14ac:dyDescent="0.25">
      <c r="E54935"/>
      <c r="I54935"/>
    </row>
    <row r="54936" spans="5:9" x14ac:dyDescent="0.25">
      <c r="E54936"/>
      <c r="I54936"/>
    </row>
    <row r="54937" spans="5:9" x14ac:dyDescent="0.25">
      <c r="E54937"/>
      <c r="I54937"/>
    </row>
    <row r="54938" spans="5:9" x14ac:dyDescent="0.25">
      <c r="E54938"/>
      <c r="I54938"/>
    </row>
    <row r="54939" spans="5:9" x14ac:dyDescent="0.25">
      <c r="E54939"/>
      <c r="I54939"/>
    </row>
    <row r="54940" spans="5:9" x14ac:dyDescent="0.25">
      <c r="E54940"/>
      <c r="I54940"/>
    </row>
    <row r="54941" spans="5:9" x14ac:dyDescent="0.25">
      <c r="E54941"/>
      <c r="I54941"/>
    </row>
    <row r="54942" spans="5:9" x14ac:dyDescent="0.25">
      <c r="E54942"/>
      <c r="I54942"/>
    </row>
    <row r="54943" spans="5:9" x14ac:dyDescent="0.25">
      <c r="E54943"/>
      <c r="I54943"/>
    </row>
    <row r="54944" spans="5:9" x14ac:dyDescent="0.25">
      <c r="E54944"/>
      <c r="I54944"/>
    </row>
    <row r="54945" spans="5:9" x14ac:dyDescent="0.25">
      <c r="E54945"/>
      <c r="I54945"/>
    </row>
    <row r="54946" spans="5:9" x14ac:dyDescent="0.25">
      <c r="E54946"/>
      <c r="I54946"/>
    </row>
    <row r="54947" spans="5:9" x14ac:dyDescent="0.25">
      <c r="E54947"/>
      <c r="I54947"/>
    </row>
    <row r="54948" spans="5:9" x14ac:dyDescent="0.25">
      <c r="E54948"/>
      <c r="I54948"/>
    </row>
    <row r="54949" spans="5:9" x14ac:dyDescent="0.25">
      <c r="E54949"/>
      <c r="I54949"/>
    </row>
    <row r="54950" spans="5:9" x14ac:dyDescent="0.25">
      <c r="E54950"/>
      <c r="I54950"/>
    </row>
    <row r="54951" spans="5:9" x14ac:dyDescent="0.25">
      <c r="E54951"/>
      <c r="I54951"/>
    </row>
    <row r="54952" spans="5:9" x14ac:dyDescent="0.25">
      <c r="E54952"/>
      <c r="I54952"/>
    </row>
    <row r="54953" spans="5:9" x14ac:dyDescent="0.25">
      <c r="E54953"/>
      <c r="I54953"/>
    </row>
    <row r="54954" spans="5:9" x14ac:dyDescent="0.25">
      <c r="E54954"/>
      <c r="I54954"/>
    </row>
    <row r="54955" spans="5:9" x14ac:dyDescent="0.25">
      <c r="E54955"/>
      <c r="I54955"/>
    </row>
    <row r="54956" spans="5:9" x14ac:dyDescent="0.25">
      <c r="E54956"/>
      <c r="I54956"/>
    </row>
    <row r="54957" spans="5:9" x14ac:dyDescent="0.25">
      <c r="E54957"/>
      <c r="I54957"/>
    </row>
    <row r="54958" spans="5:9" x14ac:dyDescent="0.25">
      <c r="E54958"/>
      <c r="I54958"/>
    </row>
    <row r="54959" spans="5:9" x14ac:dyDescent="0.25">
      <c r="E54959"/>
      <c r="I54959"/>
    </row>
    <row r="54960" spans="5:9" x14ac:dyDescent="0.25">
      <c r="E54960"/>
      <c r="I54960"/>
    </row>
    <row r="54961" spans="5:9" x14ac:dyDescent="0.25">
      <c r="E54961"/>
      <c r="I54961"/>
    </row>
    <row r="54962" spans="5:9" x14ac:dyDescent="0.25">
      <c r="E54962"/>
      <c r="I54962"/>
    </row>
    <row r="54963" spans="5:9" x14ac:dyDescent="0.25">
      <c r="E54963"/>
      <c r="I54963"/>
    </row>
    <row r="54964" spans="5:9" x14ac:dyDescent="0.25">
      <c r="E54964"/>
      <c r="I54964"/>
    </row>
    <row r="54965" spans="5:9" x14ac:dyDescent="0.25">
      <c r="E54965"/>
      <c r="I54965"/>
    </row>
    <row r="54966" spans="5:9" x14ac:dyDescent="0.25">
      <c r="E54966"/>
      <c r="I54966"/>
    </row>
    <row r="54967" spans="5:9" x14ac:dyDescent="0.25">
      <c r="E54967"/>
      <c r="I54967"/>
    </row>
    <row r="54968" spans="5:9" x14ac:dyDescent="0.25">
      <c r="E54968"/>
      <c r="I54968"/>
    </row>
    <row r="54969" spans="5:9" x14ac:dyDescent="0.25">
      <c r="E54969"/>
      <c r="I54969"/>
    </row>
    <row r="54970" spans="5:9" x14ac:dyDescent="0.25">
      <c r="E54970"/>
      <c r="I54970"/>
    </row>
    <row r="54971" spans="5:9" x14ac:dyDescent="0.25">
      <c r="E54971"/>
      <c r="I54971"/>
    </row>
    <row r="54972" spans="5:9" x14ac:dyDescent="0.25">
      <c r="E54972"/>
      <c r="I54972"/>
    </row>
    <row r="54973" spans="5:9" x14ac:dyDescent="0.25">
      <c r="E54973"/>
      <c r="I54973"/>
    </row>
    <row r="54974" spans="5:9" x14ac:dyDescent="0.25">
      <c r="E54974"/>
      <c r="I54974"/>
    </row>
    <row r="54975" spans="5:9" x14ac:dyDescent="0.25">
      <c r="E54975"/>
      <c r="I54975"/>
    </row>
    <row r="54976" spans="5:9" x14ac:dyDescent="0.25">
      <c r="E54976"/>
      <c r="I54976"/>
    </row>
    <row r="54977" spans="5:9" x14ac:dyDescent="0.25">
      <c r="E54977"/>
      <c r="I54977"/>
    </row>
    <row r="54978" spans="5:9" x14ac:dyDescent="0.25">
      <c r="E54978"/>
      <c r="I54978"/>
    </row>
    <row r="54979" spans="5:9" x14ac:dyDescent="0.25">
      <c r="E54979"/>
      <c r="I54979"/>
    </row>
    <row r="54980" spans="5:9" x14ac:dyDescent="0.25">
      <c r="E54980"/>
      <c r="I54980"/>
    </row>
    <row r="54981" spans="5:9" x14ac:dyDescent="0.25">
      <c r="E54981"/>
      <c r="I54981"/>
    </row>
    <row r="54982" spans="5:9" x14ac:dyDescent="0.25">
      <c r="E54982"/>
      <c r="I54982"/>
    </row>
    <row r="54983" spans="5:9" x14ac:dyDescent="0.25">
      <c r="E54983"/>
      <c r="I54983"/>
    </row>
    <row r="54984" spans="5:9" x14ac:dyDescent="0.25">
      <c r="E54984"/>
      <c r="I54984"/>
    </row>
    <row r="54985" spans="5:9" x14ac:dyDescent="0.25">
      <c r="E54985"/>
      <c r="I54985"/>
    </row>
    <row r="54986" spans="5:9" x14ac:dyDescent="0.25">
      <c r="E54986"/>
      <c r="I54986"/>
    </row>
    <row r="54987" spans="5:9" x14ac:dyDescent="0.25">
      <c r="E54987"/>
      <c r="I54987"/>
    </row>
    <row r="54988" spans="5:9" x14ac:dyDescent="0.25">
      <c r="E54988"/>
      <c r="I54988"/>
    </row>
    <row r="54989" spans="5:9" x14ac:dyDescent="0.25">
      <c r="E54989"/>
      <c r="I54989"/>
    </row>
    <row r="54990" spans="5:9" x14ac:dyDescent="0.25">
      <c r="E54990"/>
      <c r="I54990"/>
    </row>
    <row r="54991" spans="5:9" x14ac:dyDescent="0.25">
      <c r="E54991"/>
      <c r="I54991"/>
    </row>
    <row r="54992" spans="5:9" x14ac:dyDescent="0.25">
      <c r="E54992"/>
      <c r="I54992"/>
    </row>
    <row r="54993" spans="5:9" x14ac:dyDescent="0.25">
      <c r="E54993"/>
      <c r="I54993"/>
    </row>
    <row r="54994" spans="5:9" x14ac:dyDescent="0.25">
      <c r="E54994"/>
      <c r="I54994"/>
    </row>
    <row r="54995" spans="5:9" x14ac:dyDescent="0.25">
      <c r="E54995"/>
      <c r="I54995"/>
    </row>
    <row r="54996" spans="5:9" x14ac:dyDescent="0.25">
      <c r="E54996"/>
      <c r="I54996"/>
    </row>
    <row r="54997" spans="5:9" x14ac:dyDescent="0.25">
      <c r="E54997"/>
      <c r="I54997"/>
    </row>
    <row r="54998" spans="5:9" x14ac:dyDescent="0.25">
      <c r="E54998"/>
      <c r="I54998"/>
    </row>
    <row r="54999" spans="5:9" x14ac:dyDescent="0.25">
      <c r="E54999"/>
      <c r="I54999"/>
    </row>
    <row r="55000" spans="5:9" x14ac:dyDescent="0.25">
      <c r="E55000"/>
      <c r="I55000"/>
    </row>
    <row r="55001" spans="5:9" x14ac:dyDescent="0.25">
      <c r="E55001"/>
      <c r="I55001"/>
    </row>
    <row r="55002" spans="5:9" x14ac:dyDescent="0.25">
      <c r="E55002"/>
      <c r="I55002"/>
    </row>
    <row r="55003" spans="5:9" x14ac:dyDescent="0.25">
      <c r="E55003"/>
      <c r="I55003"/>
    </row>
    <row r="55004" spans="5:9" x14ac:dyDescent="0.25">
      <c r="E55004"/>
      <c r="I55004"/>
    </row>
    <row r="55005" spans="5:9" x14ac:dyDescent="0.25">
      <c r="E55005"/>
      <c r="I55005"/>
    </row>
    <row r="55006" spans="5:9" x14ac:dyDescent="0.25">
      <c r="E55006"/>
      <c r="I55006"/>
    </row>
    <row r="55007" spans="5:9" x14ac:dyDescent="0.25">
      <c r="E55007"/>
      <c r="I55007"/>
    </row>
    <row r="55008" spans="5:9" x14ac:dyDescent="0.25">
      <c r="E55008"/>
      <c r="I55008"/>
    </row>
    <row r="55009" spans="5:9" x14ac:dyDescent="0.25">
      <c r="E55009"/>
      <c r="I55009"/>
    </row>
    <row r="55010" spans="5:9" x14ac:dyDescent="0.25">
      <c r="E55010"/>
      <c r="I55010"/>
    </row>
    <row r="55011" spans="5:9" x14ac:dyDescent="0.25">
      <c r="E55011"/>
      <c r="I55011"/>
    </row>
    <row r="55012" spans="5:9" x14ac:dyDescent="0.25">
      <c r="E55012"/>
      <c r="I55012"/>
    </row>
    <row r="55013" spans="5:9" x14ac:dyDescent="0.25">
      <c r="E55013"/>
      <c r="I55013"/>
    </row>
    <row r="55014" spans="5:9" x14ac:dyDescent="0.25">
      <c r="E55014"/>
      <c r="I55014"/>
    </row>
    <row r="55015" spans="5:9" x14ac:dyDescent="0.25">
      <c r="E55015"/>
      <c r="I55015"/>
    </row>
    <row r="55016" spans="5:9" x14ac:dyDescent="0.25">
      <c r="E55016"/>
      <c r="I55016"/>
    </row>
    <row r="55017" spans="5:9" x14ac:dyDescent="0.25">
      <c r="E55017"/>
      <c r="I55017"/>
    </row>
    <row r="55018" spans="5:9" x14ac:dyDescent="0.25">
      <c r="E55018"/>
      <c r="I55018"/>
    </row>
    <row r="55019" spans="5:9" x14ac:dyDescent="0.25">
      <c r="E55019"/>
      <c r="I55019"/>
    </row>
    <row r="55020" spans="5:9" x14ac:dyDescent="0.25">
      <c r="E55020"/>
      <c r="I55020"/>
    </row>
    <row r="55021" spans="5:9" x14ac:dyDescent="0.25">
      <c r="E55021"/>
      <c r="I55021"/>
    </row>
    <row r="55022" spans="5:9" x14ac:dyDescent="0.25">
      <c r="E55022"/>
      <c r="I55022"/>
    </row>
    <row r="55023" spans="5:9" x14ac:dyDescent="0.25">
      <c r="E55023"/>
      <c r="I55023"/>
    </row>
    <row r="55024" spans="5:9" x14ac:dyDescent="0.25">
      <c r="E55024"/>
      <c r="I55024"/>
    </row>
    <row r="55025" spans="5:9" x14ac:dyDescent="0.25">
      <c r="E55025"/>
      <c r="I55025"/>
    </row>
    <row r="55026" spans="5:9" x14ac:dyDescent="0.25">
      <c r="E55026"/>
      <c r="I55026"/>
    </row>
    <row r="55027" spans="5:9" x14ac:dyDescent="0.25">
      <c r="E55027"/>
      <c r="I55027"/>
    </row>
    <row r="55028" spans="5:9" x14ac:dyDescent="0.25">
      <c r="E55028"/>
      <c r="I55028"/>
    </row>
    <row r="55029" spans="5:9" x14ac:dyDescent="0.25">
      <c r="E55029"/>
      <c r="I55029"/>
    </row>
    <row r="55030" spans="5:9" x14ac:dyDescent="0.25">
      <c r="E55030"/>
      <c r="I55030"/>
    </row>
    <row r="55031" spans="5:9" x14ac:dyDescent="0.25">
      <c r="E55031"/>
      <c r="I55031"/>
    </row>
    <row r="55032" spans="5:9" x14ac:dyDescent="0.25">
      <c r="E55032"/>
      <c r="I55032"/>
    </row>
    <row r="55033" spans="5:9" x14ac:dyDescent="0.25">
      <c r="E55033"/>
      <c r="I55033"/>
    </row>
    <row r="55034" spans="5:9" x14ac:dyDescent="0.25">
      <c r="E55034"/>
      <c r="I55034"/>
    </row>
    <row r="55035" spans="5:9" x14ac:dyDescent="0.25">
      <c r="E55035"/>
      <c r="I55035"/>
    </row>
    <row r="55036" spans="5:9" x14ac:dyDescent="0.25">
      <c r="E55036"/>
      <c r="I55036"/>
    </row>
    <row r="55037" spans="5:9" x14ac:dyDescent="0.25">
      <c r="E55037"/>
      <c r="I55037"/>
    </row>
    <row r="55038" spans="5:9" x14ac:dyDescent="0.25">
      <c r="E55038"/>
      <c r="I55038"/>
    </row>
    <row r="55039" spans="5:9" x14ac:dyDescent="0.25">
      <c r="E55039"/>
      <c r="I55039"/>
    </row>
    <row r="55040" spans="5:9" x14ac:dyDescent="0.25">
      <c r="E55040"/>
      <c r="I55040"/>
    </row>
    <row r="55041" spans="5:9" x14ac:dyDescent="0.25">
      <c r="E55041"/>
      <c r="I55041"/>
    </row>
    <row r="55042" spans="5:9" x14ac:dyDescent="0.25">
      <c r="E55042"/>
      <c r="I55042"/>
    </row>
    <row r="55043" spans="5:9" x14ac:dyDescent="0.25">
      <c r="E55043"/>
      <c r="I55043"/>
    </row>
    <row r="55044" spans="5:9" x14ac:dyDescent="0.25">
      <c r="E55044"/>
      <c r="I55044"/>
    </row>
    <row r="55045" spans="5:9" x14ac:dyDescent="0.25">
      <c r="E55045"/>
      <c r="I55045"/>
    </row>
    <row r="55046" spans="5:9" x14ac:dyDescent="0.25">
      <c r="E55046"/>
      <c r="I55046"/>
    </row>
    <row r="55047" spans="5:9" x14ac:dyDescent="0.25">
      <c r="E55047"/>
      <c r="I55047"/>
    </row>
    <row r="55048" spans="5:9" x14ac:dyDescent="0.25">
      <c r="E55048"/>
      <c r="I55048"/>
    </row>
    <row r="55049" spans="5:9" x14ac:dyDescent="0.25">
      <c r="E55049"/>
      <c r="I55049"/>
    </row>
    <row r="55050" spans="5:9" x14ac:dyDescent="0.25">
      <c r="E55050"/>
      <c r="I55050"/>
    </row>
    <row r="55051" spans="5:9" x14ac:dyDescent="0.25">
      <c r="E55051"/>
      <c r="I55051"/>
    </row>
    <row r="55052" spans="5:9" x14ac:dyDescent="0.25">
      <c r="E55052"/>
      <c r="I55052"/>
    </row>
    <row r="55053" spans="5:9" x14ac:dyDescent="0.25">
      <c r="E55053"/>
      <c r="I55053"/>
    </row>
    <row r="55054" spans="5:9" x14ac:dyDescent="0.25">
      <c r="E55054"/>
      <c r="I55054"/>
    </row>
    <row r="55055" spans="5:9" x14ac:dyDescent="0.25">
      <c r="E55055"/>
      <c r="I55055"/>
    </row>
    <row r="55056" spans="5:9" x14ac:dyDescent="0.25">
      <c r="E55056"/>
      <c r="I55056"/>
    </row>
    <row r="55057" spans="5:9" x14ac:dyDescent="0.25">
      <c r="E55057"/>
      <c r="I55057"/>
    </row>
    <row r="55058" spans="5:9" x14ac:dyDescent="0.25">
      <c r="E55058"/>
      <c r="I55058"/>
    </row>
    <row r="55059" spans="5:9" x14ac:dyDescent="0.25">
      <c r="E55059"/>
      <c r="I55059"/>
    </row>
    <row r="55060" spans="5:9" x14ac:dyDescent="0.25">
      <c r="E55060"/>
      <c r="I55060"/>
    </row>
    <row r="55061" spans="5:9" x14ac:dyDescent="0.25">
      <c r="E55061"/>
      <c r="I55061"/>
    </row>
    <row r="55062" spans="5:9" x14ac:dyDescent="0.25">
      <c r="E55062"/>
      <c r="I55062"/>
    </row>
    <row r="55063" spans="5:9" x14ac:dyDescent="0.25">
      <c r="E55063"/>
      <c r="I55063"/>
    </row>
    <row r="55064" spans="5:9" x14ac:dyDescent="0.25">
      <c r="E55064"/>
      <c r="I55064"/>
    </row>
    <row r="55065" spans="5:9" x14ac:dyDescent="0.25">
      <c r="E55065"/>
      <c r="I55065"/>
    </row>
    <row r="55066" spans="5:9" x14ac:dyDescent="0.25">
      <c r="E55066"/>
      <c r="I55066"/>
    </row>
    <row r="55067" spans="5:9" x14ac:dyDescent="0.25">
      <c r="E55067"/>
      <c r="I55067"/>
    </row>
    <row r="55068" spans="5:9" x14ac:dyDescent="0.25">
      <c r="E55068"/>
      <c r="I55068"/>
    </row>
    <row r="55069" spans="5:9" x14ac:dyDescent="0.25">
      <c r="E55069"/>
      <c r="I55069"/>
    </row>
    <row r="55070" spans="5:9" x14ac:dyDescent="0.25">
      <c r="E55070"/>
      <c r="I55070"/>
    </row>
    <row r="55071" spans="5:9" x14ac:dyDescent="0.25">
      <c r="E55071"/>
      <c r="I55071"/>
    </row>
    <row r="55072" spans="5:9" x14ac:dyDescent="0.25">
      <c r="E55072"/>
      <c r="I55072"/>
    </row>
    <row r="55073" spans="5:9" x14ac:dyDescent="0.25">
      <c r="E55073"/>
      <c r="I55073"/>
    </row>
    <row r="55074" spans="5:9" x14ac:dyDescent="0.25">
      <c r="E55074"/>
      <c r="I55074"/>
    </row>
    <row r="55075" spans="5:9" x14ac:dyDescent="0.25">
      <c r="E55075"/>
      <c r="I55075"/>
    </row>
    <row r="55076" spans="5:9" x14ac:dyDescent="0.25">
      <c r="E55076"/>
      <c r="I55076"/>
    </row>
    <row r="55077" spans="5:9" x14ac:dyDescent="0.25">
      <c r="E55077"/>
      <c r="I55077"/>
    </row>
    <row r="55078" spans="5:9" x14ac:dyDescent="0.25">
      <c r="E55078"/>
      <c r="I55078"/>
    </row>
    <row r="55079" spans="5:9" x14ac:dyDescent="0.25">
      <c r="E55079"/>
      <c r="I55079"/>
    </row>
    <row r="55080" spans="5:9" x14ac:dyDescent="0.25">
      <c r="E55080"/>
      <c r="I55080"/>
    </row>
    <row r="55081" spans="5:9" x14ac:dyDescent="0.25">
      <c r="E55081"/>
      <c r="I55081"/>
    </row>
    <row r="55082" spans="5:9" x14ac:dyDescent="0.25">
      <c r="E55082"/>
      <c r="I55082"/>
    </row>
    <row r="55083" spans="5:9" x14ac:dyDescent="0.25">
      <c r="E55083"/>
      <c r="I55083"/>
    </row>
    <row r="55084" spans="5:9" x14ac:dyDescent="0.25">
      <c r="E55084"/>
      <c r="I55084"/>
    </row>
    <row r="55085" spans="5:9" x14ac:dyDescent="0.25">
      <c r="E55085"/>
      <c r="I55085"/>
    </row>
    <row r="55086" spans="5:9" x14ac:dyDescent="0.25">
      <c r="E55086"/>
      <c r="I55086"/>
    </row>
    <row r="55087" spans="5:9" x14ac:dyDescent="0.25">
      <c r="E55087"/>
      <c r="I55087"/>
    </row>
    <row r="55088" spans="5:9" x14ac:dyDescent="0.25">
      <c r="E55088"/>
      <c r="I55088"/>
    </row>
    <row r="55089" spans="5:9" x14ac:dyDescent="0.25">
      <c r="E55089"/>
      <c r="I55089"/>
    </row>
    <row r="55090" spans="5:9" x14ac:dyDescent="0.25">
      <c r="E55090"/>
      <c r="I55090"/>
    </row>
    <row r="55091" spans="5:9" x14ac:dyDescent="0.25">
      <c r="E55091"/>
      <c r="I55091"/>
    </row>
    <row r="55092" spans="5:9" x14ac:dyDescent="0.25">
      <c r="E55092"/>
      <c r="I55092"/>
    </row>
    <row r="55093" spans="5:9" x14ac:dyDescent="0.25">
      <c r="E55093"/>
      <c r="I55093"/>
    </row>
    <row r="55094" spans="5:9" x14ac:dyDescent="0.25">
      <c r="E55094"/>
      <c r="I55094"/>
    </row>
    <row r="55095" spans="5:9" x14ac:dyDescent="0.25">
      <c r="E55095"/>
      <c r="I55095"/>
    </row>
    <row r="55096" spans="5:9" x14ac:dyDescent="0.25">
      <c r="E55096"/>
      <c r="I55096"/>
    </row>
    <row r="55097" spans="5:9" x14ac:dyDescent="0.25">
      <c r="E55097"/>
      <c r="I55097"/>
    </row>
    <row r="55098" spans="5:9" x14ac:dyDescent="0.25">
      <c r="E55098"/>
      <c r="I55098"/>
    </row>
    <row r="55099" spans="5:9" x14ac:dyDescent="0.25">
      <c r="E55099"/>
      <c r="I55099"/>
    </row>
    <row r="55100" spans="5:9" x14ac:dyDescent="0.25">
      <c r="E55100"/>
      <c r="I55100"/>
    </row>
    <row r="55101" spans="5:9" x14ac:dyDescent="0.25">
      <c r="E55101"/>
      <c r="I55101"/>
    </row>
    <row r="55102" spans="5:9" x14ac:dyDescent="0.25">
      <c r="E55102"/>
      <c r="I55102"/>
    </row>
    <row r="55103" spans="5:9" x14ac:dyDescent="0.25">
      <c r="E55103"/>
      <c r="I55103"/>
    </row>
    <row r="55104" spans="5:9" x14ac:dyDescent="0.25">
      <c r="E55104"/>
      <c r="I55104"/>
    </row>
    <row r="55105" spans="5:9" x14ac:dyDescent="0.25">
      <c r="E55105"/>
      <c r="I55105"/>
    </row>
    <row r="55106" spans="5:9" x14ac:dyDescent="0.25">
      <c r="E55106"/>
      <c r="I55106"/>
    </row>
    <row r="55107" spans="5:9" x14ac:dyDescent="0.25">
      <c r="E55107"/>
      <c r="I55107"/>
    </row>
    <row r="55108" spans="5:9" x14ac:dyDescent="0.25">
      <c r="E55108"/>
      <c r="I55108"/>
    </row>
    <row r="55109" spans="5:9" x14ac:dyDescent="0.25">
      <c r="E55109"/>
      <c r="I55109"/>
    </row>
    <row r="55110" spans="5:9" x14ac:dyDescent="0.25">
      <c r="E55110"/>
      <c r="I55110"/>
    </row>
    <row r="55111" spans="5:9" x14ac:dyDescent="0.25">
      <c r="E55111"/>
      <c r="I55111"/>
    </row>
    <row r="55112" spans="5:9" x14ac:dyDescent="0.25">
      <c r="E55112"/>
      <c r="I55112"/>
    </row>
    <row r="55113" spans="5:9" x14ac:dyDescent="0.25">
      <c r="E55113"/>
      <c r="I55113"/>
    </row>
    <row r="55114" spans="5:9" x14ac:dyDescent="0.25">
      <c r="E55114"/>
      <c r="I55114"/>
    </row>
    <row r="55115" spans="5:9" x14ac:dyDescent="0.25">
      <c r="E55115"/>
      <c r="I55115"/>
    </row>
    <row r="55116" spans="5:9" x14ac:dyDescent="0.25">
      <c r="E55116"/>
      <c r="I55116"/>
    </row>
    <row r="55117" spans="5:9" x14ac:dyDescent="0.25">
      <c r="E55117"/>
      <c r="I55117"/>
    </row>
    <row r="55118" spans="5:9" x14ac:dyDescent="0.25">
      <c r="E55118"/>
      <c r="I55118"/>
    </row>
    <row r="55119" spans="5:9" x14ac:dyDescent="0.25">
      <c r="E55119"/>
      <c r="I55119"/>
    </row>
    <row r="55120" spans="5:9" x14ac:dyDescent="0.25">
      <c r="E55120"/>
      <c r="I55120"/>
    </row>
    <row r="55121" spans="5:9" x14ac:dyDescent="0.25">
      <c r="E55121"/>
      <c r="I55121"/>
    </row>
    <row r="55122" spans="5:9" x14ac:dyDescent="0.25">
      <c r="E55122"/>
      <c r="I55122"/>
    </row>
    <row r="55123" spans="5:9" x14ac:dyDescent="0.25">
      <c r="E55123"/>
      <c r="I55123"/>
    </row>
    <row r="55124" spans="5:9" x14ac:dyDescent="0.25">
      <c r="E55124"/>
      <c r="I55124"/>
    </row>
    <row r="55125" spans="5:9" x14ac:dyDescent="0.25">
      <c r="E55125"/>
      <c r="I55125"/>
    </row>
    <row r="55126" spans="5:9" x14ac:dyDescent="0.25">
      <c r="E55126"/>
      <c r="I55126"/>
    </row>
    <row r="55127" spans="5:9" x14ac:dyDescent="0.25">
      <c r="E55127"/>
      <c r="I55127"/>
    </row>
    <row r="55128" spans="5:9" x14ac:dyDescent="0.25">
      <c r="E55128"/>
      <c r="I55128"/>
    </row>
    <row r="55129" spans="5:9" x14ac:dyDescent="0.25">
      <c r="E55129"/>
      <c r="I55129"/>
    </row>
    <row r="55130" spans="5:9" x14ac:dyDescent="0.25">
      <c r="E55130"/>
      <c r="I55130"/>
    </row>
    <row r="55131" spans="5:9" x14ac:dyDescent="0.25">
      <c r="E55131"/>
      <c r="I55131"/>
    </row>
    <row r="55132" spans="5:9" x14ac:dyDescent="0.25">
      <c r="E55132"/>
      <c r="I55132"/>
    </row>
    <row r="55133" spans="5:9" x14ac:dyDescent="0.25">
      <c r="E55133"/>
      <c r="I55133"/>
    </row>
    <row r="55134" spans="5:9" x14ac:dyDescent="0.25">
      <c r="E55134"/>
      <c r="I55134"/>
    </row>
    <row r="55135" spans="5:9" x14ac:dyDescent="0.25">
      <c r="E55135"/>
      <c r="I55135"/>
    </row>
    <row r="55136" spans="5:9" x14ac:dyDescent="0.25">
      <c r="E55136"/>
      <c r="I55136"/>
    </row>
    <row r="55137" spans="5:9" x14ac:dyDescent="0.25">
      <c r="E55137"/>
      <c r="I55137"/>
    </row>
    <row r="55138" spans="5:9" x14ac:dyDescent="0.25">
      <c r="E55138"/>
      <c r="I55138"/>
    </row>
    <row r="55139" spans="5:9" x14ac:dyDescent="0.25">
      <c r="E55139"/>
      <c r="I55139"/>
    </row>
    <row r="55140" spans="5:9" x14ac:dyDescent="0.25">
      <c r="E55140"/>
      <c r="I55140"/>
    </row>
    <row r="55141" spans="5:9" x14ac:dyDescent="0.25">
      <c r="E55141"/>
      <c r="I55141"/>
    </row>
    <row r="55142" spans="5:9" x14ac:dyDescent="0.25">
      <c r="E55142"/>
      <c r="I55142"/>
    </row>
    <row r="55143" spans="5:9" x14ac:dyDescent="0.25">
      <c r="E55143"/>
      <c r="I55143"/>
    </row>
    <row r="55144" spans="5:9" x14ac:dyDescent="0.25">
      <c r="E55144"/>
      <c r="I55144"/>
    </row>
    <row r="55145" spans="5:9" x14ac:dyDescent="0.25">
      <c r="E55145"/>
      <c r="I55145"/>
    </row>
    <row r="55146" spans="5:9" x14ac:dyDescent="0.25">
      <c r="E55146"/>
      <c r="I55146"/>
    </row>
    <row r="55147" spans="5:9" x14ac:dyDescent="0.25">
      <c r="E55147"/>
      <c r="I55147"/>
    </row>
    <row r="55148" spans="5:9" x14ac:dyDescent="0.25">
      <c r="E55148"/>
      <c r="I55148"/>
    </row>
    <row r="55149" spans="5:9" x14ac:dyDescent="0.25">
      <c r="E55149"/>
      <c r="I55149"/>
    </row>
    <row r="55150" spans="5:9" x14ac:dyDescent="0.25">
      <c r="E55150"/>
      <c r="I55150"/>
    </row>
    <row r="55151" spans="5:9" x14ac:dyDescent="0.25">
      <c r="E55151"/>
      <c r="I55151"/>
    </row>
    <row r="55152" spans="5:9" x14ac:dyDescent="0.25">
      <c r="E55152"/>
      <c r="I55152"/>
    </row>
    <row r="55153" spans="5:9" x14ac:dyDescent="0.25">
      <c r="E55153"/>
      <c r="I55153"/>
    </row>
    <row r="55154" spans="5:9" x14ac:dyDescent="0.25">
      <c r="E55154"/>
      <c r="I55154"/>
    </row>
    <row r="55155" spans="5:9" x14ac:dyDescent="0.25">
      <c r="E55155"/>
      <c r="I55155"/>
    </row>
    <row r="55156" spans="5:9" x14ac:dyDescent="0.25">
      <c r="E55156"/>
      <c r="I55156"/>
    </row>
    <row r="55157" spans="5:9" x14ac:dyDescent="0.25">
      <c r="E55157"/>
      <c r="I55157"/>
    </row>
    <row r="55158" spans="5:9" x14ac:dyDescent="0.25">
      <c r="E55158"/>
      <c r="I55158"/>
    </row>
    <row r="55159" spans="5:9" x14ac:dyDescent="0.25">
      <c r="E55159"/>
      <c r="I55159"/>
    </row>
    <row r="55160" spans="5:9" x14ac:dyDescent="0.25">
      <c r="E55160"/>
      <c r="I55160"/>
    </row>
    <row r="55161" spans="5:9" x14ac:dyDescent="0.25">
      <c r="E55161"/>
      <c r="I55161"/>
    </row>
    <row r="55162" spans="5:9" x14ac:dyDescent="0.25">
      <c r="E55162"/>
      <c r="I55162"/>
    </row>
    <row r="55163" spans="5:9" x14ac:dyDescent="0.25">
      <c r="E55163"/>
      <c r="I55163"/>
    </row>
    <row r="55164" spans="5:9" x14ac:dyDescent="0.25">
      <c r="E55164"/>
      <c r="I55164"/>
    </row>
    <row r="55165" spans="5:9" x14ac:dyDescent="0.25">
      <c r="E55165"/>
      <c r="I55165"/>
    </row>
    <row r="55166" spans="5:9" x14ac:dyDescent="0.25">
      <c r="E55166"/>
      <c r="I55166"/>
    </row>
    <row r="55167" spans="5:9" x14ac:dyDescent="0.25">
      <c r="E55167"/>
      <c r="I55167"/>
    </row>
    <row r="55168" spans="5:9" x14ac:dyDescent="0.25">
      <c r="E55168"/>
      <c r="I55168"/>
    </row>
    <row r="55169" spans="5:9" x14ac:dyDescent="0.25">
      <c r="E55169"/>
      <c r="I55169"/>
    </row>
    <row r="55170" spans="5:9" x14ac:dyDescent="0.25">
      <c r="E55170"/>
      <c r="I55170"/>
    </row>
    <row r="55171" spans="5:9" x14ac:dyDescent="0.25">
      <c r="E55171"/>
      <c r="I55171"/>
    </row>
    <row r="55172" spans="5:9" x14ac:dyDescent="0.25">
      <c r="E55172"/>
      <c r="I55172"/>
    </row>
    <row r="55173" spans="5:9" x14ac:dyDescent="0.25">
      <c r="E55173"/>
      <c r="I55173"/>
    </row>
    <row r="55174" spans="5:9" x14ac:dyDescent="0.25">
      <c r="E55174"/>
      <c r="I55174"/>
    </row>
    <row r="55175" spans="5:9" x14ac:dyDescent="0.25">
      <c r="E55175"/>
      <c r="I55175"/>
    </row>
    <row r="55176" spans="5:9" x14ac:dyDescent="0.25">
      <c r="E55176"/>
      <c r="I55176"/>
    </row>
    <row r="55177" spans="5:9" x14ac:dyDescent="0.25">
      <c r="E55177"/>
      <c r="I55177"/>
    </row>
    <row r="55178" spans="5:9" x14ac:dyDescent="0.25">
      <c r="E55178"/>
      <c r="I55178"/>
    </row>
    <row r="55179" spans="5:9" x14ac:dyDescent="0.25">
      <c r="E55179"/>
      <c r="I55179"/>
    </row>
    <row r="55180" spans="5:9" x14ac:dyDescent="0.25">
      <c r="E55180"/>
      <c r="I55180"/>
    </row>
    <row r="55181" spans="5:9" x14ac:dyDescent="0.25">
      <c r="E55181"/>
      <c r="I55181"/>
    </row>
    <row r="55182" spans="5:9" x14ac:dyDescent="0.25">
      <c r="E55182"/>
      <c r="I55182"/>
    </row>
    <row r="55183" spans="5:9" x14ac:dyDescent="0.25">
      <c r="E55183"/>
      <c r="I55183"/>
    </row>
    <row r="55184" spans="5:9" x14ac:dyDescent="0.25">
      <c r="E55184"/>
      <c r="I55184"/>
    </row>
    <row r="55185" spans="5:9" x14ac:dyDescent="0.25">
      <c r="E55185"/>
      <c r="I55185"/>
    </row>
    <row r="55186" spans="5:9" x14ac:dyDescent="0.25">
      <c r="E55186"/>
      <c r="I55186"/>
    </row>
    <row r="55187" spans="5:9" x14ac:dyDescent="0.25">
      <c r="E55187"/>
      <c r="I55187"/>
    </row>
    <row r="55188" spans="5:9" x14ac:dyDescent="0.25">
      <c r="E55188"/>
      <c r="I55188"/>
    </row>
    <row r="55189" spans="5:9" x14ac:dyDescent="0.25">
      <c r="E55189"/>
      <c r="I55189"/>
    </row>
    <row r="55190" spans="5:9" x14ac:dyDescent="0.25">
      <c r="E55190"/>
      <c r="I55190"/>
    </row>
    <row r="55191" spans="5:9" x14ac:dyDescent="0.25">
      <c r="E55191"/>
      <c r="I55191"/>
    </row>
    <row r="55192" spans="5:9" x14ac:dyDescent="0.25">
      <c r="E55192"/>
      <c r="I55192"/>
    </row>
    <row r="55193" spans="5:9" x14ac:dyDescent="0.25">
      <c r="E55193"/>
      <c r="I55193"/>
    </row>
    <row r="55194" spans="5:9" x14ac:dyDescent="0.25">
      <c r="E55194"/>
      <c r="I55194"/>
    </row>
    <row r="55195" spans="5:9" x14ac:dyDescent="0.25">
      <c r="E55195"/>
      <c r="I55195"/>
    </row>
    <row r="55196" spans="5:9" x14ac:dyDescent="0.25">
      <c r="E55196"/>
      <c r="I55196"/>
    </row>
    <row r="55197" spans="5:9" x14ac:dyDescent="0.25">
      <c r="E55197"/>
      <c r="I55197"/>
    </row>
    <row r="55198" spans="5:9" x14ac:dyDescent="0.25">
      <c r="E55198"/>
      <c r="I55198"/>
    </row>
    <row r="55199" spans="5:9" x14ac:dyDescent="0.25">
      <c r="E55199"/>
      <c r="I55199"/>
    </row>
    <row r="55200" spans="5:9" x14ac:dyDescent="0.25">
      <c r="E55200"/>
      <c r="I55200"/>
    </row>
    <row r="55201" spans="5:9" x14ac:dyDescent="0.25">
      <c r="E55201"/>
      <c r="I55201"/>
    </row>
    <row r="55202" spans="5:9" x14ac:dyDescent="0.25">
      <c r="E55202"/>
      <c r="I55202"/>
    </row>
    <row r="55203" spans="5:9" x14ac:dyDescent="0.25">
      <c r="E55203"/>
      <c r="I55203"/>
    </row>
    <row r="55204" spans="5:9" x14ac:dyDescent="0.25">
      <c r="E55204"/>
      <c r="I55204"/>
    </row>
    <row r="55205" spans="5:9" x14ac:dyDescent="0.25">
      <c r="E55205"/>
      <c r="I55205"/>
    </row>
    <row r="55206" spans="5:9" x14ac:dyDescent="0.25">
      <c r="E55206"/>
      <c r="I55206"/>
    </row>
    <row r="55207" spans="5:9" x14ac:dyDescent="0.25">
      <c r="E55207"/>
      <c r="I55207"/>
    </row>
    <row r="55208" spans="5:9" x14ac:dyDescent="0.25">
      <c r="E55208"/>
      <c r="I55208"/>
    </row>
    <row r="55209" spans="5:9" x14ac:dyDescent="0.25">
      <c r="E55209"/>
      <c r="I55209"/>
    </row>
    <row r="55210" spans="5:9" x14ac:dyDescent="0.25">
      <c r="E55210"/>
      <c r="I55210"/>
    </row>
    <row r="55211" spans="5:9" x14ac:dyDescent="0.25">
      <c r="E55211"/>
      <c r="I55211"/>
    </row>
    <row r="55212" spans="5:9" x14ac:dyDescent="0.25">
      <c r="E55212"/>
      <c r="I55212"/>
    </row>
    <row r="55213" spans="5:9" x14ac:dyDescent="0.25">
      <c r="E55213"/>
      <c r="I55213"/>
    </row>
    <row r="55214" spans="5:9" x14ac:dyDescent="0.25">
      <c r="E55214"/>
      <c r="I55214"/>
    </row>
    <row r="55215" spans="5:9" x14ac:dyDescent="0.25">
      <c r="E55215"/>
      <c r="I55215"/>
    </row>
    <row r="55216" spans="5:9" x14ac:dyDescent="0.25">
      <c r="E55216"/>
      <c r="I55216"/>
    </row>
    <row r="55217" spans="5:9" x14ac:dyDescent="0.25">
      <c r="E55217"/>
      <c r="I55217"/>
    </row>
    <row r="55218" spans="5:9" x14ac:dyDescent="0.25">
      <c r="E55218"/>
      <c r="I55218"/>
    </row>
    <row r="55219" spans="5:9" x14ac:dyDescent="0.25">
      <c r="E55219"/>
      <c r="I55219"/>
    </row>
    <row r="55220" spans="5:9" x14ac:dyDescent="0.25">
      <c r="E55220"/>
      <c r="I55220"/>
    </row>
    <row r="55221" spans="5:9" x14ac:dyDescent="0.25">
      <c r="E55221"/>
      <c r="I55221"/>
    </row>
    <row r="55222" spans="5:9" x14ac:dyDescent="0.25">
      <c r="E55222"/>
      <c r="I55222"/>
    </row>
    <row r="55223" spans="5:9" x14ac:dyDescent="0.25">
      <c r="E55223"/>
      <c r="I55223"/>
    </row>
    <row r="55224" spans="5:9" x14ac:dyDescent="0.25">
      <c r="E55224"/>
      <c r="I55224"/>
    </row>
    <row r="55225" spans="5:9" x14ac:dyDescent="0.25">
      <c r="E55225"/>
      <c r="I55225"/>
    </row>
    <row r="55226" spans="5:9" x14ac:dyDescent="0.25">
      <c r="E55226"/>
      <c r="I55226"/>
    </row>
    <row r="55227" spans="5:9" x14ac:dyDescent="0.25">
      <c r="E55227"/>
      <c r="I55227"/>
    </row>
    <row r="55228" spans="5:9" x14ac:dyDescent="0.25">
      <c r="E55228"/>
      <c r="I55228"/>
    </row>
    <row r="55229" spans="5:9" x14ac:dyDescent="0.25">
      <c r="E55229"/>
      <c r="I55229"/>
    </row>
    <row r="55230" spans="5:9" x14ac:dyDescent="0.25">
      <c r="E55230"/>
      <c r="I55230"/>
    </row>
    <row r="55231" spans="5:9" x14ac:dyDescent="0.25">
      <c r="E55231"/>
      <c r="I55231"/>
    </row>
    <row r="55232" spans="5:9" x14ac:dyDescent="0.25">
      <c r="E55232"/>
      <c r="I55232"/>
    </row>
    <row r="55233" spans="5:9" x14ac:dyDescent="0.25">
      <c r="E55233"/>
      <c r="I55233"/>
    </row>
    <row r="55234" spans="5:9" x14ac:dyDescent="0.25">
      <c r="E55234"/>
      <c r="I55234"/>
    </row>
    <row r="55235" spans="5:9" x14ac:dyDescent="0.25">
      <c r="E55235"/>
      <c r="I55235"/>
    </row>
    <row r="55236" spans="5:9" x14ac:dyDescent="0.25">
      <c r="E55236"/>
      <c r="I55236"/>
    </row>
    <row r="55237" spans="5:9" x14ac:dyDescent="0.25">
      <c r="E55237"/>
      <c r="I55237"/>
    </row>
    <row r="55238" spans="5:9" x14ac:dyDescent="0.25">
      <c r="E55238"/>
      <c r="I55238"/>
    </row>
    <row r="55239" spans="5:9" x14ac:dyDescent="0.25">
      <c r="E55239"/>
      <c r="I55239"/>
    </row>
    <row r="55240" spans="5:9" x14ac:dyDescent="0.25">
      <c r="E55240"/>
      <c r="I55240"/>
    </row>
    <row r="55241" spans="5:9" x14ac:dyDescent="0.25">
      <c r="E55241"/>
      <c r="I55241"/>
    </row>
    <row r="55242" spans="5:9" x14ac:dyDescent="0.25">
      <c r="E55242"/>
      <c r="I55242"/>
    </row>
    <row r="55243" spans="5:9" x14ac:dyDescent="0.25">
      <c r="E55243"/>
      <c r="I55243"/>
    </row>
    <row r="55244" spans="5:9" x14ac:dyDescent="0.25">
      <c r="E55244"/>
      <c r="I55244"/>
    </row>
    <row r="55245" spans="5:9" x14ac:dyDescent="0.25">
      <c r="E55245"/>
      <c r="I55245"/>
    </row>
    <row r="55246" spans="5:9" x14ac:dyDescent="0.25">
      <c r="E55246"/>
      <c r="I55246"/>
    </row>
    <row r="55247" spans="5:9" x14ac:dyDescent="0.25">
      <c r="E55247"/>
      <c r="I55247"/>
    </row>
    <row r="55248" spans="5:9" x14ac:dyDescent="0.25">
      <c r="E55248"/>
      <c r="I55248"/>
    </row>
    <row r="55249" spans="5:9" x14ac:dyDescent="0.25">
      <c r="E55249"/>
      <c r="I55249"/>
    </row>
    <row r="55250" spans="5:9" x14ac:dyDescent="0.25">
      <c r="E55250"/>
      <c r="I55250"/>
    </row>
    <row r="55251" spans="5:9" x14ac:dyDescent="0.25">
      <c r="E55251"/>
      <c r="I55251"/>
    </row>
    <row r="55252" spans="5:9" x14ac:dyDescent="0.25">
      <c r="E55252"/>
      <c r="I55252"/>
    </row>
    <row r="55253" spans="5:9" x14ac:dyDescent="0.25">
      <c r="E55253"/>
      <c r="I55253"/>
    </row>
    <row r="55254" spans="5:9" x14ac:dyDescent="0.25">
      <c r="E55254"/>
      <c r="I55254"/>
    </row>
    <row r="55255" spans="5:9" x14ac:dyDescent="0.25">
      <c r="E55255"/>
      <c r="I55255"/>
    </row>
    <row r="55256" spans="5:9" x14ac:dyDescent="0.25">
      <c r="E55256"/>
      <c r="I55256"/>
    </row>
    <row r="55257" spans="5:9" x14ac:dyDescent="0.25">
      <c r="E55257"/>
      <c r="I55257"/>
    </row>
    <row r="55258" spans="5:9" x14ac:dyDescent="0.25">
      <c r="E55258"/>
      <c r="I55258"/>
    </row>
    <row r="55259" spans="5:9" x14ac:dyDescent="0.25">
      <c r="E55259"/>
      <c r="I55259"/>
    </row>
    <row r="55260" spans="5:9" x14ac:dyDescent="0.25">
      <c r="E55260"/>
      <c r="I55260"/>
    </row>
    <row r="55261" spans="5:9" x14ac:dyDescent="0.25">
      <c r="E55261"/>
      <c r="I55261"/>
    </row>
    <row r="55262" spans="5:9" x14ac:dyDescent="0.25">
      <c r="E55262"/>
      <c r="I55262"/>
    </row>
    <row r="55263" spans="5:9" x14ac:dyDescent="0.25">
      <c r="E55263"/>
      <c r="I55263"/>
    </row>
    <row r="55264" spans="5:9" x14ac:dyDescent="0.25">
      <c r="E55264"/>
      <c r="I55264"/>
    </row>
    <row r="55265" spans="5:9" x14ac:dyDescent="0.25">
      <c r="E55265"/>
      <c r="I55265"/>
    </row>
    <row r="55266" spans="5:9" x14ac:dyDescent="0.25">
      <c r="E55266"/>
      <c r="I55266"/>
    </row>
    <row r="55267" spans="5:9" x14ac:dyDescent="0.25">
      <c r="E55267"/>
      <c r="I55267"/>
    </row>
    <row r="55268" spans="5:9" x14ac:dyDescent="0.25">
      <c r="E55268"/>
      <c r="I55268"/>
    </row>
    <row r="55269" spans="5:9" x14ac:dyDescent="0.25">
      <c r="E55269"/>
      <c r="I55269"/>
    </row>
    <row r="55270" spans="5:9" x14ac:dyDescent="0.25">
      <c r="E55270"/>
      <c r="I55270"/>
    </row>
    <row r="55271" spans="5:9" x14ac:dyDescent="0.25">
      <c r="E55271"/>
      <c r="I55271"/>
    </row>
    <row r="55272" spans="5:9" x14ac:dyDescent="0.25">
      <c r="E55272"/>
      <c r="I55272"/>
    </row>
    <row r="55273" spans="5:9" x14ac:dyDescent="0.25">
      <c r="E55273"/>
      <c r="I55273"/>
    </row>
    <row r="55274" spans="5:9" x14ac:dyDescent="0.25">
      <c r="E55274"/>
      <c r="I55274"/>
    </row>
    <row r="55275" spans="5:9" x14ac:dyDescent="0.25">
      <c r="E55275"/>
      <c r="I55275"/>
    </row>
    <row r="55276" spans="5:9" x14ac:dyDescent="0.25">
      <c r="E55276"/>
      <c r="I55276"/>
    </row>
    <row r="55277" spans="5:9" x14ac:dyDescent="0.25">
      <c r="E55277"/>
      <c r="I55277"/>
    </row>
    <row r="55278" spans="5:9" x14ac:dyDescent="0.25">
      <c r="E55278"/>
      <c r="I55278"/>
    </row>
    <row r="55279" spans="5:9" x14ac:dyDescent="0.25">
      <c r="E55279"/>
      <c r="I55279"/>
    </row>
    <row r="55280" spans="5:9" x14ac:dyDescent="0.25">
      <c r="E55280"/>
      <c r="I55280"/>
    </row>
    <row r="55281" spans="5:9" x14ac:dyDescent="0.25">
      <c r="E55281"/>
      <c r="I55281"/>
    </row>
    <row r="55282" spans="5:9" x14ac:dyDescent="0.25">
      <c r="E55282"/>
      <c r="I55282"/>
    </row>
    <row r="55283" spans="5:9" x14ac:dyDescent="0.25">
      <c r="E55283"/>
      <c r="I55283"/>
    </row>
    <row r="55284" spans="5:9" x14ac:dyDescent="0.25">
      <c r="E55284"/>
      <c r="I55284"/>
    </row>
    <row r="55285" spans="5:9" x14ac:dyDescent="0.25">
      <c r="E55285"/>
      <c r="I55285"/>
    </row>
    <row r="55286" spans="5:9" x14ac:dyDescent="0.25">
      <c r="E55286"/>
      <c r="I55286"/>
    </row>
    <row r="55287" spans="5:9" x14ac:dyDescent="0.25">
      <c r="E55287"/>
      <c r="I55287"/>
    </row>
    <row r="55288" spans="5:9" x14ac:dyDescent="0.25">
      <c r="E55288"/>
      <c r="I55288"/>
    </row>
    <row r="55289" spans="5:9" x14ac:dyDescent="0.25">
      <c r="E55289"/>
      <c r="I55289"/>
    </row>
    <row r="55290" spans="5:9" x14ac:dyDescent="0.25">
      <c r="E55290"/>
      <c r="I55290"/>
    </row>
    <row r="55291" spans="5:9" x14ac:dyDescent="0.25">
      <c r="E55291"/>
      <c r="I55291"/>
    </row>
    <row r="55292" spans="5:9" x14ac:dyDescent="0.25">
      <c r="E55292"/>
      <c r="I55292"/>
    </row>
    <row r="55293" spans="5:9" x14ac:dyDescent="0.25">
      <c r="E55293"/>
      <c r="I55293"/>
    </row>
    <row r="55294" spans="5:9" x14ac:dyDescent="0.25">
      <c r="E55294"/>
      <c r="I55294"/>
    </row>
    <row r="55295" spans="5:9" x14ac:dyDescent="0.25">
      <c r="E55295"/>
      <c r="I55295"/>
    </row>
    <row r="55296" spans="5:9" x14ac:dyDescent="0.25">
      <c r="E55296"/>
      <c r="I55296"/>
    </row>
    <row r="55297" spans="5:9" x14ac:dyDescent="0.25">
      <c r="E55297"/>
      <c r="I55297"/>
    </row>
    <row r="55298" spans="5:9" x14ac:dyDescent="0.25">
      <c r="E55298"/>
      <c r="I55298"/>
    </row>
    <row r="55299" spans="5:9" x14ac:dyDescent="0.25">
      <c r="E55299"/>
      <c r="I55299"/>
    </row>
    <row r="55300" spans="5:9" x14ac:dyDescent="0.25">
      <c r="E55300"/>
      <c r="I55300"/>
    </row>
    <row r="55301" spans="5:9" x14ac:dyDescent="0.25">
      <c r="E55301"/>
      <c r="I55301"/>
    </row>
    <row r="55302" spans="5:9" x14ac:dyDescent="0.25">
      <c r="E55302"/>
      <c r="I55302"/>
    </row>
    <row r="55303" spans="5:9" x14ac:dyDescent="0.25">
      <c r="E55303"/>
      <c r="I55303"/>
    </row>
    <row r="55304" spans="5:9" x14ac:dyDescent="0.25">
      <c r="E55304"/>
      <c r="I55304"/>
    </row>
    <row r="55305" spans="5:9" x14ac:dyDescent="0.25">
      <c r="E55305"/>
      <c r="I55305"/>
    </row>
    <row r="55306" spans="5:9" x14ac:dyDescent="0.25">
      <c r="E55306"/>
      <c r="I55306"/>
    </row>
    <row r="55307" spans="5:9" x14ac:dyDescent="0.25">
      <c r="E55307"/>
      <c r="I55307"/>
    </row>
    <row r="55308" spans="5:9" x14ac:dyDescent="0.25">
      <c r="E55308"/>
      <c r="I55308"/>
    </row>
    <row r="55309" spans="5:9" x14ac:dyDescent="0.25">
      <c r="E55309"/>
      <c r="I55309"/>
    </row>
    <row r="55310" spans="5:9" x14ac:dyDescent="0.25">
      <c r="E55310"/>
      <c r="I55310"/>
    </row>
    <row r="55311" spans="5:9" x14ac:dyDescent="0.25">
      <c r="E55311"/>
      <c r="I55311"/>
    </row>
    <row r="55312" spans="5:9" x14ac:dyDescent="0.25">
      <c r="E55312"/>
      <c r="I55312"/>
    </row>
    <row r="55313" spans="5:9" x14ac:dyDescent="0.25">
      <c r="E55313"/>
      <c r="I55313"/>
    </row>
    <row r="55314" spans="5:9" x14ac:dyDescent="0.25">
      <c r="E55314"/>
      <c r="I55314"/>
    </row>
    <row r="55315" spans="5:9" x14ac:dyDescent="0.25">
      <c r="E55315"/>
      <c r="I55315"/>
    </row>
    <row r="55316" spans="5:9" x14ac:dyDescent="0.25">
      <c r="E55316"/>
      <c r="I55316"/>
    </row>
    <row r="55317" spans="5:9" x14ac:dyDescent="0.25">
      <c r="E55317"/>
      <c r="I55317"/>
    </row>
    <row r="55318" spans="5:9" x14ac:dyDescent="0.25">
      <c r="E55318"/>
      <c r="I55318"/>
    </row>
    <row r="55319" spans="5:9" x14ac:dyDescent="0.25">
      <c r="E55319"/>
      <c r="I55319"/>
    </row>
    <row r="55320" spans="5:9" x14ac:dyDescent="0.25">
      <c r="E55320"/>
      <c r="I55320"/>
    </row>
    <row r="55321" spans="5:9" x14ac:dyDescent="0.25">
      <c r="E55321"/>
      <c r="I55321"/>
    </row>
    <row r="55322" spans="5:9" x14ac:dyDescent="0.25">
      <c r="E55322"/>
      <c r="I55322"/>
    </row>
    <row r="55323" spans="5:9" x14ac:dyDescent="0.25">
      <c r="E55323"/>
      <c r="I55323"/>
    </row>
    <row r="55324" spans="5:9" x14ac:dyDescent="0.25">
      <c r="E55324"/>
      <c r="I55324"/>
    </row>
    <row r="55325" spans="5:9" x14ac:dyDescent="0.25">
      <c r="E55325"/>
      <c r="I55325"/>
    </row>
    <row r="55326" spans="5:9" x14ac:dyDescent="0.25">
      <c r="E55326"/>
      <c r="I55326"/>
    </row>
    <row r="55327" spans="5:9" x14ac:dyDescent="0.25">
      <c r="E55327"/>
      <c r="I55327"/>
    </row>
    <row r="55328" spans="5:9" x14ac:dyDescent="0.25">
      <c r="E55328"/>
      <c r="I55328"/>
    </row>
    <row r="55329" spans="5:9" x14ac:dyDescent="0.25">
      <c r="E55329"/>
      <c r="I55329"/>
    </row>
    <row r="55330" spans="5:9" x14ac:dyDescent="0.25">
      <c r="E55330"/>
      <c r="I55330"/>
    </row>
    <row r="55331" spans="5:9" x14ac:dyDescent="0.25">
      <c r="E55331"/>
      <c r="I55331"/>
    </row>
    <row r="55332" spans="5:9" x14ac:dyDescent="0.25">
      <c r="E55332"/>
      <c r="I55332"/>
    </row>
    <row r="55333" spans="5:9" x14ac:dyDescent="0.25">
      <c r="E55333"/>
      <c r="I55333"/>
    </row>
    <row r="55334" spans="5:9" x14ac:dyDescent="0.25">
      <c r="E55334"/>
      <c r="I55334"/>
    </row>
    <row r="55335" spans="5:9" x14ac:dyDescent="0.25">
      <c r="E55335"/>
      <c r="I55335"/>
    </row>
    <row r="55336" spans="5:9" x14ac:dyDescent="0.25">
      <c r="E55336"/>
      <c r="I55336"/>
    </row>
    <row r="55337" spans="5:9" x14ac:dyDescent="0.25">
      <c r="E55337"/>
      <c r="I55337"/>
    </row>
    <row r="55338" spans="5:9" x14ac:dyDescent="0.25">
      <c r="E55338"/>
      <c r="I55338"/>
    </row>
    <row r="55339" spans="5:9" x14ac:dyDescent="0.25">
      <c r="E55339"/>
      <c r="I55339"/>
    </row>
    <row r="55340" spans="5:9" x14ac:dyDescent="0.25">
      <c r="E55340"/>
      <c r="I55340"/>
    </row>
    <row r="55341" spans="5:9" x14ac:dyDescent="0.25">
      <c r="E55341"/>
      <c r="I55341"/>
    </row>
    <row r="55342" spans="5:9" x14ac:dyDescent="0.25">
      <c r="E55342"/>
      <c r="I55342"/>
    </row>
    <row r="55343" spans="5:9" x14ac:dyDescent="0.25">
      <c r="E55343"/>
      <c r="I55343"/>
    </row>
    <row r="55344" spans="5:9" x14ac:dyDescent="0.25">
      <c r="E55344"/>
      <c r="I55344"/>
    </row>
    <row r="55345" spans="5:9" x14ac:dyDescent="0.25">
      <c r="E55345"/>
      <c r="I55345"/>
    </row>
    <row r="55346" spans="5:9" x14ac:dyDescent="0.25">
      <c r="E55346"/>
      <c r="I55346"/>
    </row>
    <row r="55347" spans="5:9" x14ac:dyDescent="0.25">
      <c r="E55347"/>
      <c r="I55347"/>
    </row>
    <row r="55348" spans="5:9" x14ac:dyDescent="0.25">
      <c r="E55348"/>
      <c r="I55348"/>
    </row>
    <row r="55349" spans="5:9" x14ac:dyDescent="0.25">
      <c r="E55349"/>
      <c r="I55349"/>
    </row>
    <row r="55350" spans="5:9" x14ac:dyDescent="0.25">
      <c r="E55350"/>
      <c r="I55350"/>
    </row>
    <row r="55351" spans="5:9" x14ac:dyDescent="0.25">
      <c r="E55351"/>
      <c r="I55351"/>
    </row>
    <row r="55352" spans="5:9" x14ac:dyDescent="0.25">
      <c r="E55352"/>
      <c r="I55352"/>
    </row>
    <row r="55353" spans="5:9" x14ac:dyDescent="0.25">
      <c r="E55353"/>
      <c r="I55353"/>
    </row>
    <row r="55354" spans="5:9" x14ac:dyDescent="0.25">
      <c r="E55354"/>
      <c r="I55354"/>
    </row>
    <row r="55355" spans="5:9" x14ac:dyDescent="0.25">
      <c r="E55355"/>
      <c r="I55355"/>
    </row>
    <row r="55356" spans="5:9" x14ac:dyDescent="0.25">
      <c r="E55356"/>
      <c r="I55356"/>
    </row>
    <row r="55357" spans="5:9" x14ac:dyDescent="0.25">
      <c r="E55357"/>
      <c r="I55357"/>
    </row>
    <row r="55358" spans="5:9" x14ac:dyDescent="0.25">
      <c r="E55358"/>
      <c r="I55358"/>
    </row>
    <row r="55359" spans="5:9" x14ac:dyDescent="0.25">
      <c r="E55359"/>
      <c r="I55359"/>
    </row>
    <row r="55360" spans="5:9" x14ac:dyDescent="0.25">
      <c r="E55360"/>
      <c r="I55360"/>
    </row>
    <row r="55361" spans="5:9" x14ac:dyDescent="0.25">
      <c r="E55361"/>
      <c r="I55361"/>
    </row>
    <row r="55362" spans="5:9" x14ac:dyDescent="0.25">
      <c r="E55362"/>
      <c r="I55362"/>
    </row>
    <row r="55363" spans="5:9" x14ac:dyDescent="0.25">
      <c r="E55363"/>
      <c r="I55363"/>
    </row>
    <row r="55364" spans="5:9" x14ac:dyDescent="0.25">
      <c r="E55364"/>
      <c r="I55364"/>
    </row>
    <row r="55365" spans="5:9" x14ac:dyDescent="0.25">
      <c r="E55365"/>
      <c r="I55365"/>
    </row>
    <row r="55366" spans="5:9" x14ac:dyDescent="0.25">
      <c r="E55366"/>
      <c r="I55366"/>
    </row>
    <row r="55367" spans="5:9" x14ac:dyDescent="0.25">
      <c r="E55367"/>
      <c r="I55367"/>
    </row>
    <row r="55368" spans="5:9" x14ac:dyDescent="0.25">
      <c r="E55368"/>
      <c r="I55368"/>
    </row>
    <row r="55369" spans="5:9" x14ac:dyDescent="0.25">
      <c r="E55369"/>
      <c r="I55369"/>
    </row>
    <row r="55370" spans="5:9" x14ac:dyDescent="0.25">
      <c r="E55370"/>
      <c r="I55370"/>
    </row>
    <row r="55371" spans="5:9" x14ac:dyDescent="0.25">
      <c r="E55371"/>
      <c r="I55371"/>
    </row>
    <row r="55372" spans="5:9" x14ac:dyDescent="0.25">
      <c r="E55372"/>
      <c r="I55372"/>
    </row>
    <row r="55373" spans="5:9" x14ac:dyDescent="0.25">
      <c r="E55373"/>
      <c r="I55373"/>
    </row>
    <row r="55374" spans="5:9" x14ac:dyDescent="0.25">
      <c r="E55374"/>
      <c r="I55374"/>
    </row>
    <row r="55375" spans="5:9" x14ac:dyDescent="0.25">
      <c r="E55375"/>
      <c r="I55375"/>
    </row>
    <row r="55376" spans="5:9" x14ac:dyDescent="0.25">
      <c r="E55376"/>
      <c r="I55376"/>
    </row>
    <row r="55377" spans="5:9" x14ac:dyDescent="0.25">
      <c r="E55377"/>
      <c r="I55377"/>
    </row>
    <row r="55378" spans="5:9" x14ac:dyDescent="0.25">
      <c r="E55378"/>
      <c r="I55378"/>
    </row>
    <row r="55379" spans="5:9" x14ac:dyDescent="0.25">
      <c r="E55379"/>
      <c r="I55379"/>
    </row>
    <row r="55380" spans="5:9" x14ac:dyDescent="0.25">
      <c r="E55380"/>
      <c r="I55380"/>
    </row>
    <row r="55381" spans="5:9" x14ac:dyDescent="0.25">
      <c r="E55381"/>
      <c r="I55381"/>
    </row>
    <row r="55382" spans="5:9" x14ac:dyDescent="0.25">
      <c r="E55382"/>
      <c r="I55382"/>
    </row>
    <row r="55383" spans="5:9" x14ac:dyDescent="0.25">
      <c r="E55383"/>
      <c r="I55383"/>
    </row>
    <row r="55384" spans="5:9" x14ac:dyDescent="0.25">
      <c r="E55384"/>
      <c r="I55384"/>
    </row>
    <row r="55385" spans="5:9" x14ac:dyDescent="0.25">
      <c r="E55385"/>
      <c r="I55385"/>
    </row>
    <row r="55386" spans="5:9" x14ac:dyDescent="0.25">
      <c r="E55386"/>
      <c r="I55386"/>
    </row>
    <row r="55387" spans="5:9" x14ac:dyDescent="0.25">
      <c r="E55387"/>
      <c r="I55387"/>
    </row>
    <row r="55388" spans="5:9" x14ac:dyDescent="0.25">
      <c r="E55388"/>
      <c r="I55388"/>
    </row>
    <row r="55389" spans="5:9" x14ac:dyDescent="0.25">
      <c r="E55389"/>
      <c r="I55389"/>
    </row>
    <row r="55390" spans="5:9" x14ac:dyDescent="0.25">
      <c r="E55390"/>
      <c r="I55390"/>
    </row>
    <row r="55391" spans="5:9" x14ac:dyDescent="0.25">
      <c r="E55391"/>
      <c r="I55391"/>
    </row>
    <row r="55392" spans="5:9" x14ac:dyDescent="0.25">
      <c r="E55392"/>
      <c r="I55392"/>
    </row>
    <row r="55393" spans="5:9" x14ac:dyDescent="0.25">
      <c r="E55393"/>
      <c r="I55393"/>
    </row>
    <row r="55394" spans="5:9" x14ac:dyDescent="0.25">
      <c r="E55394"/>
      <c r="I55394"/>
    </row>
    <row r="55395" spans="5:9" x14ac:dyDescent="0.25">
      <c r="E55395"/>
      <c r="I55395"/>
    </row>
    <row r="55396" spans="5:9" x14ac:dyDescent="0.25">
      <c r="E55396"/>
      <c r="I55396"/>
    </row>
    <row r="55397" spans="5:9" x14ac:dyDescent="0.25">
      <c r="E55397"/>
      <c r="I55397"/>
    </row>
    <row r="55398" spans="5:9" x14ac:dyDescent="0.25">
      <c r="E55398"/>
      <c r="I55398"/>
    </row>
    <row r="55399" spans="5:9" x14ac:dyDescent="0.25">
      <c r="E55399"/>
      <c r="I55399"/>
    </row>
    <row r="55400" spans="5:9" x14ac:dyDescent="0.25">
      <c r="E55400"/>
      <c r="I55400"/>
    </row>
    <row r="55401" spans="5:9" x14ac:dyDescent="0.25">
      <c r="E55401"/>
      <c r="I55401"/>
    </row>
    <row r="55402" spans="5:9" x14ac:dyDescent="0.25">
      <c r="E55402"/>
      <c r="I55402"/>
    </row>
    <row r="55403" spans="5:9" x14ac:dyDescent="0.25">
      <c r="E55403"/>
      <c r="I55403"/>
    </row>
    <row r="55404" spans="5:9" x14ac:dyDescent="0.25">
      <c r="E55404"/>
      <c r="I55404"/>
    </row>
    <row r="55405" spans="5:9" x14ac:dyDescent="0.25">
      <c r="E55405"/>
      <c r="I55405"/>
    </row>
    <row r="55406" spans="5:9" x14ac:dyDescent="0.25">
      <c r="E55406"/>
      <c r="I55406"/>
    </row>
    <row r="55407" spans="5:9" x14ac:dyDescent="0.25">
      <c r="E55407"/>
      <c r="I55407"/>
    </row>
    <row r="55408" spans="5:9" x14ac:dyDescent="0.25">
      <c r="E55408"/>
      <c r="I55408"/>
    </row>
    <row r="55409" spans="5:9" x14ac:dyDescent="0.25">
      <c r="E55409"/>
      <c r="I55409"/>
    </row>
    <row r="55410" spans="5:9" x14ac:dyDescent="0.25">
      <c r="E55410"/>
      <c r="I55410"/>
    </row>
    <row r="55411" spans="5:9" x14ac:dyDescent="0.25">
      <c r="E55411"/>
      <c r="I55411"/>
    </row>
    <row r="55412" spans="5:9" x14ac:dyDescent="0.25">
      <c r="E55412"/>
      <c r="I55412"/>
    </row>
    <row r="55413" spans="5:9" x14ac:dyDescent="0.25">
      <c r="E55413"/>
      <c r="I55413"/>
    </row>
    <row r="55414" spans="5:9" x14ac:dyDescent="0.25">
      <c r="E55414"/>
      <c r="I55414"/>
    </row>
    <row r="55415" spans="5:9" x14ac:dyDescent="0.25">
      <c r="E55415"/>
      <c r="I55415"/>
    </row>
    <row r="55416" spans="5:9" x14ac:dyDescent="0.25">
      <c r="E55416"/>
      <c r="I55416"/>
    </row>
    <row r="55417" spans="5:9" x14ac:dyDescent="0.25">
      <c r="E55417"/>
      <c r="I55417"/>
    </row>
    <row r="55418" spans="5:9" x14ac:dyDescent="0.25">
      <c r="E55418"/>
      <c r="I55418"/>
    </row>
    <row r="55419" spans="5:9" x14ac:dyDescent="0.25">
      <c r="E55419"/>
      <c r="I55419"/>
    </row>
    <row r="55420" spans="5:9" x14ac:dyDescent="0.25">
      <c r="E55420"/>
      <c r="I55420"/>
    </row>
    <row r="55421" spans="5:9" x14ac:dyDescent="0.25">
      <c r="E55421"/>
      <c r="I55421"/>
    </row>
    <row r="55422" spans="5:9" x14ac:dyDescent="0.25">
      <c r="E55422"/>
      <c r="I55422"/>
    </row>
    <row r="55423" spans="5:9" x14ac:dyDescent="0.25">
      <c r="E55423"/>
      <c r="I55423"/>
    </row>
    <row r="55424" spans="5:9" x14ac:dyDescent="0.25">
      <c r="E55424"/>
      <c r="I55424"/>
    </row>
    <row r="55425" spans="5:9" x14ac:dyDescent="0.25">
      <c r="E55425"/>
      <c r="I55425"/>
    </row>
    <row r="55426" spans="5:9" x14ac:dyDescent="0.25">
      <c r="E55426"/>
      <c r="I55426"/>
    </row>
    <row r="55427" spans="5:9" x14ac:dyDescent="0.25">
      <c r="E55427"/>
      <c r="I55427"/>
    </row>
    <row r="55428" spans="5:9" x14ac:dyDescent="0.25">
      <c r="E55428"/>
      <c r="I55428"/>
    </row>
    <row r="55429" spans="5:9" x14ac:dyDescent="0.25">
      <c r="E55429"/>
      <c r="I55429"/>
    </row>
    <row r="55430" spans="5:9" x14ac:dyDescent="0.25">
      <c r="E55430"/>
      <c r="I55430"/>
    </row>
    <row r="55431" spans="5:9" x14ac:dyDescent="0.25">
      <c r="E55431"/>
      <c r="I55431"/>
    </row>
    <row r="55432" spans="5:9" x14ac:dyDescent="0.25">
      <c r="E55432"/>
      <c r="I55432"/>
    </row>
    <row r="55433" spans="5:9" x14ac:dyDescent="0.25">
      <c r="E55433"/>
      <c r="I55433"/>
    </row>
    <row r="55434" spans="5:9" x14ac:dyDescent="0.25">
      <c r="E55434"/>
      <c r="I55434"/>
    </row>
    <row r="55435" spans="5:9" x14ac:dyDescent="0.25">
      <c r="E55435"/>
      <c r="I55435"/>
    </row>
    <row r="55436" spans="5:9" x14ac:dyDescent="0.25">
      <c r="E55436"/>
      <c r="I55436"/>
    </row>
    <row r="55437" spans="5:9" x14ac:dyDescent="0.25">
      <c r="E55437"/>
      <c r="I55437"/>
    </row>
    <row r="55438" spans="5:9" x14ac:dyDescent="0.25">
      <c r="E55438"/>
      <c r="I55438"/>
    </row>
    <row r="55439" spans="5:9" x14ac:dyDescent="0.25">
      <c r="E55439"/>
      <c r="I55439"/>
    </row>
    <row r="55440" spans="5:9" x14ac:dyDescent="0.25">
      <c r="E55440"/>
      <c r="I55440"/>
    </row>
    <row r="55441" spans="5:9" x14ac:dyDescent="0.25">
      <c r="E55441"/>
      <c r="I55441"/>
    </row>
    <row r="55442" spans="5:9" x14ac:dyDescent="0.25">
      <c r="E55442"/>
      <c r="I55442"/>
    </row>
    <row r="55443" spans="5:9" x14ac:dyDescent="0.25">
      <c r="E55443"/>
      <c r="I55443"/>
    </row>
    <row r="55444" spans="5:9" x14ac:dyDescent="0.25">
      <c r="E55444"/>
      <c r="I55444"/>
    </row>
    <row r="55445" spans="5:9" x14ac:dyDescent="0.25">
      <c r="E55445"/>
      <c r="I55445"/>
    </row>
    <row r="55446" spans="5:9" x14ac:dyDescent="0.25">
      <c r="E55446"/>
      <c r="I55446"/>
    </row>
    <row r="55447" spans="5:9" x14ac:dyDescent="0.25">
      <c r="E55447"/>
      <c r="I55447"/>
    </row>
    <row r="55448" spans="5:9" x14ac:dyDescent="0.25">
      <c r="E55448"/>
      <c r="I55448"/>
    </row>
    <row r="55449" spans="5:9" x14ac:dyDescent="0.25">
      <c r="E55449"/>
      <c r="I55449"/>
    </row>
    <row r="55450" spans="5:9" x14ac:dyDescent="0.25">
      <c r="E55450"/>
      <c r="I55450"/>
    </row>
    <row r="55451" spans="5:9" x14ac:dyDescent="0.25">
      <c r="E55451"/>
      <c r="I55451"/>
    </row>
    <row r="55452" spans="5:9" x14ac:dyDescent="0.25">
      <c r="E55452"/>
      <c r="I55452"/>
    </row>
    <row r="55453" spans="5:9" x14ac:dyDescent="0.25">
      <c r="E55453"/>
      <c r="I55453"/>
    </row>
    <row r="55454" spans="5:9" x14ac:dyDescent="0.25">
      <c r="E55454"/>
      <c r="I55454"/>
    </row>
    <row r="55455" spans="5:9" x14ac:dyDescent="0.25">
      <c r="E55455"/>
      <c r="I55455"/>
    </row>
    <row r="55456" spans="5:9" x14ac:dyDescent="0.25">
      <c r="E55456"/>
      <c r="I55456"/>
    </row>
    <row r="55457" spans="5:9" x14ac:dyDescent="0.25">
      <c r="E55457"/>
      <c r="I55457"/>
    </row>
    <row r="55458" spans="5:9" x14ac:dyDescent="0.25">
      <c r="E55458"/>
      <c r="I55458"/>
    </row>
    <row r="55459" spans="5:9" x14ac:dyDescent="0.25">
      <c r="E55459"/>
      <c r="I55459"/>
    </row>
    <row r="55460" spans="5:9" x14ac:dyDescent="0.25">
      <c r="E55460"/>
      <c r="I55460"/>
    </row>
    <row r="55461" spans="5:9" x14ac:dyDescent="0.25">
      <c r="E55461"/>
      <c r="I55461"/>
    </row>
    <row r="55462" spans="5:9" x14ac:dyDescent="0.25">
      <c r="E55462"/>
      <c r="I55462"/>
    </row>
    <row r="55463" spans="5:9" x14ac:dyDescent="0.25">
      <c r="E55463"/>
      <c r="I55463"/>
    </row>
    <row r="55464" spans="5:9" x14ac:dyDescent="0.25">
      <c r="E55464"/>
      <c r="I55464"/>
    </row>
    <row r="55465" spans="5:9" x14ac:dyDescent="0.25">
      <c r="E55465"/>
      <c r="I55465"/>
    </row>
    <row r="55466" spans="5:9" x14ac:dyDescent="0.25">
      <c r="E55466"/>
      <c r="I55466"/>
    </row>
    <row r="55467" spans="5:9" x14ac:dyDescent="0.25">
      <c r="E55467"/>
      <c r="I55467"/>
    </row>
    <row r="55468" spans="5:9" x14ac:dyDescent="0.25">
      <c r="E55468"/>
      <c r="I55468"/>
    </row>
    <row r="55469" spans="5:9" x14ac:dyDescent="0.25">
      <c r="E55469"/>
      <c r="I55469"/>
    </row>
    <row r="55470" spans="5:9" x14ac:dyDescent="0.25">
      <c r="E55470"/>
      <c r="I55470"/>
    </row>
    <row r="55471" spans="5:9" x14ac:dyDescent="0.25">
      <c r="E55471"/>
      <c r="I55471"/>
    </row>
    <row r="55472" spans="5:9" x14ac:dyDescent="0.25">
      <c r="E55472"/>
      <c r="I55472"/>
    </row>
    <row r="55473" spans="5:9" x14ac:dyDescent="0.25">
      <c r="E55473"/>
      <c r="I55473"/>
    </row>
    <row r="55474" spans="5:9" x14ac:dyDescent="0.25">
      <c r="E55474"/>
      <c r="I55474"/>
    </row>
    <row r="55475" spans="5:9" x14ac:dyDescent="0.25">
      <c r="E55475"/>
      <c r="I55475"/>
    </row>
    <row r="55476" spans="5:9" x14ac:dyDescent="0.25">
      <c r="E55476"/>
      <c r="I55476"/>
    </row>
    <row r="55477" spans="5:9" x14ac:dyDescent="0.25">
      <c r="E55477"/>
      <c r="I55477"/>
    </row>
    <row r="55478" spans="5:9" x14ac:dyDescent="0.25">
      <c r="E55478"/>
      <c r="I55478"/>
    </row>
    <row r="55479" spans="5:9" x14ac:dyDescent="0.25">
      <c r="E55479"/>
      <c r="I55479"/>
    </row>
    <row r="55480" spans="5:9" x14ac:dyDescent="0.25">
      <c r="E55480"/>
      <c r="I55480"/>
    </row>
    <row r="55481" spans="5:9" x14ac:dyDescent="0.25">
      <c r="E55481"/>
      <c r="I55481"/>
    </row>
    <row r="55482" spans="5:9" x14ac:dyDescent="0.25">
      <c r="E55482"/>
      <c r="I55482"/>
    </row>
    <row r="55483" spans="5:9" x14ac:dyDescent="0.25">
      <c r="E55483"/>
      <c r="I55483"/>
    </row>
    <row r="55484" spans="5:9" x14ac:dyDescent="0.25">
      <c r="E55484"/>
      <c r="I55484"/>
    </row>
    <row r="55485" spans="5:9" x14ac:dyDescent="0.25">
      <c r="E55485"/>
      <c r="I55485"/>
    </row>
    <row r="55486" spans="5:9" x14ac:dyDescent="0.25">
      <c r="E55486"/>
      <c r="I55486"/>
    </row>
    <row r="55487" spans="5:9" x14ac:dyDescent="0.25">
      <c r="E55487"/>
      <c r="I55487"/>
    </row>
    <row r="55488" spans="5:9" x14ac:dyDescent="0.25">
      <c r="E55488"/>
      <c r="I55488"/>
    </row>
    <row r="55489" spans="5:9" x14ac:dyDescent="0.25">
      <c r="E55489"/>
      <c r="I55489"/>
    </row>
    <row r="55490" spans="5:9" x14ac:dyDescent="0.25">
      <c r="E55490"/>
      <c r="I55490"/>
    </row>
    <row r="55491" spans="5:9" x14ac:dyDescent="0.25">
      <c r="E55491"/>
      <c r="I55491"/>
    </row>
    <row r="55492" spans="5:9" x14ac:dyDescent="0.25">
      <c r="E55492"/>
      <c r="I55492"/>
    </row>
    <row r="55493" spans="5:9" x14ac:dyDescent="0.25">
      <c r="E55493"/>
      <c r="I55493"/>
    </row>
    <row r="55494" spans="5:9" x14ac:dyDescent="0.25">
      <c r="E55494"/>
      <c r="I55494"/>
    </row>
    <row r="55495" spans="5:9" x14ac:dyDescent="0.25">
      <c r="E55495"/>
      <c r="I55495"/>
    </row>
    <row r="55496" spans="5:9" x14ac:dyDescent="0.25">
      <c r="E55496"/>
      <c r="I55496"/>
    </row>
    <row r="55497" spans="5:9" x14ac:dyDescent="0.25">
      <c r="E55497"/>
      <c r="I55497"/>
    </row>
    <row r="55498" spans="5:9" x14ac:dyDescent="0.25">
      <c r="E55498"/>
      <c r="I55498"/>
    </row>
    <row r="55499" spans="5:9" x14ac:dyDescent="0.25">
      <c r="E55499"/>
      <c r="I55499"/>
    </row>
    <row r="55500" spans="5:9" x14ac:dyDescent="0.25">
      <c r="E55500"/>
      <c r="I55500"/>
    </row>
    <row r="55501" spans="5:9" x14ac:dyDescent="0.25">
      <c r="E55501"/>
      <c r="I55501"/>
    </row>
    <row r="55502" spans="5:9" x14ac:dyDescent="0.25">
      <c r="E55502"/>
      <c r="I55502"/>
    </row>
    <row r="55503" spans="5:9" x14ac:dyDescent="0.25">
      <c r="E55503"/>
      <c r="I55503"/>
    </row>
    <row r="55504" spans="5:9" x14ac:dyDescent="0.25">
      <c r="E55504"/>
      <c r="I55504"/>
    </row>
    <row r="55505" spans="5:9" x14ac:dyDescent="0.25">
      <c r="E55505"/>
      <c r="I55505"/>
    </row>
    <row r="55506" spans="5:9" x14ac:dyDescent="0.25">
      <c r="E55506"/>
      <c r="I55506"/>
    </row>
    <row r="55507" spans="5:9" x14ac:dyDescent="0.25">
      <c r="E55507"/>
      <c r="I55507"/>
    </row>
    <row r="55508" spans="5:9" x14ac:dyDescent="0.25">
      <c r="E55508"/>
      <c r="I55508"/>
    </row>
    <row r="55509" spans="5:9" x14ac:dyDescent="0.25">
      <c r="E55509"/>
      <c r="I55509"/>
    </row>
    <row r="55510" spans="5:9" x14ac:dyDescent="0.25">
      <c r="E55510"/>
      <c r="I55510"/>
    </row>
    <row r="55511" spans="5:9" x14ac:dyDescent="0.25">
      <c r="E55511"/>
      <c r="I55511"/>
    </row>
    <row r="55512" spans="5:9" x14ac:dyDescent="0.25">
      <c r="E55512"/>
      <c r="I55512"/>
    </row>
    <row r="55513" spans="5:9" x14ac:dyDescent="0.25">
      <c r="E55513"/>
      <c r="I55513"/>
    </row>
    <row r="55514" spans="5:9" x14ac:dyDescent="0.25">
      <c r="E55514"/>
      <c r="I55514"/>
    </row>
    <row r="55515" spans="5:9" x14ac:dyDescent="0.25">
      <c r="E55515"/>
      <c r="I55515"/>
    </row>
    <row r="55516" spans="5:9" x14ac:dyDescent="0.25">
      <c r="E55516"/>
      <c r="I55516"/>
    </row>
    <row r="55517" spans="5:9" x14ac:dyDescent="0.25">
      <c r="E55517"/>
      <c r="I55517"/>
    </row>
    <row r="55518" spans="5:9" x14ac:dyDescent="0.25">
      <c r="E55518"/>
      <c r="I55518"/>
    </row>
    <row r="55519" spans="5:9" x14ac:dyDescent="0.25">
      <c r="E55519"/>
      <c r="I55519"/>
    </row>
    <row r="55520" spans="5:9" x14ac:dyDescent="0.25">
      <c r="E55520"/>
      <c r="I55520"/>
    </row>
    <row r="55521" spans="5:9" x14ac:dyDescent="0.25">
      <c r="E55521"/>
      <c r="I55521"/>
    </row>
    <row r="55522" spans="5:9" x14ac:dyDescent="0.25">
      <c r="E55522"/>
      <c r="I55522"/>
    </row>
    <row r="55523" spans="5:9" x14ac:dyDescent="0.25">
      <c r="E55523"/>
      <c r="I55523"/>
    </row>
    <row r="55524" spans="5:9" x14ac:dyDescent="0.25">
      <c r="E55524"/>
      <c r="I55524"/>
    </row>
    <row r="55525" spans="5:9" x14ac:dyDescent="0.25">
      <c r="E55525"/>
      <c r="I55525"/>
    </row>
    <row r="55526" spans="5:9" x14ac:dyDescent="0.25">
      <c r="E55526"/>
      <c r="I55526"/>
    </row>
    <row r="55527" spans="5:9" x14ac:dyDescent="0.25">
      <c r="E55527"/>
      <c r="I55527"/>
    </row>
    <row r="55528" spans="5:9" x14ac:dyDescent="0.25">
      <c r="E55528"/>
      <c r="I55528"/>
    </row>
    <row r="55529" spans="5:9" x14ac:dyDescent="0.25">
      <c r="E55529"/>
      <c r="I55529"/>
    </row>
    <row r="55530" spans="5:9" x14ac:dyDescent="0.25">
      <c r="E55530"/>
      <c r="I55530"/>
    </row>
    <row r="55531" spans="5:9" x14ac:dyDescent="0.25">
      <c r="E55531"/>
      <c r="I55531"/>
    </row>
    <row r="55532" spans="5:9" x14ac:dyDescent="0.25">
      <c r="E55532"/>
      <c r="I55532"/>
    </row>
    <row r="55533" spans="5:9" x14ac:dyDescent="0.25">
      <c r="E55533"/>
      <c r="I55533"/>
    </row>
    <row r="55534" spans="5:9" x14ac:dyDescent="0.25">
      <c r="E55534"/>
      <c r="I55534"/>
    </row>
    <row r="55535" spans="5:9" x14ac:dyDescent="0.25">
      <c r="E55535"/>
      <c r="I55535"/>
    </row>
    <row r="55536" spans="5:9" x14ac:dyDescent="0.25">
      <c r="E55536"/>
      <c r="I55536"/>
    </row>
    <row r="55537" spans="5:9" x14ac:dyDescent="0.25">
      <c r="E55537"/>
      <c r="I55537"/>
    </row>
    <row r="55538" spans="5:9" x14ac:dyDescent="0.25">
      <c r="E55538"/>
      <c r="I55538"/>
    </row>
    <row r="55539" spans="5:9" x14ac:dyDescent="0.25">
      <c r="E55539"/>
      <c r="I55539"/>
    </row>
    <row r="55540" spans="5:9" x14ac:dyDescent="0.25">
      <c r="E55540"/>
      <c r="I55540"/>
    </row>
    <row r="55541" spans="5:9" x14ac:dyDescent="0.25">
      <c r="E55541"/>
      <c r="I55541"/>
    </row>
    <row r="55542" spans="5:9" x14ac:dyDescent="0.25">
      <c r="E55542"/>
      <c r="I55542"/>
    </row>
    <row r="55543" spans="5:9" x14ac:dyDescent="0.25">
      <c r="E55543"/>
      <c r="I55543"/>
    </row>
    <row r="55544" spans="5:9" x14ac:dyDescent="0.25">
      <c r="E55544"/>
      <c r="I55544"/>
    </row>
    <row r="55545" spans="5:9" x14ac:dyDescent="0.25">
      <c r="E55545"/>
      <c r="I55545"/>
    </row>
    <row r="55546" spans="5:9" x14ac:dyDescent="0.25">
      <c r="E55546"/>
      <c r="I55546"/>
    </row>
    <row r="55547" spans="5:9" x14ac:dyDescent="0.25">
      <c r="E55547"/>
      <c r="I55547"/>
    </row>
    <row r="55548" spans="5:9" x14ac:dyDescent="0.25">
      <c r="E55548"/>
      <c r="I55548"/>
    </row>
    <row r="55549" spans="5:9" x14ac:dyDescent="0.25">
      <c r="E55549"/>
      <c r="I55549"/>
    </row>
    <row r="55550" spans="5:9" x14ac:dyDescent="0.25">
      <c r="E55550"/>
      <c r="I55550"/>
    </row>
    <row r="55551" spans="5:9" x14ac:dyDescent="0.25">
      <c r="E55551"/>
      <c r="I55551"/>
    </row>
    <row r="55552" spans="5:9" x14ac:dyDescent="0.25">
      <c r="E55552"/>
      <c r="I55552"/>
    </row>
    <row r="55553" spans="5:9" x14ac:dyDescent="0.25">
      <c r="E55553"/>
      <c r="I55553"/>
    </row>
    <row r="55554" spans="5:9" x14ac:dyDescent="0.25">
      <c r="E55554"/>
      <c r="I55554"/>
    </row>
    <row r="55555" spans="5:9" x14ac:dyDescent="0.25">
      <c r="E55555"/>
      <c r="I55555"/>
    </row>
    <row r="55556" spans="5:9" x14ac:dyDescent="0.25">
      <c r="E55556"/>
      <c r="I55556"/>
    </row>
    <row r="55557" spans="5:9" x14ac:dyDescent="0.25">
      <c r="E55557"/>
      <c r="I55557"/>
    </row>
    <row r="55558" spans="5:9" x14ac:dyDescent="0.25">
      <c r="E55558"/>
      <c r="I55558"/>
    </row>
    <row r="55559" spans="5:9" x14ac:dyDescent="0.25">
      <c r="E55559"/>
      <c r="I55559"/>
    </row>
    <row r="55560" spans="5:9" x14ac:dyDescent="0.25">
      <c r="E55560"/>
      <c r="I55560"/>
    </row>
    <row r="55561" spans="5:9" x14ac:dyDescent="0.25">
      <c r="E55561"/>
      <c r="I55561"/>
    </row>
    <row r="55562" spans="5:9" x14ac:dyDescent="0.25">
      <c r="E55562"/>
      <c r="I55562"/>
    </row>
    <row r="55563" spans="5:9" x14ac:dyDescent="0.25">
      <c r="E55563"/>
      <c r="I55563"/>
    </row>
    <row r="55564" spans="5:9" x14ac:dyDescent="0.25">
      <c r="E55564"/>
      <c r="I55564"/>
    </row>
    <row r="55565" spans="5:9" x14ac:dyDescent="0.25">
      <c r="E55565"/>
      <c r="I55565"/>
    </row>
    <row r="55566" spans="5:9" x14ac:dyDescent="0.25">
      <c r="E55566"/>
      <c r="I55566"/>
    </row>
    <row r="55567" spans="5:9" x14ac:dyDescent="0.25">
      <c r="E55567"/>
      <c r="I55567"/>
    </row>
    <row r="55568" spans="5:9" x14ac:dyDescent="0.25">
      <c r="E55568"/>
      <c r="I55568"/>
    </row>
    <row r="55569" spans="5:9" x14ac:dyDescent="0.25">
      <c r="E55569"/>
      <c r="I55569"/>
    </row>
    <row r="55570" spans="5:9" x14ac:dyDescent="0.25">
      <c r="E55570"/>
      <c r="I55570"/>
    </row>
    <row r="55571" spans="5:9" x14ac:dyDescent="0.25">
      <c r="E55571"/>
      <c r="I55571"/>
    </row>
    <row r="55572" spans="5:9" x14ac:dyDescent="0.25">
      <c r="E55572"/>
      <c r="I55572"/>
    </row>
    <row r="55573" spans="5:9" x14ac:dyDescent="0.25">
      <c r="E55573"/>
      <c r="I55573"/>
    </row>
    <row r="55574" spans="5:9" x14ac:dyDescent="0.25">
      <c r="E55574"/>
      <c r="I55574"/>
    </row>
    <row r="55575" spans="5:9" x14ac:dyDescent="0.25">
      <c r="E55575"/>
      <c r="I55575"/>
    </row>
    <row r="55576" spans="5:9" x14ac:dyDescent="0.25">
      <c r="E55576"/>
      <c r="I55576"/>
    </row>
    <row r="55577" spans="5:9" x14ac:dyDescent="0.25">
      <c r="E55577"/>
      <c r="I55577"/>
    </row>
    <row r="55578" spans="5:9" x14ac:dyDescent="0.25">
      <c r="E55578"/>
      <c r="I55578"/>
    </row>
    <row r="55579" spans="5:9" x14ac:dyDescent="0.25">
      <c r="E55579"/>
      <c r="I55579"/>
    </row>
    <row r="55580" spans="5:9" x14ac:dyDescent="0.25">
      <c r="E55580"/>
      <c r="I55580"/>
    </row>
    <row r="55581" spans="5:9" x14ac:dyDescent="0.25">
      <c r="E55581"/>
      <c r="I55581"/>
    </row>
    <row r="55582" spans="5:9" x14ac:dyDescent="0.25">
      <c r="E55582"/>
      <c r="I55582"/>
    </row>
    <row r="55583" spans="5:9" x14ac:dyDescent="0.25">
      <c r="E55583"/>
      <c r="I55583"/>
    </row>
    <row r="55584" spans="5:9" x14ac:dyDescent="0.25">
      <c r="E55584"/>
      <c r="I55584"/>
    </row>
    <row r="55585" spans="5:9" x14ac:dyDescent="0.25">
      <c r="E55585"/>
      <c r="I55585"/>
    </row>
    <row r="55586" spans="5:9" x14ac:dyDescent="0.25">
      <c r="E55586"/>
      <c r="I55586"/>
    </row>
    <row r="55587" spans="5:9" x14ac:dyDescent="0.25">
      <c r="E55587"/>
      <c r="I55587"/>
    </row>
    <row r="55588" spans="5:9" x14ac:dyDescent="0.25">
      <c r="E55588"/>
      <c r="I55588"/>
    </row>
    <row r="55589" spans="5:9" x14ac:dyDescent="0.25">
      <c r="E55589"/>
      <c r="I55589"/>
    </row>
    <row r="55590" spans="5:9" x14ac:dyDescent="0.25">
      <c r="E55590"/>
      <c r="I55590"/>
    </row>
    <row r="55591" spans="5:9" x14ac:dyDescent="0.25">
      <c r="E55591"/>
      <c r="I55591"/>
    </row>
    <row r="55592" spans="5:9" x14ac:dyDescent="0.25">
      <c r="E55592"/>
      <c r="I55592"/>
    </row>
    <row r="55593" spans="5:9" x14ac:dyDescent="0.25">
      <c r="E55593"/>
      <c r="I55593"/>
    </row>
    <row r="55594" spans="5:9" x14ac:dyDescent="0.25">
      <c r="E55594"/>
      <c r="I55594"/>
    </row>
    <row r="55595" spans="5:9" x14ac:dyDescent="0.25">
      <c r="E55595"/>
      <c r="I55595"/>
    </row>
    <row r="55596" spans="5:9" x14ac:dyDescent="0.25">
      <c r="E55596"/>
      <c r="I55596"/>
    </row>
    <row r="55597" spans="5:9" x14ac:dyDescent="0.25">
      <c r="E55597"/>
      <c r="I55597"/>
    </row>
    <row r="55598" spans="5:9" x14ac:dyDescent="0.25">
      <c r="E55598"/>
      <c r="I55598"/>
    </row>
    <row r="55599" spans="5:9" x14ac:dyDescent="0.25">
      <c r="E55599"/>
      <c r="I55599"/>
    </row>
    <row r="55600" spans="5:9" x14ac:dyDescent="0.25">
      <c r="E55600"/>
      <c r="I55600"/>
    </row>
    <row r="55601" spans="5:9" x14ac:dyDescent="0.25">
      <c r="E55601"/>
      <c r="I55601"/>
    </row>
    <row r="55602" spans="5:9" x14ac:dyDescent="0.25">
      <c r="E55602"/>
      <c r="I55602"/>
    </row>
    <row r="55603" spans="5:9" x14ac:dyDescent="0.25">
      <c r="E55603"/>
      <c r="I55603"/>
    </row>
    <row r="55604" spans="5:9" x14ac:dyDescent="0.25">
      <c r="E55604"/>
      <c r="I55604"/>
    </row>
    <row r="55605" spans="5:9" x14ac:dyDescent="0.25">
      <c r="E55605"/>
      <c r="I55605"/>
    </row>
    <row r="55606" spans="5:9" x14ac:dyDescent="0.25">
      <c r="E55606"/>
      <c r="I55606"/>
    </row>
    <row r="55607" spans="5:9" x14ac:dyDescent="0.25">
      <c r="E55607"/>
      <c r="I55607"/>
    </row>
    <row r="55608" spans="5:9" x14ac:dyDescent="0.25">
      <c r="E55608"/>
      <c r="I55608"/>
    </row>
    <row r="55609" spans="5:9" x14ac:dyDescent="0.25">
      <c r="E55609"/>
      <c r="I55609"/>
    </row>
    <row r="55610" spans="5:9" x14ac:dyDescent="0.25">
      <c r="E55610"/>
      <c r="I55610"/>
    </row>
    <row r="55611" spans="5:9" x14ac:dyDescent="0.25">
      <c r="E55611"/>
      <c r="I55611"/>
    </row>
    <row r="55612" spans="5:9" x14ac:dyDescent="0.25">
      <c r="E55612"/>
      <c r="I55612"/>
    </row>
    <row r="55613" spans="5:9" x14ac:dyDescent="0.25">
      <c r="E55613"/>
      <c r="I55613"/>
    </row>
    <row r="55614" spans="5:9" x14ac:dyDescent="0.25">
      <c r="E55614"/>
      <c r="I55614"/>
    </row>
    <row r="55615" spans="5:9" x14ac:dyDescent="0.25">
      <c r="E55615"/>
      <c r="I55615"/>
    </row>
    <row r="55616" spans="5:9" x14ac:dyDescent="0.25">
      <c r="E55616"/>
      <c r="I55616"/>
    </row>
    <row r="55617" spans="5:9" x14ac:dyDescent="0.25">
      <c r="E55617"/>
      <c r="I55617"/>
    </row>
    <row r="55618" spans="5:9" x14ac:dyDescent="0.25">
      <c r="E55618"/>
      <c r="I55618"/>
    </row>
    <row r="55619" spans="5:9" x14ac:dyDescent="0.25">
      <c r="E55619"/>
      <c r="I55619"/>
    </row>
    <row r="55620" spans="5:9" x14ac:dyDescent="0.25">
      <c r="E55620"/>
      <c r="I55620"/>
    </row>
    <row r="55621" spans="5:9" x14ac:dyDescent="0.25">
      <c r="E55621"/>
      <c r="I55621"/>
    </row>
    <row r="55622" spans="5:9" x14ac:dyDescent="0.25">
      <c r="E55622"/>
      <c r="I55622"/>
    </row>
    <row r="55623" spans="5:9" x14ac:dyDescent="0.25">
      <c r="E55623"/>
      <c r="I55623"/>
    </row>
    <row r="55624" spans="5:9" x14ac:dyDescent="0.25">
      <c r="E55624"/>
      <c r="I55624"/>
    </row>
    <row r="55625" spans="5:9" x14ac:dyDescent="0.25">
      <c r="E55625"/>
      <c r="I55625"/>
    </row>
    <row r="55626" spans="5:9" x14ac:dyDescent="0.25">
      <c r="E55626"/>
      <c r="I55626"/>
    </row>
    <row r="55627" spans="5:9" x14ac:dyDescent="0.25">
      <c r="E55627"/>
      <c r="I55627"/>
    </row>
    <row r="55628" spans="5:9" x14ac:dyDescent="0.25">
      <c r="E55628"/>
      <c r="I55628"/>
    </row>
    <row r="55629" spans="5:9" x14ac:dyDescent="0.25">
      <c r="E55629"/>
      <c r="I55629"/>
    </row>
    <row r="55630" spans="5:9" x14ac:dyDescent="0.25">
      <c r="E55630"/>
      <c r="I55630"/>
    </row>
    <row r="55631" spans="5:9" x14ac:dyDescent="0.25">
      <c r="E55631"/>
      <c r="I55631"/>
    </row>
    <row r="55632" spans="5:9" x14ac:dyDescent="0.25">
      <c r="E55632"/>
      <c r="I55632"/>
    </row>
    <row r="55633" spans="5:9" x14ac:dyDescent="0.25">
      <c r="E55633"/>
      <c r="I55633"/>
    </row>
    <row r="55634" spans="5:9" x14ac:dyDescent="0.25">
      <c r="E55634"/>
      <c r="I55634"/>
    </row>
    <row r="55635" spans="5:9" x14ac:dyDescent="0.25">
      <c r="E55635"/>
      <c r="I55635"/>
    </row>
    <row r="55636" spans="5:9" x14ac:dyDescent="0.25">
      <c r="E55636"/>
      <c r="I55636"/>
    </row>
    <row r="55637" spans="5:9" x14ac:dyDescent="0.25">
      <c r="E55637"/>
      <c r="I55637"/>
    </row>
    <row r="55638" spans="5:9" x14ac:dyDescent="0.25">
      <c r="E55638"/>
      <c r="I55638"/>
    </row>
    <row r="55639" spans="5:9" x14ac:dyDescent="0.25">
      <c r="E55639"/>
      <c r="I55639"/>
    </row>
    <row r="55640" spans="5:9" x14ac:dyDescent="0.25">
      <c r="E55640"/>
      <c r="I55640"/>
    </row>
    <row r="55641" spans="5:9" x14ac:dyDescent="0.25">
      <c r="E55641"/>
      <c r="I55641"/>
    </row>
    <row r="55642" spans="5:9" x14ac:dyDescent="0.25">
      <c r="E55642"/>
      <c r="I55642"/>
    </row>
    <row r="55643" spans="5:9" x14ac:dyDescent="0.25">
      <c r="E55643"/>
      <c r="I55643"/>
    </row>
    <row r="55644" spans="5:9" x14ac:dyDescent="0.25">
      <c r="E55644"/>
      <c r="I55644"/>
    </row>
    <row r="55645" spans="5:9" x14ac:dyDescent="0.25">
      <c r="E55645"/>
      <c r="I55645"/>
    </row>
    <row r="55646" spans="5:9" x14ac:dyDescent="0.25">
      <c r="E55646"/>
      <c r="I55646"/>
    </row>
    <row r="55647" spans="5:9" x14ac:dyDescent="0.25">
      <c r="E55647"/>
      <c r="I55647"/>
    </row>
    <row r="55648" spans="5:9" x14ac:dyDescent="0.25">
      <c r="E55648"/>
      <c r="I55648"/>
    </row>
    <row r="55649" spans="5:9" x14ac:dyDescent="0.25">
      <c r="E55649"/>
      <c r="I55649"/>
    </row>
    <row r="55650" spans="5:9" x14ac:dyDescent="0.25">
      <c r="E55650"/>
      <c r="I55650"/>
    </row>
    <row r="55651" spans="5:9" x14ac:dyDescent="0.25">
      <c r="E55651"/>
      <c r="I55651"/>
    </row>
    <row r="55652" spans="5:9" x14ac:dyDescent="0.25">
      <c r="E55652"/>
      <c r="I55652"/>
    </row>
    <row r="55653" spans="5:9" x14ac:dyDescent="0.25">
      <c r="E55653"/>
      <c r="I55653"/>
    </row>
    <row r="55654" spans="5:9" x14ac:dyDescent="0.25">
      <c r="E55654"/>
      <c r="I55654"/>
    </row>
    <row r="55655" spans="5:9" x14ac:dyDescent="0.25">
      <c r="E55655"/>
      <c r="I55655"/>
    </row>
    <row r="55656" spans="5:9" x14ac:dyDescent="0.25">
      <c r="E55656"/>
      <c r="I55656"/>
    </row>
    <row r="55657" spans="5:9" x14ac:dyDescent="0.25">
      <c r="E55657"/>
      <c r="I55657"/>
    </row>
    <row r="55658" spans="5:9" x14ac:dyDescent="0.25">
      <c r="E55658"/>
      <c r="I55658"/>
    </row>
    <row r="55659" spans="5:9" x14ac:dyDescent="0.25">
      <c r="E55659"/>
      <c r="I55659"/>
    </row>
    <row r="55660" spans="5:9" x14ac:dyDescent="0.25">
      <c r="E55660"/>
      <c r="I55660"/>
    </row>
    <row r="55661" spans="5:9" x14ac:dyDescent="0.25">
      <c r="E55661"/>
      <c r="I55661"/>
    </row>
    <row r="55662" spans="5:9" x14ac:dyDescent="0.25">
      <c r="E55662"/>
      <c r="I55662"/>
    </row>
    <row r="55663" spans="5:9" x14ac:dyDescent="0.25">
      <c r="E55663"/>
      <c r="I55663"/>
    </row>
    <row r="55664" spans="5:9" x14ac:dyDescent="0.25">
      <c r="E55664"/>
      <c r="I55664"/>
    </row>
    <row r="55665" spans="5:9" x14ac:dyDescent="0.25">
      <c r="E55665"/>
      <c r="I55665"/>
    </row>
    <row r="55666" spans="5:9" x14ac:dyDescent="0.25">
      <c r="E55666"/>
      <c r="I55666"/>
    </row>
    <row r="55667" spans="5:9" x14ac:dyDescent="0.25">
      <c r="E55667"/>
      <c r="I55667"/>
    </row>
    <row r="55668" spans="5:9" x14ac:dyDescent="0.25">
      <c r="E55668"/>
      <c r="I55668"/>
    </row>
    <row r="55669" spans="5:9" x14ac:dyDescent="0.25">
      <c r="E55669"/>
      <c r="I55669"/>
    </row>
    <row r="55670" spans="5:9" x14ac:dyDescent="0.25">
      <c r="E55670"/>
      <c r="I55670"/>
    </row>
    <row r="55671" spans="5:9" x14ac:dyDescent="0.25">
      <c r="E55671"/>
      <c r="I55671"/>
    </row>
    <row r="55672" spans="5:9" x14ac:dyDescent="0.25">
      <c r="E55672"/>
      <c r="I55672"/>
    </row>
    <row r="55673" spans="5:9" x14ac:dyDescent="0.25">
      <c r="E55673"/>
      <c r="I55673"/>
    </row>
    <row r="55674" spans="5:9" x14ac:dyDescent="0.25">
      <c r="E55674"/>
      <c r="I55674"/>
    </row>
    <row r="55675" spans="5:9" x14ac:dyDescent="0.25">
      <c r="E55675"/>
      <c r="I55675"/>
    </row>
    <row r="55676" spans="5:9" x14ac:dyDescent="0.25">
      <c r="E55676"/>
      <c r="I55676"/>
    </row>
    <row r="55677" spans="5:9" x14ac:dyDescent="0.25">
      <c r="E55677"/>
      <c r="I55677"/>
    </row>
    <row r="55678" spans="5:9" x14ac:dyDescent="0.25">
      <c r="E55678"/>
      <c r="I55678"/>
    </row>
    <row r="55679" spans="5:9" x14ac:dyDescent="0.25">
      <c r="E55679"/>
      <c r="I55679"/>
    </row>
    <row r="55680" spans="5:9" x14ac:dyDescent="0.25">
      <c r="E55680"/>
      <c r="I55680"/>
    </row>
    <row r="55681" spans="5:9" x14ac:dyDescent="0.25">
      <c r="E55681"/>
      <c r="I55681"/>
    </row>
    <row r="55682" spans="5:9" x14ac:dyDescent="0.25">
      <c r="E55682"/>
      <c r="I55682"/>
    </row>
    <row r="55683" spans="5:9" x14ac:dyDescent="0.25">
      <c r="E55683"/>
      <c r="I55683"/>
    </row>
    <row r="55684" spans="5:9" x14ac:dyDescent="0.25">
      <c r="E55684"/>
      <c r="I55684"/>
    </row>
    <row r="55685" spans="5:9" x14ac:dyDescent="0.25">
      <c r="E55685"/>
      <c r="I55685"/>
    </row>
    <row r="55686" spans="5:9" x14ac:dyDescent="0.25">
      <c r="E55686"/>
      <c r="I55686"/>
    </row>
    <row r="55687" spans="5:9" x14ac:dyDescent="0.25">
      <c r="E55687"/>
      <c r="I55687"/>
    </row>
    <row r="55688" spans="5:9" x14ac:dyDescent="0.25">
      <c r="E55688"/>
      <c r="I55688"/>
    </row>
    <row r="55689" spans="5:9" x14ac:dyDescent="0.25">
      <c r="E55689"/>
      <c r="I55689"/>
    </row>
    <row r="55690" spans="5:9" x14ac:dyDescent="0.25">
      <c r="E55690"/>
      <c r="I55690"/>
    </row>
    <row r="55691" spans="5:9" x14ac:dyDescent="0.25">
      <c r="E55691"/>
      <c r="I55691"/>
    </row>
    <row r="55692" spans="5:9" x14ac:dyDescent="0.25">
      <c r="E55692"/>
      <c r="I55692"/>
    </row>
    <row r="55693" spans="5:9" x14ac:dyDescent="0.25">
      <c r="E55693"/>
      <c r="I55693"/>
    </row>
    <row r="55694" spans="5:9" x14ac:dyDescent="0.25">
      <c r="E55694"/>
      <c r="I55694"/>
    </row>
    <row r="55695" spans="5:9" x14ac:dyDescent="0.25">
      <c r="E55695"/>
      <c r="I55695"/>
    </row>
    <row r="55696" spans="5:9" x14ac:dyDescent="0.25">
      <c r="E55696"/>
      <c r="I55696"/>
    </row>
    <row r="55697" spans="5:9" x14ac:dyDescent="0.25">
      <c r="E55697"/>
      <c r="I55697"/>
    </row>
    <row r="55698" spans="5:9" x14ac:dyDescent="0.25">
      <c r="E55698"/>
      <c r="I55698"/>
    </row>
    <row r="55699" spans="5:9" x14ac:dyDescent="0.25">
      <c r="E55699"/>
      <c r="I55699"/>
    </row>
    <row r="55700" spans="5:9" x14ac:dyDescent="0.25">
      <c r="E55700"/>
      <c r="I55700"/>
    </row>
    <row r="55701" spans="5:9" x14ac:dyDescent="0.25">
      <c r="E55701"/>
      <c r="I55701"/>
    </row>
    <row r="55702" spans="5:9" x14ac:dyDescent="0.25">
      <c r="E55702"/>
      <c r="I55702"/>
    </row>
    <row r="55703" spans="5:9" x14ac:dyDescent="0.25">
      <c r="E55703"/>
      <c r="I55703"/>
    </row>
    <row r="55704" spans="5:9" x14ac:dyDescent="0.25">
      <c r="E55704"/>
      <c r="I55704"/>
    </row>
    <row r="55705" spans="5:9" x14ac:dyDescent="0.25">
      <c r="E55705"/>
      <c r="I55705"/>
    </row>
    <row r="55706" spans="5:9" x14ac:dyDescent="0.25">
      <c r="E55706"/>
      <c r="I55706"/>
    </row>
    <row r="55707" spans="5:9" x14ac:dyDescent="0.25">
      <c r="E55707"/>
      <c r="I55707"/>
    </row>
    <row r="55708" spans="5:9" x14ac:dyDescent="0.25">
      <c r="E55708"/>
      <c r="I55708"/>
    </row>
    <row r="55709" spans="5:9" x14ac:dyDescent="0.25">
      <c r="E55709"/>
      <c r="I55709"/>
    </row>
    <row r="55710" spans="5:9" x14ac:dyDescent="0.25">
      <c r="E55710"/>
      <c r="I55710"/>
    </row>
    <row r="55711" spans="5:9" x14ac:dyDescent="0.25">
      <c r="E55711"/>
      <c r="I55711"/>
    </row>
    <row r="55712" spans="5:9" x14ac:dyDescent="0.25">
      <c r="E55712"/>
      <c r="I55712"/>
    </row>
    <row r="55713" spans="5:9" x14ac:dyDescent="0.25">
      <c r="E55713"/>
      <c r="I55713"/>
    </row>
    <row r="55714" spans="5:9" x14ac:dyDescent="0.25">
      <c r="E55714"/>
      <c r="I55714"/>
    </row>
    <row r="55715" spans="5:9" x14ac:dyDescent="0.25">
      <c r="E55715"/>
      <c r="I55715"/>
    </row>
    <row r="55716" spans="5:9" x14ac:dyDescent="0.25">
      <c r="E55716"/>
      <c r="I55716"/>
    </row>
    <row r="55717" spans="5:9" x14ac:dyDescent="0.25">
      <c r="E55717"/>
      <c r="I55717"/>
    </row>
    <row r="55718" spans="5:9" x14ac:dyDescent="0.25">
      <c r="E55718"/>
      <c r="I55718"/>
    </row>
    <row r="55719" spans="5:9" x14ac:dyDescent="0.25">
      <c r="E55719"/>
      <c r="I55719"/>
    </row>
    <row r="55720" spans="5:9" x14ac:dyDescent="0.25">
      <c r="E55720"/>
      <c r="I55720"/>
    </row>
    <row r="55721" spans="5:9" x14ac:dyDescent="0.25">
      <c r="E55721"/>
      <c r="I55721"/>
    </row>
    <row r="55722" spans="5:9" x14ac:dyDescent="0.25">
      <c r="E55722"/>
      <c r="I55722"/>
    </row>
    <row r="55723" spans="5:9" x14ac:dyDescent="0.25">
      <c r="E55723"/>
      <c r="I55723"/>
    </row>
    <row r="55724" spans="5:9" x14ac:dyDescent="0.25">
      <c r="E55724"/>
      <c r="I55724"/>
    </row>
    <row r="55725" spans="5:9" x14ac:dyDescent="0.25">
      <c r="E55725"/>
      <c r="I55725"/>
    </row>
    <row r="55726" spans="5:9" x14ac:dyDescent="0.25">
      <c r="E55726"/>
      <c r="I55726"/>
    </row>
    <row r="55727" spans="5:9" x14ac:dyDescent="0.25">
      <c r="E55727"/>
      <c r="I55727"/>
    </row>
    <row r="55728" spans="5:9" x14ac:dyDescent="0.25">
      <c r="E55728"/>
      <c r="I55728"/>
    </row>
    <row r="55729" spans="5:9" x14ac:dyDescent="0.25">
      <c r="E55729"/>
      <c r="I55729"/>
    </row>
    <row r="55730" spans="5:9" x14ac:dyDescent="0.25">
      <c r="E55730"/>
      <c r="I55730"/>
    </row>
    <row r="55731" spans="5:9" x14ac:dyDescent="0.25">
      <c r="E55731"/>
      <c r="I55731"/>
    </row>
    <row r="55732" spans="5:9" x14ac:dyDescent="0.25">
      <c r="E55732"/>
      <c r="I55732"/>
    </row>
    <row r="55733" spans="5:9" x14ac:dyDescent="0.25">
      <c r="E55733"/>
      <c r="I55733"/>
    </row>
    <row r="55734" spans="5:9" x14ac:dyDescent="0.25">
      <c r="E55734"/>
      <c r="I55734"/>
    </row>
    <row r="55735" spans="5:9" x14ac:dyDescent="0.25">
      <c r="E55735"/>
      <c r="I55735"/>
    </row>
    <row r="55736" spans="5:9" x14ac:dyDescent="0.25">
      <c r="E55736"/>
      <c r="I55736"/>
    </row>
    <row r="55737" spans="5:9" x14ac:dyDescent="0.25">
      <c r="E55737"/>
      <c r="I55737"/>
    </row>
    <row r="55738" spans="5:9" x14ac:dyDescent="0.25">
      <c r="E55738"/>
      <c r="I55738"/>
    </row>
    <row r="55739" spans="5:9" x14ac:dyDescent="0.25">
      <c r="E55739"/>
      <c r="I55739"/>
    </row>
    <row r="55740" spans="5:9" x14ac:dyDescent="0.25">
      <c r="E55740"/>
      <c r="I55740"/>
    </row>
    <row r="55741" spans="5:9" x14ac:dyDescent="0.25">
      <c r="E55741"/>
      <c r="I55741"/>
    </row>
    <row r="55742" spans="5:9" x14ac:dyDescent="0.25">
      <c r="E55742"/>
      <c r="I55742"/>
    </row>
    <row r="55743" spans="5:9" x14ac:dyDescent="0.25">
      <c r="E55743"/>
      <c r="I55743"/>
    </row>
    <row r="55744" spans="5:9" x14ac:dyDescent="0.25">
      <c r="E55744"/>
      <c r="I55744"/>
    </row>
    <row r="55745" spans="5:9" x14ac:dyDescent="0.25">
      <c r="E55745"/>
      <c r="I55745"/>
    </row>
    <row r="55746" spans="5:9" x14ac:dyDescent="0.25">
      <c r="E55746"/>
      <c r="I55746"/>
    </row>
    <row r="55747" spans="5:9" x14ac:dyDescent="0.25">
      <c r="E55747"/>
      <c r="I55747"/>
    </row>
    <row r="55748" spans="5:9" x14ac:dyDescent="0.25">
      <c r="E55748"/>
      <c r="I55748"/>
    </row>
    <row r="55749" spans="5:9" x14ac:dyDescent="0.25">
      <c r="E55749"/>
      <c r="I55749"/>
    </row>
    <row r="55750" spans="5:9" x14ac:dyDescent="0.25">
      <c r="E55750"/>
      <c r="I55750"/>
    </row>
    <row r="55751" spans="5:9" x14ac:dyDescent="0.25">
      <c r="E55751"/>
      <c r="I55751"/>
    </row>
    <row r="55752" spans="5:9" x14ac:dyDescent="0.25">
      <c r="E55752"/>
      <c r="I55752"/>
    </row>
    <row r="55753" spans="5:9" x14ac:dyDescent="0.25">
      <c r="E55753"/>
      <c r="I55753"/>
    </row>
    <row r="55754" spans="5:9" x14ac:dyDescent="0.25">
      <c r="E55754"/>
      <c r="I55754"/>
    </row>
    <row r="55755" spans="5:9" x14ac:dyDescent="0.25">
      <c r="E55755"/>
      <c r="I55755"/>
    </row>
    <row r="55756" spans="5:9" x14ac:dyDescent="0.25">
      <c r="E55756"/>
      <c r="I55756"/>
    </row>
    <row r="55757" spans="5:9" x14ac:dyDescent="0.25">
      <c r="E55757"/>
      <c r="I55757"/>
    </row>
    <row r="55758" spans="5:9" x14ac:dyDescent="0.25">
      <c r="E55758"/>
      <c r="I55758"/>
    </row>
    <row r="55759" spans="5:9" x14ac:dyDescent="0.25">
      <c r="E55759"/>
      <c r="I55759"/>
    </row>
    <row r="55760" spans="5:9" x14ac:dyDescent="0.25">
      <c r="E55760"/>
      <c r="I55760"/>
    </row>
    <row r="55761" spans="5:9" x14ac:dyDescent="0.25">
      <c r="E55761"/>
      <c r="I55761"/>
    </row>
    <row r="55762" spans="5:9" x14ac:dyDescent="0.25">
      <c r="E55762"/>
      <c r="I55762"/>
    </row>
    <row r="55763" spans="5:9" x14ac:dyDescent="0.25">
      <c r="E55763"/>
      <c r="I55763"/>
    </row>
    <row r="55764" spans="5:9" x14ac:dyDescent="0.25">
      <c r="E55764"/>
      <c r="I55764"/>
    </row>
    <row r="55765" spans="5:9" x14ac:dyDescent="0.25">
      <c r="E55765"/>
      <c r="I55765"/>
    </row>
    <row r="55766" spans="5:9" x14ac:dyDescent="0.25">
      <c r="E55766"/>
      <c r="I55766"/>
    </row>
    <row r="55767" spans="5:9" x14ac:dyDescent="0.25">
      <c r="E55767"/>
      <c r="I55767"/>
    </row>
    <row r="55768" spans="5:9" x14ac:dyDescent="0.25">
      <c r="E55768"/>
      <c r="I55768"/>
    </row>
    <row r="55769" spans="5:9" x14ac:dyDescent="0.25">
      <c r="E55769"/>
      <c r="I55769"/>
    </row>
    <row r="55770" spans="5:9" x14ac:dyDescent="0.25">
      <c r="E55770"/>
      <c r="I55770"/>
    </row>
    <row r="55771" spans="5:9" x14ac:dyDescent="0.25">
      <c r="E55771"/>
      <c r="I55771"/>
    </row>
    <row r="55772" spans="5:9" x14ac:dyDescent="0.25">
      <c r="E55772"/>
      <c r="I55772"/>
    </row>
    <row r="55773" spans="5:9" x14ac:dyDescent="0.25">
      <c r="E55773"/>
      <c r="I55773"/>
    </row>
    <row r="55774" spans="5:9" x14ac:dyDescent="0.25">
      <c r="E55774"/>
      <c r="I55774"/>
    </row>
    <row r="55775" spans="5:9" x14ac:dyDescent="0.25">
      <c r="E55775"/>
      <c r="I55775"/>
    </row>
    <row r="55776" spans="5:9" x14ac:dyDescent="0.25">
      <c r="E55776"/>
      <c r="I55776"/>
    </row>
    <row r="55777" spans="5:9" x14ac:dyDescent="0.25">
      <c r="E55777"/>
      <c r="I55777"/>
    </row>
    <row r="55778" spans="5:9" x14ac:dyDescent="0.25">
      <c r="E55778"/>
      <c r="I55778"/>
    </row>
    <row r="55779" spans="5:9" x14ac:dyDescent="0.25">
      <c r="E55779"/>
      <c r="I55779"/>
    </row>
    <row r="55780" spans="5:9" x14ac:dyDescent="0.25">
      <c r="E55780"/>
      <c r="I55780"/>
    </row>
    <row r="55781" spans="5:9" x14ac:dyDescent="0.25">
      <c r="E55781"/>
      <c r="I55781"/>
    </row>
    <row r="55782" spans="5:9" x14ac:dyDescent="0.25">
      <c r="E55782"/>
      <c r="I55782"/>
    </row>
    <row r="55783" spans="5:9" x14ac:dyDescent="0.25">
      <c r="E55783"/>
      <c r="I55783"/>
    </row>
    <row r="55784" spans="5:9" x14ac:dyDescent="0.25">
      <c r="E55784"/>
      <c r="I55784"/>
    </row>
    <row r="55785" spans="5:9" x14ac:dyDescent="0.25">
      <c r="E55785"/>
      <c r="I55785"/>
    </row>
    <row r="55786" spans="5:9" x14ac:dyDescent="0.25">
      <c r="E55786"/>
      <c r="I55786"/>
    </row>
    <row r="55787" spans="5:9" x14ac:dyDescent="0.25">
      <c r="E55787"/>
      <c r="I55787"/>
    </row>
    <row r="55788" spans="5:9" x14ac:dyDescent="0.25">
      <c r="E55788"/>
      <c r="I55788"/>
    </row>
    <row r="55789" spans="5:9" x14ac:dyDescent="0.25">
      <c r="E55789"/>
      <c r="I55789"/>
    </row>
    <row r="55790" spans="5:9" x14ac:dyDescent="0.25">
      <c r="E55790"/>
      <c r="I55790"/>
    </row>
    <row r="55791" spans="5:9" x14ac:dyDescent="0.25">
      <c r="E55791"/>
      <c r="I55791"/>
    </row>
    <row r="55792" spans="5:9" x14ac:dyDescent="0.25">
      <c r="E55792"/>
      <c r="I55792"/>
    </row>
    <row r="55793" spans="5:9" x14ac:dyDescent="0.25">
      <c r="E55793"/>
      <c r="I55793"/>
    </row>
    <row r="55794" spans="5:9" x14ac:dyDescent="0.25">
      <c r="E55794"/>
      <c r="I55794"/>
    </row>
    <row r="55795" spans="5:9" x14ac:dyDescent="0.25">
      <c r="E55795"/>
      <c r="I55795"/>
    </row>
    <row r="55796" spans="5:9" x14ac:dyDescent="0.25">
      <c r="E55796"/>
      <c r="I55796"/>
    </row>
    <row r="55797" spans="5:9" x14ac:dyDescent="0.25">
      <c r="E55797"/>
      <c r="I55797"/>
    </row>
    <row r="55798" spans="5:9" x14ac:dyDescent="0.25">
      <c r="E55798"/>
      <c r="I55798"/>
    </row>
    <row r="55799" spans="5:9" x14ac:dyDescent="0.25">
      <c r="E55799"/>
      <c r="I55799"/>
    </row>
    <row r="55800" spans="5:9" x14ac:dyDescent="0.25">
      <c r="E55800"/>
      <c r="I55800"/>
    </row>
    <row r="55801" spans="5:9" x14ac:dyDescent="0.25">
      <c r="E55801"/>
      <c r="I55801"/>
    </row>
    <row r="55802" spans="5:9" x14ac:dyDescent="0.25">
      <c r="E55802"/>
      <c r="I55802"/>
    </row>
    <row r="55803" spans="5:9" x14ac:dyDescent="0.25">
      <c r="E55803"/>
      <c r="I55803"/>
    </row>
    <row r="55804" spans="5:9" x14ac:dyDescent="0.25">
      <c r="E55804"/>
      <c r="I55804"/>
    </row>
    <row r="55805" spans="5:9" x14ac:dyDescent="0.25">
      <c r="E55805"/>
      <c r="I55805"/>
    </row>
    <row r="55806" spans="5:9" x14ac:dyDescent="0.25">
      <c r="E55806"/>
      <c r="I55806"/>
    </row>
    <row r="55807" spans="5:9" x14ac:dyDescent="0.25">
      <c r="E55807"/>
      <c r="I55807"/>
    </row>
    <row r="55808" spans="5:9" x14ac:dyDescent="0.25">
      <c r="E55808"/>
      <c r="I55808"/>
    </row>
    <row r="55809" spans="5:9" x14ac:dyDescent="0.25">
      <c r="E55809"/>
      <c r="I55809"/>
    </row>
    <row r="55810" spans="5:9" x14ac:dyDescent="0.25">
      <c r="E55810"/>
      <c r="I55810"/>
    </row>
    <row r="55811" spans="5:9" x14ac:dyDescent="0.25">
      <c r="E55811"/>
      <c r="I55811"/>
    </row>
    <row r="55812" spans="5:9" x14ac:dyDescent="0.25">
      <c r="E55812"/>
      <c r="I55812"/>
    </row>
    <row r="55813" spans="5:9" x14ac:dyDescent="0.25">
      <c r="E55813"/>
      <c r="I55813"/>
    </row>
    <row r="55814" spans="5:9" x14ac:dyDescent="0.25">
      <c r="E55814"/>
      <c r="I55814"/>
    </row>
    <row r="55815" spans="5:9" x14ac:dyDescent="0.25">
      <c r="E55815"/>
      <c r="I55815"/>
    </row>
    <row r="55816" spans="5:9" x14ac:dyDescent="0.25">
      <c r="E55816"/>
      <c r="I55816"/>
    </row>
    <row r="55817" spans="5:9" x14ac:dyDescent="0.25">
      <c r="E55817"/>
      <c r="I55817"/>
    </row>
    <row r="55818" spans="5:9" x14ac:dyDescent="0.25">
      <c r="E55818"/>
      <c r="I55818"/>
    </row>
    <row r="55819" spans="5:9" x14ac:dyDescent="0.25">
      <c r="E55819"/>
      <c r="I55819"/>
    </row>
    <row r="55820" spans="5:9" x14ac:dyDescent="0.25">
      <c r="E55820"/>
      <c r="I55820"/>
    </row>
    <row r="55821" spans="5:9" x14ac:dyDescent="0.25">
      <c r="E55821"/>
      <c r="I55821"/>
    </row>
    <row r="55822" spans="5:9" x14ac:dyDescent="0.25">
      <c r="E55822"/>
      <c r="I55822"/>
    </row>
    <row r="55823" spans="5:9" x14ac:dyDescent="0.25">
      <c r="E55823"/>
      <c r="I55823"/>
    </row>
    <row r="55824" spans="5:9" x14ac:dyDescent="0.25">
      <c r="E55824"/>
      <c r="I55824"/>
    </row>
    <row r="55825" spans="5:9" x14ac:dyDescent="0.25">
      <c r="E55825"/>
      <c r="I55825"/>
    </row>
    <row r="55826" spans="5:9" x14ac:dyDescent="0.25">
      <c r="E55826"/>
      <c r="I55826"/>
    </row>
    <row r="55827" spans="5:9" x14ac:dyDescent="0.25">
      <c r="E55827"/>
      <c r="I55827"/>
    </row>
    <row r="55828" spans="5:9" x14ac:dyDescent="0.25">
      <c r="E55828"/>
      <c r="I55828"/>
    </row>
    <row r="55829" spans="5:9" x14ac:dyDescent="0.25">
      <c r="E55829"/>
      <c r="I55829"/>
    </row>
    <row r="55830" spans="5:9" x14ac:dyDescent="0.25">
      <c r="E55830"/>
      <c r="I55830"/>
    </row>
    <row r="55831" spans="5:9" x14ac:dyDescent="0.25">
      <c r="E55831"/>
      <c r="I55831"/>
    </row>
    <row r="55832" spans="5:9" x14ac:dyDescent="0.25">
      <c r="E55832"/>
      <c r="I55832"/>
    </row>
    <row r="55833" spans="5:9" x14ac:dyDescent="0.25">
      <c r="E55833"/>
      <c r="I55833"/>
    </row>
    <row r="55834" spans="5:9" x14ac:dyDescent="0.25">
      <c r="E55834"/>
      <c r="I55834"/>
    </row>
    <row r="55835" spans="5:9" x14ac:dyDescent="0.25">
      <c r="E55835"/>
      <c r="I55835"/>
    </row>
    <row r="55836" spans="5:9" x14ac:dyDescent="0.25">
      <c r="E55836"/>
      <c r="I55836"/>
    </row>
    <row r="55837" spans="5:9" x14ac:dyDescent="0.25">
      <c r="E55837"/>
      <c r="I55837"/>
    </row>
    <row r="55838" spans="5:9" x14ac:dyDescent="0.25">
      <c r="E55838"/>
      <c r="I55838"/>
    </row>
    <row r="55839" spans="5:9" x14ac:dyDescent="0.25">
      <c r="E55839"/>
      <c r="I55839"/>
    </row>
    <row r="55840" spans="5:9" x14ac:dyDescent="0.25">
      <c r="E55840"/>
      <c r="I55840"/>
    </row>
    <row r="55841" spans="5:9" x14ac:dyDescent="0.25">
      <c r="E55841"/>
      <c r="I55841"/>
    </row>
    <row r="55842" spans="5:9" x14ac:dyDescent="0.25">
      <c r="E55842"/>
      <c r="I55842"/>
    </row>
    <row r="55843" spans="5:9" x14ac:dyDescent="0.25">
      <c r="E55843"/>
      <c r="I55843"/>
    </row>
    <row r="55844" spans="5:9" x14ac:dyDescent="0.25">
      <c r="E55844"/>
      <c r="I55844"/>
    </row>
    <row r="55845" spans="5:9" x14ac:dyDescent="0.25">
      <c r="E55845"/>
      <c r="I55845"/>
    </row>
    <row r="55846" spans="5:9" x14ac:dyDescent="0.25">
      <c r="E55846"/>
      <c r="I55846"/>
    </row>
    <row r="55847" spans="5:9" x14ac:dyDescent="0.25">
      <c r="E55847"/>
      <c r="I55847"/>
    </row>
    <row r="55848" spans="5:9" x14ac:dyDescent="0.25">
      <c r="E55848"/>
      <c r="I55848"/>
    </row>
    <row r="55849" spans="5:9" x14ac:dyDescent="0.25">
      <c r="E55849"/>
      <c r="I55849"/>
    </row>
    <row r="55850" spans="5:9" x14ac:dyDescent="0.25">
      <c r="E55850"/>
      <c r="I55850"/>
    </row>
    <row r="55851" spans="5:9" x14ac:dyDescent="0.25">
      <c r="E55851"/>
      <c r="I55851"/>
    </row>
    <row r="55852" spans="5:9" x14ac:dyDescent="0.25">
      <c r="E55852"/>
      <c r="I55852"/>
    </row>
    <row r="55853" spans="5:9" x14ac:dyDescent="0.25">
      <c r="E55853"/>
      <c r="I55853"/>
    </row>
    <row r="55854" spans="5:9" x14ac:dyDescent="0.25">
      <c r="E55854"/>
      <c r="I55854"/>
    </row>
    <row r="55855" spans="5:9" x14ac:dyDescent="0.25">
      <c r="E55855"/>
      <c r="I55855"/>
    </row>
    <row r="55856" spans="5:9" x14ac:dyDescent="0.25">
      <c r="E55856"/>
      <c r="I55856"/>
    </row>
    <row r="55857" spans="5:9" x14ac:dyDescent="0.25">
      <c r="E55857"/>
      <c r="I55857"/>
    </row>
    <row r="55858" spans="5:9" x14ac:dyDescent="0.25">
      <c r="E55858"/>
      <c r="I55858"/>
    </row>
    <row r="55859" spans="5:9" x14ac:dyDescent="0.25">
      <c r="E55859"/>
      <c r="I55859"/>
    </row>
    <row r="55860" spans="5:9" x14ac:dyDescent="0.25">
      <c r="E55860"/>
      <c r="I55860"/>
    </row>
    <row r="55861" spans="5:9" x14ac:dyDescent="0.25">
      <c r="E55861"/>
      <c r="I55861"/>
    </row>
    <row r="55862" spans="5:9" x14ac:dyDescent="0.25">
      <c r="E55862"/>
      <c r="I55862"/>
    </row>
    <row r="55863" spans="5:9" x14ac:dyDescent="0.25">
      <c r="E55863"/>
      <c r="I55863"/>
    </row>
    <row r="55864" spans="5:9" x14ac:dyDescent="0.25">
      <c r="E55864"/>
      <c r="I55864"/>
    </row>
    <row r="55865" spans="5:9" x14ac:dyDescent="0.25">
      <c r="E55865"/>
      <c r="I55865"/>
    </row>
    <row r="55866" spans="5:9" x14ac:dyDescent="0.25">
      <c r="E55866"/>
      <c r="I55866"/>
    </row>
    <row r="55867" spans="5:9" x14ac:dyDescent="0.25">
      <c r="E55867"/>
      <c r="I55867"/>
    </row>
    <row r="55868" spans="5:9" x14ac:dyDescent="0.25">
      <c r="E55868"/>
      <c r="I55868"/>
    </row>
    <row r="55869" spans="5:9" x14ac:dyDescent="0.25">
      <c r="E55869"/>
      <c r="I55869"/>
    </row>
    <row r="55870" spans="5:9" x14ac:dyDescent="0.25">
      <c r="E55870"/>
      <c r="I55870"/>
    </row>
    <row r="55871" spans="5:9" x14ac:dyDescent="0.25">
      <c r="E55871"/>
      <c r="I55871"/>
    </row>
    <row r="55872" spans="5:9" x14ac:dyDescent="0.25">
      <c r="E55872"/>
      <c r="I55872"/>
    </row>
    <row r="55873" spans="5:9" x14ac:dyDescent="0.25">
      <c r="E55873"/>
      <c r="I55873"/>
    </row>
    <row r="55874" spans="5:9" x14ac:dyDescent="0.25">
      <c r="E55874"/>
      <c r="I55874"/>
    </row>
    <row r="55875" spans="5:9" x14ac:dyDescent="0.25">
      <c r="E55875"/>
      <c r="I55875"/>
    </row>
    <row r="55876" spans="5:9" x14ac:dyDescent="0.25">
      <c r="E55876"/>
      <c r="I55876"/>
    </row>
    <row r="55877" spans="5:9" x14ac:dyDescent="0.25">
      <c r="E55877"/>
      <c r="I55877"/>
    </row>
    <row r="55878" spans="5:9" x14ac:dyDescent="0.25">
      <c r="E55878"/>
      <c r="I55878"/>
    </row>
    <row r="55879" spans="5:9" x14ac:dyDescent="0.25">
      <c r="E55879"/>
      <c r="I55879"/>
    </row>
    <row r="55880" spans="5:9" x14ac:dyDescent="0.25">
      <c r="E55880"/>
      <c r="I55880"/>
    </row>
    <row r="55881" spans="5:9" x14ac:dyDescent="0.25">
      <c r="E55881"/>
      <c r="I55881"/>
    </row>
    <row r="55882" spans="5:9" x14ac:dyDescent="0.25">
      <c r="E55882"/>
      <c r="I55882"/>
    </row>
    <row r="55883" spans="5:9" x14ac:dyDescent="0.25">
      <c r="E55883"/>
      <c r="I55883"/>
    </row>
    <row r="55884" spans="5:9" x14ac:dyDescent="0.25">
      <c r="E55884"/>
      <c r="I55884"/>
    </row>
    <row r="55885" spans="5:9" x14ac:dyDescent="0.25">
      <c r="E55885"/>
      <c r="I55885"/>
    </row>
    <row r="55886" spans="5:9" x14ac:dyDescent="0.25">
      <c r="E55886"/>
      <c r="I55886"/>
    </row>
    <row r="55887" spans="5:9" x14ac:dyDescent="0.25">
      <c r="E55887"/>
      <c r="I55887"/>
    </row>
    <row r="55888" spans="5:9" x14ac:dyDescent="0.25">
      <c r="E55888"/>
      <c r="I55888"/>
    </row>
    <row r="55889" spans="5:9" x14ac:dyDescent="0.25">
      <c r="E55889"/>
      <c r="I55889"/>
    </row>
    <row r="55890" spans="5:9" x14ac:dyDescent="0.25">
      <c r="E55890"/>
      <c r="I55890"/>
    </row>
    <row r="55891" spans="5:9" x14ac:dyDescent="0.25">
      <c r="E55891"/>
      <c r="I55891"/>
    </row>
    <row r="55892" spans="5:9" x14ac:dyDescent="0.25">
      <c r="E55892"/>
      <c r="I55892"/>
    </row>
    <row r="55893" spans="5:9" x14ac:dyDescent="0.25">
      <c r="E55893"/>
      <c r="I55893"/>
    </row>
    <row r="55894" spans="5:9" x14ac:dyDescent="0.25">
      <c r="E55894"/>
      <c r="I55894"/>
    </row>
    <row r="55895" spans="5:9" x14ac:dyDescent="0.25">
      <c r="E55895"/>
      <c r="I55895"/>
    </row>
    <row r="55896" spans="5:9" x14ac:dyDescent="0.25">
      <c r="E55896"/>
      <c r="I55896"/>
    </row>
    <row r="55897" spans="5:9" x14ac:dyDescent="0.25">
      <c r="E55897"/>
      <c r="I55897"/>
    </row>
    <row r="55898" spans="5:9" x14ac:dyDescent="0.25">
      <c r="E55898"/>
      <c r="I55898"/>
    </row>
    <row r="55899" spans="5:9" x14ac:dyDescent="0.25">
      <c r="E55899"/>
      <c r="I55899"/>
    </row>
    <row r="55900" spans="5:9" x14ac:dyDescent="0.25">
      <c r="E55900"/>
      <c r="I55900"/>
    </row>
    <row r="55901" spans="5:9" x14ac:dyDescent="0.25">
      <c r="E55901"/>
      <c r="I55901"/>
    </row>
    <row r="55902" spans="5:9" x14ac:dyDescent="0.25">
      <c r="E55902"/>
      <c r="I55902"/>
    </row>
    <row r="55903" spans="5:9" x14ac:dyDescent="0.25">
      <c r="E55903"/>
      <c r="I55903"/>
    </row>
    <row r="55904" spans="5:9" x14ac:dyDescent="0.25">
      <c r="E55904"/>
      <c r="I55904"/>
    </row>
    <row r="55905" spans="5:9" x14ac:dyDescent="0.25">
      <c r="E55905"/>
      <c r="I55905"/>
    </row>
    <row r="55906" spans="5:9" x14ac:dyDescent="0.25">
      <c r="E55906"/>
      <c r="I55906"/>
    </row>
    <row r="55907" spans="5:9" x14ac:dyDescent="0.25">
      <c r="E55907"/>
      <c r="I55907"/>
    </row>
    <row r="55908" spans="5:9" x14ac:dyDescent="0.25">
      <c r="E55908"/>
      <c r="I55908"/>
    </row>
    <row r="55909" spans="5:9" x14ac:dyDescent="0.25">
      <c r="E55909"/>
      <c r="I55909"/>
    </row>
    <row r="55910" spans="5:9" x14ac:dyDescent="0.25">
      <c r="E55910"/>
      <c r="I55910"/>
    </row>
    <row r="55911" spans="5:9" x14ac:dyDescent="0.25">
      <c r="E55911"/>
      <c r="I55911"/>
    </row>
    <row r="55912" spans="5:9" x14ac:dyDescent="0.25">
      <c r="E55912"/>
      <c r="I55912"/>
    </row>
    <row r="55913" spans="5:9" x14ac:dyDescent="0.25">
      <c r="E55913"/>
      <c r="I55913"/>
    </row>
    <row r="55914" spans="5:9" x14ac:dyDescent="0.25">
      <c r="E55914"/>
      <c r="I55914"/>
    </row>
    <row r="55915" spans="5:9" x14ac:dyDescent="0.25">
      <c r="E55915"/>
      <c r="I55915"/>
    </row>
    <row r="55916" spans="5:9" x14ac:dyDescent="0.25">
      <c r="E55916"/>
      <c r="I55916"/>
    </row>
    <row r="55917" spans="5:9" x14ac:dyDescent="0.25">
      <c r="E55917"/>
      <c r="I55917"/>
    </row>
    <row r="55918" spans="5:9" x14ac:dyDescent="0.25">
      <c r="E55918"/>
      <c r="I55918"/>
    </row>
    <row r="55919" spans="5:9" x14ac:dyDescent="0.25">
      <c r="E55919"/>
      <c r="I55919"/>
    </row>
    <row r="55920" spans="5:9" x14ac:dyDescent="0.25">
      <c r="E55920"/>
      <c r="I55920"/>
    </row>
    <row r="55921" spans="5:9" x14ac:dyDescent="0.25">
      <c r="E55921"/>
      <c r="I55921"/>
    </row>
    <row r="55922" spans="5:9" x14ac:dyDescent="0.25">
      <c r="E55922"/>
      <c r="I55922"/>
    </row>
    <row r="55923" spans="5:9" x14ac:dyDescent="0.25">
      <c r="E55923"/>
      <c r="I55923"/>
    </row>
    <row r="55924" spans="5:9" x14ac:dyDescent="0.25">
      <c r="E55924"/>
      <c r="I55924"/>
    </row>
    <row r="55925" spans="5:9" x14ac:dyDescent="0.25">
      <c r="E55925"/>
      <c r="I55925"/>
    </row>
    <row r="55926" spans="5:9" x14ac:dyDescent="0.25">
      <c r="E55926"/>
      <c r="I55926"/>
    </row>
    <row r="55927" spans="5:9" x14ac:dyDescent="0.25">
      <c r="E55927"/>
      <c r="I55927"/>
    </row>
    <row r="55928" spans="5:9" x14ac:dyDescent="0.25">
      <c r="E55928"/>
      <c r="I55928"/>
    </row>
    <row r="55929" spans="5:9" x14ac:dyDescent="0.25">
      <c r="E55929"/>
      <c r="I55929"/>
    </row>
    <row r="55930" spans="5:9" x14ac:dyDescent="0.25">
      <c r="E55930"/>
      <c r="I55930"/>
    </row>
    <row r="55931" spans="5:9" x14ac:dyDescent="0.25">
      <c r="E55931"/>
      <c r="I55931"/>
    </row>
    <row r="55932" spans="5:9" x14ac:dyDescent="0.25">
      <c r="E55932"/>
      <c r="I55932"/>
    </row>
    <row r="55933" spans="5:9" x14ac:dyDescent="0.25">
      <c r="E55933"/>
      <c r="I55933"/>
    </row>
    <row r="55934" spans="5:9" x14ac:dyDescent="0.25">
      <c r="E55934"/>
      <c r="I55934"/>
    </row>
    <row r="55935" spans="5:9" x14ac:dyDescent="0.25">
      <c r="E55935"/>
      <c r="I55935"/>
    </row>
    <row r="55936" spans="5:9" x14ac:dyDescent="0.25">
      <c r="E55936"/>
      <c r="I55936"/>
    </row>
    <row r="55937" spans="5:9" x14ac:dyDescent="0.25">
      <c r="E55937"/>
      <c r="I55937"/>
    </row>
    <row r="55938" spans="5:9" x14ac:dyDescent="0.25">
      <c r="E55938"/>
      <c r="I55938"/>
    </row>
    <row r="55939" spans="5:9" x14ac:dyDescent="0.25">
      <c r="E55939"/>
      <c r="I55939"/>
    </row>
    <row r="55940" spans="5:9" x14ac:dyDescent="0.25">
      <c r="E55940"/>
      <c r="I55940"/>
    </row>
    <row r="55941" spans="5:9" x14ac:dyDescent="0.25">
      <c r="E55941"/>
      <c r="I55941"/>
    </row>
    <row r="55942" spans="5:9" x14ac:dyDescent="0.25">
      <c r="E55942"/>
      <c r="I55942"/>
    </row>
    <row r="55943" spans="5:9" x14ac:dyDescent="0.25">
      <c r="E55943"/>
      <c r="I55943"/>
    </row>
    <row r="55944" spans="5:9" x14ac:dyDescent="0.25">
      <c r="E55944"/>
      <c r="I55944"/>
    </row>
    <row r="55945" spans="5:9" x14ac:dyDescent="0.25">
      <c r="E55945"/>
      <c r="I55945"/>
    </row>
    <row r="55946" spans="5:9" x14ac:dyDescent="0.25">
      <c r="E55946"/>
      <c r="I55946"/>
    </row>
    <row r="55947" spans="5:9" x14ac:dyDescent="0.25">
      <c r="E55947"/>
      <c r="I55947"/>
    </row>
    <row r="55948" spans="5:9" x14ac:dyDescent="0.25">
      <c r="E55948"/>
      <c r="I55948"/>
    </row>
    <row r="55949" spans="5:9" x14ac:dyDescent="0.25">
      <c r="E55949"/>
      <c r="I55949"/>
    </row>
    <row r="55950" spans="5:9" x14ac:dyDescent="0.25">
      <c r="E55950"/>
      <c r="I55950"/>
    </row>
    <row r="55951" spans="5:9" x14ac:dyDescent="0.25">
      <c r="E55951"/>
      <c r="I55951"/>
    </row>
    <row r="55952" spans="5:9" x14ac:dyDescent="0.25">
      <c r="E55952"/>
      <c r="I55952"/>
    </row>
    <row r="55953" spans="5:9" x14ac:dyDescent="0.25">
      <c r="E55953"/>
      <c r="I55953"/>
    </row>
    <row r="55954" spans="5:9" x14ac:dyDescent="0.25">
      <c r="E55954"/>
      <c r="I55954"/>
    </row>
    <row r="55955" spans="5:9" x14ac:dyDescent="0.25">
      <c r="E55955"/>
      <c r="I55955"/>
    </row>
    <row r="55956" spans="5:9" x14ac:dyDescent="0.25">
      <c r="E55956"/>
      <c r="I55956"/>
    </row>
    <row r="55957" spans="5:9" x14ac:dyDescent="0.25">
      <c r="E55957"/>
      <c r="I55957"/>
    </row>
    <row r="55958" spans="5:9" x14ac:dyDescent="0.25">
      <c r="E55958"/>
      <c r="I55958"/>
    </row>
    <row r="55959" spans="5:9" x14ac:dyDescent="0.25">
      <c r="E55959"/>
      <c r="I55959"/>
    </row>
    <row r="55960" spans="5:9" x14ac:dyDescent="0.25">
      <c r="E55960"/>
      <c r="I55960"/>
    </row>
    <row r="55961" spans="5:9" x14ac:dyDescent="0.25">
      <c r="E55961"/>
      <c r="I55961"/>
    </row>
    <row r="55962" spans="5:9" x14ac:dyDescent="0.25">
      <c r="E55962"/>
      <c r="I55962"/>
    </row>
    <row r="55963" spans="5:9" x14ac:dyDescent="0.25">
      <c r="E55963"/>
      <c r="I55963"/>
    </row>
    <row r="55964" spans="5:9" x14ac:dyDescent="0.25">
      <c r="E55964"/>
      <c r="I55964"/>
    </row>
    <row r="55965" spans="5:9" x14ac:dyDescent="0.25">
      <c r="E55965"/>
      <c r="I55965"/>
    </row>
    <row r="55966" spans="5:9" x14ac:dyDescent="0.25">
      <c r="E55966"/>
      <c r="I55966"/>
    </row>
    <row r="55967" spans="5:9" x14ac:dyDescent="0.25">
      <c r="E55967"/>
      <c r="I55967"/>
    </row>
    <row r="55968" spans="5:9" x14ac:dyDescent="0.25">
      <c r="E55968"/>
      <c r="I55968"/>
    </row>
    <row r="55969" spans="5:9" x14ac:dyDescent="0.25">
      <c r="E55969"/>
      <c r="I55969"/>
    </row>
    <row r="55970" spans="5:9" x14ac:dyDescent="0.25">
      <c r="E55970"/>
      <c r="I55970"/>
    </row>
    <row r="55971" spans="5:9" x14ac:dyDescent="0.25">
      <c r="E55971"/>
      <c r="I55971"/>
    </row>
    <row r="55972" spans="5:9" x14ac:dyDescent="0.25">
      <c r="E55972"/>
      <c r="I55972"/>
    </row>
    <row r="55973" spans="5:9" x14ac:dyDescent="0.25">
      <c r="E55973"/>
      <c r="I55973"/>
    </row>
    <row r="55974" spans="5:9" x14ac:dyDescent="0.25">
      <c r="E55974"/>
      <c r="I55974"/>
    </row>
    <row r="55975" spans="5:9" x14ac:dyDescent="0.25">
      <c r="E55975"/>
      <c r="I55975"/>
    </row>
    <row r="55976" spans="5:9" x14ac:dyDescent="0.25">
      <c r="E55976"/>
      <c r="I55976"/>
    </row>
    <row r="55977" spans="5:9" x14ac:dyDescent="0.25">
      <c r="E55977"/>
      <c r="I55977"/>
    </row>
    <row r="55978" spans="5:9" x14ac:dyDescent="0.25">
      <c r="E55978"/>
      <c r="I55978"/>
    </row>
    <row r="55979" spans="5:9" x14ac:dyDescent="0.25">
      <c r="E55979"/>
      <c r="I55979"/>
    </row>
    <row r="55980" spans="5:9" x14ac:dyDescent="0.25">
      <c r="E55980"/>
      <c r="I55980"/>
    </row>
    <row r="55981" spans="5:9" x14ac:dyDescent="0.25">
      <c r="E55981"/>
      <c r="I55981"/>
    </row>
    <row r="55982" spans="5:9" x14ac:dyDescent="0.25">
      <c r="E55982"/>
      <c r="I55982"/>
    </row>
    <row r="55983" spans="5:9" x14ac:dyDescent="0.25">
      <c r="E55983"/>
      <c r="I55983"/>
    </row>
    <row r="55984" spans="5:9" x14ac:dyDescent="0.25">
      <c r="E55984"/>
      <c r="I55984"/>
    </row>
    <row r="55985" spans="5:9" x14ac:dyDescent="0.25">
      <c r="E55985"/>
      <c r="I55985"/>
    </row>
    <row r="55986" spans="5:9" x14ac:dyDescent="0.25">
      <c r="E55986"/>
      <c r="I55986"/>
    </row>
    <row r="55987" spans="5:9" x14ac:dyDescent="0.25">
      <c r="E55987"/>
      <c r="I55987"/>
    </row>
    <row r="55988" spans="5:9" x14ac:dyDescent="0.25">
      <c r="E55988"/>
      <c r="I55988"/>
    </row>
    <row r="55989" spans="5:9" x14ac:dyDescent="0.25">
      <c r="E55989"/>
      <c r="I55989"/>
    </row>
    <row r="55990" spans="5:9" x14ac:dyDescent="0.25">
      <c r="E55990"/>
      <c r="I55990"/>
    </row>
    <row r="55991" spans="5:9" x14ac:dyDescent="0.25">
      <c r="E55991"/>
      <c r="I55991"/>
    </row>
    <row r="55992" spans="5:9" x14ac:dyDescent="0.25">
      <c r="E55992"/>
      <c r="I55992"/>
    </row>
    <row r="55993" spans="5:9" x14ac:dyDescent="0.25">
      <c r="E55993"/>
      <c r="I55993"/>
    </row>
    <row r="55994" spans="5:9" x14ac:dyDescent="0.25">
      <c r="E55994"/>
      <c r="I55994"/>
    </row>
    <row r="55995" spans="5:9" x14ac:dyDescent="0.25">
      <c r="E55995"/>
      <c r="I55995"/>
    </row>
    <row r="55996" spans="5:9" x14ac:dyDescent="0.25">
      <c r="E55996"/>
      <c r="I55996"/>
    </row>
    <row r="55997" spans="5:9" x14ac:dyDescent="0.25">
      <c r="E55997"/>
      <c r="I55997"/>
    </row>
    <row r="55998" spans="5:9" x14ac:dyDescent="0.25">
      <c r="E55998"/>
      <c r="I55998"/>
    </row>
    <row r="55999" spans="5:9" x14ac:dyDescent="0.25">
      <c r="E55999"/>
      <c r="I55999"/>
    </row>
    <row r="56000" spans="5:9" x14ac:dyDescent="0.25">
      <c r="E56000"/>
      <c r="I56000"/>
    </row>
    <row r="56001" spans="5:9" x14ac:dyDescent="0.25">
      <c r="E56001"/>
      <c r="I56001"/>
    </row>
    <row r="56002" spans="5:9" x14ac:dyDescent="0.25">
      <c r="E56002"/>
      <c r="I56002"/>
    </row>
    <row r="56003" spans="5:9" x14ac:dyDescent="0.25">
      <c r="E56003"/>
      <c r="I56003"/>
    </row>
    <row r="56004" spans="5:9" x14ac:dyDescent="0.25">
      <c r="E56004"/>
      <c r="I56004"/>
    </row>
    <row r="56005" spans="5:9" x14ac:dyDescent="0.25">
      <c r="E56005"/>
      <c r="I56005"/>
    </row>
    <row r="56006" spans="5:9" x14ac:dyDescent="0.25">
      <c r="E56006"/>
      <c r="I56006"/>
    </row>
    <row r="56007" spans="5:9" x14ac:dyDescent="0.25">
      <c r="E56007"/>
      <c r="I56007"/>
    </row>
    <row r="56008" spans="5:9" x14ac:dyDescent="0.25">
      <c r="E56008"/>
      <c r="I56008"/>
    </row>
    <row r="56009" spans="5:9" x14ac:dyDescent="0.25">
      <c r="E56009"/>
      <c r="I56009"/>
    </row>
    <row r="56010" spans="5:9" x14ac:dyDescent="0.25">
      <c r="E56010"/>
      <c r="I56010"/>
    </row>
    <row r="56011" spans="5:9" x14ac:dyDescent="0.25">
      <c r="E56011"/>
      <c r="I56011"/>
    </row>
    <row r="56012" spans="5:9" x14ac:dyDescent="0.25">
      <c r="E56012"/>
      <c r="I56012"/>
    </row>
    <row r="56013" spans="5:9" x14ac:dyDescent="0.25">
      <c r="E56013"/>
      <c r="I56013"/>
    </row>
    <row r="56014" spans="5:9" x14ac:dyDescent="0.25">
      <c r="E56014"/>
      <c r="I56014"/>
    </row>
    <row r="56015" spans="5:9" x14ac:dyDescent="0.25">
      <c r="E56015"/>
      <c r="I56015"/>
    </row>
    <row r="56016" spans="5:9" x14ac:dyDescent="0.25">
      <c r="E56016"/>
      <c r="I56016"/>
    </row>
    <row r="56017" spans="5:9" x14ac:dyDescent="0.25">
      <c r="E56017"/>
      <c r="I56017"/>
    </row>
    <row r="56018" spans="5:9" x14ac:dyDescent="0.25">
      <c r="E56018"/>
      <c r="I56018"/>
    </row>
    <row r="56019" spans="5:9" x14ac:dyDescent="0.25">
      <c r="E56019"/>
      <c r="I56019"/>
    </row>
    <row r="56020" spans="5:9" x14ac:dyDescent="0.25">
      <c r="E56020"/>
      <c r="I56020"/>
    </row>
    <row r="56021" spans="5:9" x14ac:dyDescent="0.25">
      <c r="E56021"/>
      <c r="I56021"/>
    </row>
    <row r="56022" spans="5:9" x14ac:dyDescent="0.25">
      <c r="E56022"/>
      <c r="I56022"/>
    </row>
    <row r="56023" spans="5:9" x14ac:dyDescent="0.25">
      <c r="E56023"/>
      <c r="I56023"/>
    </row>
    <row r="56024" spans="5:9" x14ac:dyDescent="0.25">
      <c r="E56024"/>
      <c r="I56024"/>
    </row>
    <row r="56025" spans="5:9" x14ac:dyDescent="0.25">
      <c r="E56025"/>
      <c r="I56025"/>
    </row>
    <row r="56026" spans="5:9" x14ac:dyDescent="0.25">
      <c r="E56026"/>
      <c r="I56026"/>
    </row>
    <row r="56027" spans="5:9" x14ac:dyDescent="0.25">
      <c r="E56027"/>
      <c r="I56027"/>
    </row>
    <row r="56028" spans="5:9" x14ac:dyDescent="0.25">
      <c r="E56028"/>
      <c r="I56028"/>
    </row>
    <row r="56029" spans="5:9" x14ac:dyDescent="0.25">
      <c r="E56029"/>
      <c r="I56029"/>
    </row>
    <row r="56030" spans="5:9" x14ac:dyDescent="0.25">
      <c r="E56030"/>
      <c r="I56030"/>
    </row>
    <row r="56031" spans="5:9" x14ac:dyDescent="0.25">
      <c r="E56031"/>
      <c r="I56031"/>
    </row>
    <row r="56032" spans="5:9" x14ac:dyDescent="0.25">
      <c r="E56032"/>
      <c r="I56032"/>
    </row>
    <row r="56033" spans="5:9" x14ac:dyDescent="0.25">
      <c r="E56033"/>
      <c r="I56033"/>
    </row>
    <row r="56034" spans="5:9" x14ac:dyDescent="0.25">
      <c r="E56034"/>
      <c r="I56034"/>
    </row>
    <row r="56035" spans="5:9" x14ac:dyDescent="0.25">
      <c r="E56035"/>
      <c r="I56035"/>
    </row>
    <row r="56036" spans="5:9" x14ac:dyDescent="0.25">
      <c r="E56036"/>
      <c r="I56036"/>
    </row>
    <row r="56037" spans="5:9" x14ac:dyDescent="0.25">
      <c r="E56037"/>
      <c r="I56037"/>
    </row>
    <row r="56038" spans="5:9" x14ac:dyDescent="0.25">
      <c r="E56038"/>
      <c r="I56038"/>
    </row>
    <row r="56039" spans="5:9" x14ac:dyDescent="0.25">
      <c r="E56039"/>
      <c r="I56039"/>
    </row>
    <row r="56040" spans="5:9" x14ac:dyDescent="0.25">
      <c r="E56040"/>
      <c r="I56040"/>
    </row>
    <row r="56041" spans="5:9" x14ac:dyDescent="0.25">
      <c r="E56041"/>
      <c r="I56041"/>
    </row>
    <row r="56042" spans="5:9" x14ac:dyDescent="0.25">
      <c r="E56042"/>
      <c r="I56042"/>
    </row>
    <row r="56043" spans="5:9" x14ac:dyDescent="0.25">
      <c r="E56043"/>
      <c r="I56043"/>
    </row>
    <row r="56044" spans="5:9" x14ac:dyDescent="0.25">
      <c r="E56044"/>
      <c r="I56044"/>
    </row>
    <row r="56045" spans="5:9" x14ac:dyDescent="0.25">
      <c r="E56045"/>
      <c r="I56045"/>
    </row>
    <row r="56046" spans="5:9" x14ac:dyDescent="0.25">
      <c r="E56046"/>
      <c r="I56046"/>
    </row>
    <row r="56047" spans="5:9" x14ac:dyDescent="0.25">
      <c r="E56047"/>
      <c r="I56047"/>
    </row>
    <row r="56048" spans="5:9" x14ac:dyDescent="0.25">
      <c r="E56048"/>
      <c r="I56048"/>
    </row>
    <row r="56049" spans="5:9" x14ac:dyDescent="0.25">
      <c r="E56049"/>
      <c r="I56049"/>
    </row>
    <row r="56050" spans="5:9" x14ac:dyDescent="0.25">
      <c r="E56050"/>
      <c r="I56050"/>
    </row>
    <row r="56051" spans="5:9" x14ac:dyDescent="0.25">
      <c r="E56051"/>
      <c r="I56051"/>
    </row>
    <row r="56052" spans="5:9" x14ac:dyDescent="0.25">
      <c r="E56052"/>
      <c r="I56052"/>
    </row>
    <row r="56053" spans="5:9" x14ac:dyDescent="0.25">
      <c r="E56053"/>
      <c r="I56053"/>
    </row>
    <row r="56054" spans="5:9" x14ac:dyDescent="0.25">
      <c r="E56054"/>
      <c r="I56054"/>
    </row>
    <row r="56055" spans="5:9" x14ac:dyDescent="0.25">
      <c r="E56055"/>
      <c r="I56055"/>
    </row>
    <row r="56056" spans="5:9" x14ac:dyDescent="0.25">
      <c r="E56056"/>
      <c r="I56056"/>
    </row>
    <row r="56057" spans="5:9" x14ac:dyDescent="0.25">
      <c r="E56057"/>
      <c r="I56057"/>
    </row>
    <row r="56058" spans="5:9" x14ac:dyDescent="0.25">
      <c r="E56058"/>
      <c r="I56058"/>
    </row>
    <row r="56059" spans="5:9" x14ac:dyDescent="0.25">
      <c r="E56059"/>
      <c r="I56059"/>
    </row>
    <row r="56060" spans="5:9" x14ac:dyDescent="0.25">
      <c r="E56060"/>
      <c r="I56060"/>
    </row>
    <row r="56061" spans="5:9" x14ac:dyDescent="0.25">
      <c r="E56061"/>
      <c r="I56061"/>
    </row>
    <row r="56062" spans="5:9" x14ac:dyDescent="0.25">
      <c r="E56062"/>
      <c r="I56062"/>
    </row>
    <row r="56063" spans="5:9" x14ac:dyDescent="0.25">
      <c r="E56063"/>
      <c r="I56063"/>
    </row>
    <row r="56064" spans="5:9" x14ac:dyDescent="0.25">
      <c r="E56064"/>
      <c r="I56064"/>
    </row>
    <row r="56065" spans="5:9" x14ac:dyDescent="0.25">
      <c r="E56065"/>
      <c r="I56065"/>
    </row>
    <row r="56066" spans="5:9" x14ac:dyDescent="0.25">
      <c r="E56066"/>
      <c r="I56066"/>
    </row>
    <row r="56067" spans="5:9" x14ac:dyDescent="0.25">
      <c r="E56067"/>
      <c r="I56067"/>
    </row>
    <row r="56068" spans="5:9" x14ac:dyDescent="0.25">
      <c r="E56068"/>
      <c r="I56068"/>
    </row>
    <row r="56069" spans="5:9" x14ac:dyDescent="0.25">
      <c r="E56069"/>
      <c r="I56069"/>
    </row>
    <row r="56070" spans="5:9" x14ac:dyDescent="0.25">
      <c r="E56070"/>
      <c r="I56070"/>
    </row>
    <row r="56071" spans="5:9" x14ac:dyDescent="0.25">
      <c r="E56071"/>
      <c r="I56071"/>
    </row>
    <row r="56072" spans="5:9" x14ac:dyDescent="0.25">
      <c r="E56072"/>
      <c r="I56072"/>
    </row>
    <row r="56073" spans="5:9" x14ac:dyDescent="0.25">
      <c r="E56073"/>
      <c r="I56073"/>
    </row>
    <row r="56074" spans="5:9" x14ac:dyDescent="0.25">
      <c r="E56074"/>
      <c r="I56074"/>
    </row>
    <row r="56075" spans="5:9" x14ac:dyDescent="0.25">
      <c r="E56075"/>
      <c r="I56075"/>
    </row>
    <row r="56076" spans="5:9" x14ac:dyDescent="0.25">
      <c r="E56076"/>
      <c r="I56076"/>
    </row>
    <row r="56077" spans="5:9" x14ac:dyDescent="0.25">
      <c r="E56077"/>
      <c r="I56077"/>
    </row>
    <row r="56078" spans="5:9" x14ac:dyDescent="0.25">
      <c r="E56078"/>
      <c r="I56078"/>
    </row>
    <row r="56079" spans="5:9" x14ac:dyDescent="0.25">
      <c r="E56079"/>
      <c r="I56079"/>
    </row>
    <row r="56080" spans="5:9" x14ac:dyDescent="0.25">
      <c r="E56080"/>
      <c r="I56080"/>
    </row>
    <row r="56081" spans="5:9" x14ac:dyDescent="0.25">
      <c r="E56081"/>
      <c r="I56081"/>
    </row>
    <row r="56082" spans="5:9" x14ac:dyDescent="0.25">
      <c r="E56082"/>
      <c r="I56082"/>
    </row>
    <row r="56083" spans="5:9" x14ac:dyDescent="0.25">
      <c r="E56083"/>
      <c r="I56083"/>
    </row>
    <row r="56084" spans="5:9" x14ac:dyDescent="0.25">
      <c r="E56084"/>
      <c r="I56084"/>
    </row>
    <row r="56085" spans="5:9" x14ac:dyDescent="0.25">
      <c r="E56085"/>
      <c r="I56085"/>
    </row>
    <row r="56086" spans="5:9" x14ac:dyDescent="0.25">
      <c r="E56086"/>
      <c r="I56086"/>
    </row>
    <row r="56087" spans="5:9" x14ac:dyDescent="0.25">
      <c r="E56087"/>
      <c r="I56087"/>
    </row>
    <row r="56088" spans="5:9" x14ac:dyDescent="0.25">
      <c r="E56088"/>
      <c r="I56088"/>
    </row>
    <row r="56089" spans="5:9" x14ac:dyDescent="0.25">
      <c r="E56089"/>
      <c r="I56089"/>
    </row>
    <row r="56090" spans="5:9" x14ac:dyDescent="0.25">
      <c r="E56090"/>
      <c r="I56090"/>
    </row>
    <row r="56091" spans="5:9" x14ac:dyDescent="0.25">
      <c r="E56091"/>
      <c r="I56091"/>
    </row>
    <row r="56092" spans="5:9" x14ac:dyDescent="0.25">
      <c r="E56092"/>
      <c r="I56092"/>
    </row>
    <row r="56093" spans="5:9" x14ac:dyDescent="0.25">
      <c r="E56093"/>
      <c r="I56093"/>
    </row>
    <row r="56094" spans="5:9" x14ac:dyDescent="0.25">
      <c r="E56094"/>
      <c r="I56094"/>
    </row>
    <row r="56095" spans="5:9" x14ac:dyDescent="0.25">
      <c r="E56095"/>
      <c r="I56095"/>
    </row>
    <row r="56096" spans="5:9" x14ac:dyDescent="0.25">
      <c r="E56096"/>
      <c r="I56096"/>
    </row>
    <row r="56097" spans="5:9" x14ac:dyDescent="0.25">
      <c r="E56097"/>
      <c r="I56097"/>
    </row>
    <row r="56098" spans="5:9" x14ac:dyDescent="0.25">
      <c r="E56098"/>
      <c r="I56098"/>
    </row>
    <row r="56099" spans="5:9" x14ac:dyDescent="0.25">
      <c r="E56099"/>
      <c r="I56099"/>
    </row>
    <row r="56100" spans="5:9" x14ac:dyDescent="0.25">
      <c r="E56100"/>
      <c r="I56100"/>
    </row>
    <row r="56101" spans="5:9" x14ac:dyDescent="0.25">
      <c r="E56101"/>
      <c r="I56101"/>
    </row>
    <row r="56102" spans="5:9" x14ac:dyDescent="0.25">
      <c r="E56102"/>
      <c r="I56102"/>
    </row>
    <row r="56103" spans="5:9" x14ac:dyDescent="0.25">
      <c r="E56103"/>
      <c r="I56103"/>
    </row>
    <row r="56104" spans="5:9" x14ac:dyDescent="0.25">
      <c r="E56104"/>
      <c r="I56104"/>
    </row>
    <row r="56105" spans="5:9" x14ac:dyDescent="0.25">
      <c r="E56105"/>
      <c r="I56105"/>
    </row>
    <row r="56106" spans="5:9" x14ac:dyDescent="0.25">
      <c r="E56106"/>
      <c r="I56106"/>
    </row>
    <row r="56107" spans="5:9" x14ac:dyDescent="0.25">
      <c r="E56107"/>
      <c r="I56107"/>
    </row>
    <row r="56108" spans="5:9" x14ac:dyDescent="0.25">
      <c r="E56108"/>
      <c r="I56108"/>
    </row>
    <row r="56109" spans="5:9" x14ac:dyDescent="0.25">
      <c r="E56109"/>
      <c r="I56109"/>
    </row>
    <row r="56110" spans="5:9" x14ac:dyDescent="0.25">
      <c r="E56110"/>
      <c r="I56110"/>
    </row>
    <row r="56111" spans="5:9" x14ac:dyDescent="0.25">
      <c r="E56111"/>
      <c r="I56111"/>
    </row>
    <row r="56112" spans="5:9" x14ac:dyDescent="0.25">
      <c r="E56112"/>
      <c r="I56112"/>
    </row>
    <row r="56113" spans="5:9" x14ac:dyDescent="0.25">
      <c r="E56113"/>
      <c r="I56113"/>
    </row>
    <row r="56114" spans="5:9" x14ac:dyDescent="0.25">
      <c r="E56114"/>
      <c r="I56114"/>
    </row>
    <row r="56115" spans="5:9" x14ac:dyDescent="0.25">
      <c r="E56115"/>
      <c r="I56115"/>
    </row>
    <row r="56116" spans="5:9" x14ac:dyDescent="0.25">
      <c r="E56116"/>
      <c r="I56116"/>
    </row>
    <row r="56117" spans="5:9" x14ac:dyDescent="0.25">
      <c r="E56117"/>
      <c r="I56117"/>
    </row>
    <row r="56118" spans="5:9" x14ac:dyDescent="0.25">
      <c r="E56118"/>
      <c r="I56118"/>
    </row>
    <row r="56119" spans="5:9" x14ac:dyDescent="0.25">
      <c r="E56119"/>
      <c r="I56119"/>
    </row>
    <row r="56120" spans="5:9" x14ac:dyDescent="0.25">
      <c r="E56120"/>
      <c r="I56120"/>
    </row>
    <row r="56121" spans="5:9" x14ac:dyDescent="0.25">
      <c r="E56121"/>
      <c r="I56121"/>
    </row>
    <row r="56122" spans="5:9" x14ac:dyDescent="0.25">
      <c r="E56122"/>
      <c r="I56122"/>
    </row>
    <row r="56123" spans="5:9" x14ac:dyDescent="0.25">
      <c r="E56123"/>
      <c r="I56123"/>
    </row>
    <row r="56124" spans="5:9" x14ac:dyDescent="0.25">
      <c r="E56124"/>
      <c r="I56124"/>
    </row>
    <row r="56125" spans="5:9" x14ac:dyDescent="0.25">
      <c r="E56125"/>
      <c r="I56125"/>
    </row>
    <row r="56126" spans="5:9" x14ac:dyDescent="0.25">
      <c r="E56126"/>
      <c r="I56126"/>
    </row>
    <row r="56127" spans="5:9" x14ac:dyDescent="0.25">
      <c r="E56127"/>
      <c r="I56127"/>
    </row>
    <row r="56128" spans="5:9" x14ac:dyDescent="0.25">
      <c r="E56128"/>
      <c r="I56128"/>
    </row>
    <row r="56129" spans="5:9" x14ac:dyDescent="0.25">
      <c r="E56129"/>
      <c r="I56129"/>
    </row>
    <row r="56130" spans="5:9" x14ac:dyDescent="0.25">
      <c r="E56130"/>
      <c r="I56130"/>
    </row>
    <row r="56131" spans="5:9" x14ac:dyDescent="0.25">
      <c r="E56131"/>
      <c r="I56131"/>
    </row>
    <row r="56132" spans="5:9" x14ac:dyDescent="0.25">
      <c r="E56132"/>
      <c r="I56132"/>
    </row>
    <row r="56133" spans="5:9" x14ac:dyDescent="0.25">
      <c r="E56133"/>
      <c r="I56133"/>
    </row>
    <row r="56134" spans="5:9" x14ac:dyDescent="0.25">
      <c r="E56134"/>
      <c r="I56134"/>
    </row>
    <row r="56135" spans="5:9" x14ac:dyDescent="0.25">
      <c r="E56135"/>
      <c r="I56135"/>
    </row>
    <row r="56136" spans="5:9" x14ac:dyDescent="0.25">
      <c r="E56136"/>
      <c r="I56136"/>
    </row>
    <row r="56137" spans="5:9" x14ac:dyDescent="0.25">
      <c r="E56137"/>
      <c r="I56137"/>
    </row>
    <row r="56138" spans="5:9" x14ac:dyDescent="0.25">
      <c r="E56138"/>
      <c r="I56138"/>
    </row>
    <row r="56139" spans="5:9" x14ac:dyDescent="0.25">
      <c r="E56139"/>
      <c r="I56139"/>
    </row>
    <row r="56140" spans="5:9" x14ac:dyDescent="0.25">
      <c r="E56140"/>
      <c r="I56140"/>
    </row>
    <row r="56141" spans="5:9" x14ac:dyDescent="0.25">
      <c r="E56141"/>
      <c r="I56141"/>
    </row>
    <row r="56142" spans="5:9" x14ac:dyDescent="0.25">
      <c r="E56142"/>
      <c r="I56142"/>
    </row>
    <row r="56143" spans="5:9" x14ac:dyDescent="0.25">
      <c r="E56143"/>
      <c r="I56143"/>
    </row>
    <row r="56144" spans="5:9" x14ac:dyDescent="0.25">
      <c r="E56144"/>
      <c r="I56144"/>
    </row>
    <row r="56145" spans="5:9" x14ac:dyDescent="0.25">
      <c r="E56145"/>
      <c r="I56145"/>
    </row>
    <row r="56146" spans="5:9" x14ac:dyDescent="0.25">
      <c r="E56146"/>
      <c r="I56146"/>
    </row>
    <row r="56147" spans="5:9" x14ac:dyDescent="0.25">
      <c r="E56147"/>
      <c r="I56147"/>
    </row>
    <row r="56148" spans="5:9" x14ac:dyDescent="0.25">
      <c r="E56148"/>
      <c r="I56148"/>
    </row>
    <row r="56149" spans="5:9" x14ac:dyDescent="0.25">
      <c r="E56149"/>
      <c r="I56149"/>
    </row>
    <row r="56150" spans="5:9" x14ac:dyDescent="0.25">
      <c r="E56150"/>
      <c r="I56150"/>
    </row>
    <row r="56151" spans="5:9" x14ac:dyDescent="0.25">
      <c r="E56151"/>
      <c r="I56151"/>
    </row>
    <row r="56152" spans="5:9" x14ac:dyDescent="0.25">
      <c r="E56152"/>
      <c r="I56152"/>
    </row>
    <row r="56153" spans="5:9" x14ac:dyDescent="0.25">
      <c r="E56153"/>
      <c r="I56153"/>
    </row>
    <row r="56154" spans="5:9" x14ac:dyDescent="0.25">
      <c r="E56154"/>
      <c r="I56154"/>
    </row>
    <row r="56155" spans="5:9" x14ac:dyDescent="0.25">
      <c r="E56155"/>
      <c r="I56155"/>
    </row>
    <row r="56156" spans="5:9" x14ac:dyDescent="0.25">
      <c r="E56156"/>
      <c r="I56156"/>
    </row>
    <row r="56157" spans="5:9" x14ac:dyDescent="0.25">
      <c r="E56157"/>
      <c r="I56157"/>
    </row>
    <row r="56158" spans="5:9" x14ac:dyDescent="0.25">
      <c r="E56158"/>
      <c r="I56158"/>
    </row>
    <row r="56159" spans="5:9" x14ac:dyDescent="0.25">
      <c r="E56159"/>
      <c r="I56159"/>
    </row>
    <row r="56160" spans="5:9" x14ac:dyDescent="0.25">
      <c r="E56160"/>
      <c r="I56160"/>
    </row>
    <row r="56161" spans="5:9" x14ac:dyDescent="0.25">
      <c r="E56161"/>
      <c r="I56161"/>
    </row>
    <row r="56162" spans="5:9" x14ac:dyDescent="0.25">
      <c r="E56162"/>
      <c r="I56162"/>
    </row>
    <row r="56163" spans="5:9" x14ac:dyDescent="0.25">
      <c r="E56163"/>
      <c r="I56163"/>
    </row>
    <row r="56164" spans="5:9" x14ac:dyDescent="0.25">
      <c r="E56164"/>
      <c r="I56164"/>
    </row>
    <row r="56165" spans="5:9" x14ac:dyDescent="0.25">
      <c r="E56165"/>
      <c r="I56165"/>
    </row>
    <row r="56166" spans="5:9" x14ac:dyDescent="0.25">
      <c r="E56166"/>
      <c r="I56166"/>
    </row>
    <row r="56167" spans="5:9" x14ac:dyDescent="0.25">
      <c r="E56167"/>
      <c r="I56167"/>
    </row>
    <row r="56168" spans="5:9" x14ac:dyDescent="0.25">
      <c r="E56168"/>
      <c r="I56168"/>
    </row>
    <row r="56169" spans="5:9" x14ac:dyDescent="0.25">
      <c r="E56169"/>
      <c r="I56169"/>
    </row>
    <row r="56170" spans="5:9" x14ac:dyDescent="0.25">
      <c r="E56170"/>
      <c r="I56170"/>
    </row>
    <row r="56171" spans="5:9" x14ac:dyDescent="0.25">
      <c r="E56171"/>
      <c r="I56171"/>
    </row>
    <row r="56172" spans="5:9" x14ac:dyDescent="0.25">
      <c r="E56172"/>
      <c r="I56172"/>
    </row>
    <row r="56173" spans="5:9" x14ac:dyDescent="0.25">
      <c r="E56173"/>
      <c r="I56173"/>
    </row>
    <row r="56174" spans="5:9" x14ac:dyDescent="0.25">
      <c r="E56174"/>
      <c r="I56174"/>
    </row>
    <row r="56175" spans="5:9" x14ac:dyDescent="0.25">
      <c r="E56175"/>
      <c r="I56175"/>
    </row>
    <row r="56176" spans="5:9" x14ac:dyDescent="0.25">
      <c r="E56176"/>
      <c r="I56176"/>
    </row>
    <row r="56177" spans="5:9" x14ac:dyDescent="0.25">
      <c r="E56177"/>
      <c r="I56177"/>
    </row>
    <row r="56178" spans="5:9" x14ac:dyDescent="0.25">
      <c r="E56178"/>
      <c r="I56178"/>
    </row>
    <row r="56179" spans="5:9" x14ac:dyDescent="0.25">
      <c r="E56179"/>
      <c r="I56179"/>
    </row>
    <row r="56180" spans="5:9" x14ac:dyDescent="0.25">
      <c r="E56180"/>
      <c r="I56180"/>
    </row>
    <row r="56181" spans="5:9" x14ac:dyDescent="0.25">
      <c r="E56181"/>
      <c r="I56181"/>
    </row>
    <row r="56182" spans="5:9" x14ac:dyDescent="0.25">
      <c r="E56182"/>
      <c r="I56182"/>
    </row>
    <row r="56183" spans="5:9" x14ac:dyDescent="0.25">
      <c r="E56183"/>
      <c r="I56183"/>
    </row>
    <row r="56184" spans="5:9" x14ac:dyDescent="0.25">
      <c r="E56184"/>
      <c r="I56184"/>
    </row>
    <row r="56185" spans="5:9" x14ac:dyDescent="0.25">
      <c r="E56185"/>
      <c r="I56185"/>
    </row>
    <row r="56186" spans="5:9" x14ac:dyDescent="0.25">
      <c r="E56186"/>
      <c r="I56186"/>
    </row>
    <row r="56187" spans="5:9" x14ac:dyDescent="0.25">
      <c r="E56187"/>
      <c r="I56187"/>
    </row>
    <row r="56188" spans="5:9" x14ac:dyDescent="0.25">
      <c r="E56188"/>
      <c r="I56188"/>
    </row>
    <row r="56189" spans="5:9" x14ac:dyDescent="0.25">
      <c r="E56189"/>
      <c r="I56189"/>
    </row>
    <row r="56190" spans="5:9" x14ac:dyDescent="0.25">
      <c r="E56190"/>
      <c r="I56190"/>
    </row>
    <row r="56191" spans="5:9" x14ac:dyDescent="0.25">
      <c r="E56191"/>
      <c r="I56191"/>
    </row>
    <row r="56192" spans="5:9" x14ac:dyDescent="0.25">
      <c r="E56192"/>
      <c r="I56192"/>
    </row>
    <row r="56193" spans="5:9" x14ac:dyDescent="0.25">
      <c r="E56193"/>
      <c r="I56193"/>
    </row>
    <row r="56194" spans="5:9" x14ac:dyDescent="0.25">
      <c r="E56194"/>
      <c r="I56194"/>
    </row>
    <row r="56195" spans="5:9" x14ac:dyDescent="0.25">
      <c r="E56195"/>
      <c r="I56195"/>
    </row>
    <row r="56196" spans="5:9" x14ac:dyDescent="0.25">
      <c r="E56196"/>
      <c r="I56196"/>
    </row>
    <row r="56197" spans="5:9" x14ac:dyDescent="0.25">
      <c r="E56197"/>
      <c r="I56197"/>
    </row>
    <row r="56198" spans="5:9" x14ac:dyDescent="0.25">
      <c r="E56198"/>
      <c r="I56198"/>
    </row>
    <row r="56199" spans="5:9" x14ac:dyDescent="0.25">
      <c r="E56199"/>
      <c r="I56199"/>
    </row>
    <row r="56200" spans="5:9" x14ac:dyDescent="0.25">
      <c r="E56200"/>
      <c r="I56200"/>
    </row>
    <row r="56201" spans="5:9" x14ac:dyDescent="0.25">
      <c r="E56201"/>
      <c r="I56201"/>
    </row>
    <row r="56202" spans="5:9" x14ac:dyDescent="0.25">
      <c r="E56202"/>
      <c r="I56202"/>
    </row>
    <row r="56203" spans="5:9" x14ac:dyDescent="0.25">
      <c r="E56203"/>
      <c r="I56203"/>
    </row>
    <row r="56204" spans="5:9" x14ac:dyDescent="0.25">
      <c r="E56204"/>
      <c r="I56204"/>
    </row>
    <row r="56205" spans="5:9" x14ac:dyDescent="0.25">
      <c r="E56205"/>
      <c r="I56205"/>
    </row>
    <row r="56206" spans="5:9" x14ac:dyDescent="0.25">
      <c r="E56206"/>
      <c r="I56206"/>
    </row>
    <row r="56207" spans="5:9" x14ac:dyDescent="0.25">
      <c r="E56207"/>
      <c r="I56207"/>
    </row>
    <row r="56208" spans="5:9" x14ac:dyDescent="0.25">
      <c r="E56208"/>
      <c r="I56208"/>
    </row>
    <row r="56209" spans="5:9" x14ac:dyDescent="0.25">
      <c r="E56209"/>
      <c r="I56209"/>
    </row>
    <row r="56210" spans="5:9" x14ac:dyDescent="0.25">
      <c r="E56210"/>
      <c r="I56210"/>
    </row>
    <row r="56211" spans="5:9" x14ac:dyDescent="0.25">
      <c r="E56211"/>
      <c r="I56211"/>
    </row>
    <row r="56212" spans="5:9" x14ac:dyDescent="0.25">
      <c r="E56212"/>
      <c r="I56212"/>
    </row>
    <row r="56213" spans="5:9" x14ac:dyDescent="0.25">
      <c r="E56213"/>
      <c r="I56213"/>
    </row>
    <row r="56214" spans="5:9" x14ac:dyDescent="0.25">
      <c r="E56214"/>
      <c r="I56214"/>
    </row>
    <row r="56215" spans="5:9" x14ac:dyDescent="0.25">
      <c r="E56215"/>
      <c r="I56215"/>
    </row>
    <row r="56216" spans="5:9" x14ac:dyDescent="0.25">
      <c r="E56216"/>
      <c r="I56216"/>
    </row>
    <row r="56217" spans="5:9" x14ac:dyDescent="0.25">
      <c r="E56217"/>
      <c r="I56217"/>
    </row>
    <row r="56218" spans="5:9" x14ac:dyDescent="0.25">
      <c r="E56218"/>
      <c r="I56218"/>
    </row>
    <row r="56219" spans="5:9" x14ac:dyDescent="0.25">
      <c r="E56219"/>
      <c r="I56219"/>
    </row>
    <row r="56220" spans="5:9" x14ac:dyDescent="0.25">
      <c r="E56220"/>
      <c r="I56220"/>
    </row>
    <row r="56221" spans="5:9" x14ac:dyDescent="0.25">
      <c r="E56221"/>
      <c r="I56221"/>
    </row>
    <row r="56222" spans="5:9" x14ac:dyDescent="0.25">
      <c r="E56222"/>
      <c r="I56222"/>
    </row>
    <row r="56223" spans="5:9" x14ac:dyDescent="0.25">
      <c r="E56223"/>
      <c r="I56223"/>
    </row>
    <row r="56224" spans="5:9" x14ac:dyDescent="0.25">
      <c r="E56224"/>
      <c r="I56224"/>
    </row>
    <row r="56225" spans="5:9" x14ac:dyDescent="0.25">
      <c r="E56225"/>
      <c r="I56225"/>
    </row>
    <row r="56226" spans="5:9" x14ac:dyDescent="0.25">
      <c r="E56226"/>
      <c r="I56226"/>
    </row>
    <row r="56227" spans="5:9" x14ac:dyDescent="0.25">
      <c r="E56227"/>
      <c r="I56227"/>
    </row>
    <row r="56228" spans="5:9" x14ac:dyDescent="0.25">
      <c r="E56228"/>
      <c r="I56228"/>
    </row>
    <row r="56229" spans="5:9" x14ac:dyDescent="0.25">
      <c r="E56229"/>
      <c r="I56229"/>
    </row>
    <row r="56230" spans="5:9" x14ac:dyDescent="0.25">
      <c r="E56230"/>
      <c r="I56230"/>
    </row>
    <row r="56231" spans="5:9" x14ac:dyDescent="0.25">
      <c r="E56231"/>
      <c r="I56231"/>
    </row>
    <row r="56232" spans="5:9" x14ac:dyDescent="0.25">
      <c r="E56232"/>
      <c r="I56232"/>
    </row>
    <row r="56233" spans="5:9" x14ac:dyDescent="0.25">
      <c r="E56233"/>
      <c r="I56233"/>
    </row>
    <row r="56234" spans="5:9" x14ac:dyDescent="0.25">
      <c r="E56234"/>
      <c r="I56234"/>
    </row>
    <row r="56235" spans="5:9" x14ac:dyDescent="0.25">
      <c r="E56235"/>
      <c r="I56235"/>
    </row>
    <row r="56236" spans="5:9" x14ac:dyDescent="0.25">
      <c r="E56236"/>
      <c r="I56236"/>
    </row>
    <row r="56237" spans="5:9" x14ac:dyDescent="0.25">
      <c r="E56237"/>
      <c r="I56237"/>
    </row>
    <row r="56238" spans="5:9" x14ac:dyDescent="0.25">
      <c r="E56238"/>
      <c r="I56238"/>
    </row>
    <row r="56239" spans="5:9" x14ac:dyDescent="0.25">
      <c r="E56239"/>
      <c r="I56239"/>
    </row>
    <row r="56240" spans="5:9" x14ac:dyDescent="0.25">
      <c r="E56240"/>
      <c r="I56240"/>
    </row>
    <row r="56241" spans="5:9" x14ac:dyDescent="0.25">
      <c r="E56241"/>
      <c r="I56241"/>
    </row>
    <row r="56242" spans="5:9" x14ac:dyDescent="0.25">
      <c r="E56242"/>
      <c r="I56242"/>
    </row>
    <row r="56243" spans="5:9" x14ac:dyDescent="0.25">
      <c r="E56243"/>
      <c r="I56243"/>
    </row>
    <row r="56244" spans="5:9" x14ac:dyDescent="0.25">
      <c r="E56244"/>
      <c r="I56244"/>
    </row>
    <row r="56245" spans="5:9" x14ac:dyDescent="0.25">
      <c r="E56245"/>
      <c r="I56245"/>
    </row>
    <row r="56246" spans="5:9" x14ac:dyDescent="0.25">
      <c r="E56246"/>
      <c r="I56246"/>
    </row>
    <row r="56247" spans="5:9" x14ac:dyDescent="0.25">
      <c r="E56247"/>
      <c r="I56247"/>
    </row>
    <row r="56248" spans="5:9" x14ac:dyDescent="0.25">
      <c r="E56248"/>
      <c r="I56248"/>
    </row>
    <row r="56249" spans="5:9" x14ac:dyDescent="0.25">
      <c r="E56249"/>
      <c r="I56249"/>
    </row>
    <row r="56250" spans="5:9" x14ac:dyDescent="0.25">
      <c r="E56250"/>
      <c r="I56250"/>
    </row>
    <row r="56251" spans="5:9" x14ac:dyDescent="0.25">
      <c r="E56251"/>
      <c r="I56251"/>
    </row>
    <row r="56252" spans="5:9" x14ac:dyDescent="0.25">
      <c r="E56252"/>
      <c r="I56252"/>
    </row>
    <row r="56253" spans="5:9" x14ac:dyDescent="0.25">
      <c r="E56253"/>
      <c r="I56253"/>
    </row>
    <row r="56254" spans="5:9" x14ac:dyDescent="0.25">
      <c r="E56254"/>
      <c r="I56254"/>
    </row>
    <row r="56255" spans="5:9" x14ac:dyDescent="0.25">
      <c r="E56255"/>
      <c r="I56255"/>
    </row>
    <row r="56256" spans="5:9" x14ac:dyDescent="0.25">
      <c r="E56256"/>
      <c r="I56256"/>
    </row>
    <row r="56257" spans="5:9" x14ac:dyDescent="0.25">
      <c r="E56257"/>
      <c r="I56257"/>
    </row>
    <row r="56258" spans="5:9" x14ac:dyDescent="0.25">
      <c r="E56258"/>
      <c r="I56258"/>
    </row>
    <row r="56259" spans="5:9" x14ac:dyDescent="0.25">
      <c r="E56259"/>
      <c r="I56259"/>
    </row>
    <row r="56260" spans="5:9" x14ac:dyDescent="0.25">
      <c r="E56260"/>
      <c r="I56260"/>
    </row>
    <row r="56261" spans="5:9" x14ac:dyDescent="0.25">
      <c r="E56261"/>
      <c r="I56261"/>
    </row>
    <row r="56262" spans="5:9" x14ac:dyDescent="0.25">
      <c r="E56262"/>
      <c r="I56262"/>
    </row>
    <row r="56263" spans="5:9" x14ac:dyDescent="0.25">
      <c r="E56263"/>
      <c r="I56263"/>
    </row>
    <row r="56264" spans="5:9" x14ac:dyDescent="0.25">
      <c r="E56264"/>
      <c r="I56264"/>
    </row>
    <row r="56265" spans="5:9" x14ac:dyDescent="0.25">
      <c r="E56265"/>
      <c r="I56265"/>
    </row>
    <row r="56266" spans="5:9" x14ac:dyDescent="0.25">
      <c r="E56266"/>
      <c r="I56266"/>
    </row>
    <row r="56267" spans="5:9" x14ac:dyDescent="0.25">
      <c r="E56267"/>
      <c r="I56267"/>
    </row>
    <row r="56268" spans="5:9" x14ac:dyDescent="0.25">
      <c r="E56268"/>
      <c r="I56268"/>
    </row>
    <row r="56269" spans="5:9" x14ac:dyDescent="0.25">
      <c r="E56269"/>
      <c r="I56269"/>
    </row>
    <row r="56270" spans="5:9" x14ac:dyDescent="0.25">
      <c r="E56270"/>
      <c r="I56270"/>
    </row>
    <row r="56271" spans="5:9" x14ac:dyDescent="0.25">
      <c r="E56271"/>
      <c r="I56271"/>
    </row>
    <row r="56272" spans="5:9" x14ac:dyDescent="0.25">
      <c r="E56272"/>
      <c r="I56272"/>
    </row>
    <row r="56273" spans="5:9" x14ac:dyDescent="0.25">
      <c r="E56273"/>
      <c r="I56273"/>
    </row>
    <row r="56274" spans="5:9" x14ac:dyDescent="0.25">
      <c r="E56274"/>
      <c r="I56274"/>
    </row>
    <row r="56275" spans="5:9" x14ac:dyDescent="0.25">
      <c r="E56275"/>
      <c r="I56275"/>
    </row>
    <row r="56276" spans="5:9" x14ac:dyDescent="0.25">
      <c r="E56276"/>
      <c r="I56276"/>
    </row>
    <row r="56277" spans="5:9" x14ac:dyDescent="0.25">
      <c r="E56277"/>
      <c r="I56277"/>
    </row>
    <row r="56278" spans="5:9" x14ac:dyDescent="0.25">
      <c r="E56278"/>
      <c r="I56278"/>
    </row>
    <row r="56279" spans="5:9" x14ac:dyDescent="0.25">
      <c r="E56279"/>
      <c r="I56279"/>
    </row>
    <row r="56280" spans="5:9" x14ac:dyDescent="0.25">
      <c r="E56280"/>
      <c r="I56280"/>
    </row>
    <row r="56281" spans="5:9" x14ac:dyDescent="0.25">
      <c r="E56281"/>
      <c r="I56281"/>
    </row>
    <row r="56282" spans="5:9" x14ac:dyDescent="0.25">
      <c r="E56282"/>
      <c r="I56282"/>
    </row>
    <row r="56283" spans="5:9" x14ac:dyDescent="0.25">
      <c r="E56283"/>
      <c r="I56283"/>
    </row>
    <row r="56284" spans="5:9" x14ac:dyDescent="0.25">
      <c r="E56284"/>
      <c r="I56284"/>
    </row>
    <row r="56285" spans="5:9" x14ac:dyDescent="0.25">
      <c r="E56285"/>
      <c r="I56285"/>
    </row>
    <row r="56286" spans="5:9" x14ac:dyDescent="0.25">
      <c r="E56286"/>
      <c r="I56286"/>
    </row>
    <row r="56287" spans="5:9" x14ac:dyDescent="0.25">
      <c r="E56287"/>
      <c r="I56287"/>
    </row>
    <row r="56288" spans="5:9" x14ac:dyDescent="0.25">
      <c r="E56288"/>
      <c r="I56288"/>
    </row>
    <row r="56289" spans="5:9" x14ac:dyDescent="0.25">
      <c r="E56289"/>
      <c r="I56289"/>
    </row>
    <row r="56290" spans="5:9" x14ac:dyDescent="0.25">
      <c r="E56290"/>
      <c r="I56290"/>
    </row>
    <row r="56291" spans="5:9" x14ac:dyDescent="0.25">
      <c r="E56291"/>
      <c r="I56291"/>
    </row>
    <row r="56292" spans="5:9" x14ac:dyDescent="0.25">
      <c r="E56292"/>
      <c r="I56292"/>
    </row>
    <row r="56293" spans="5:9" x14ac:dyDescent="0.25">
      <c r="E56293"/>
      <c r="I56293"/>
    </row>
    <row r="56294" spans="5:9" x14ac:dyDescent="0.25">
      <c r="E56294"/>
      <c r="I56294"/>
    </row>
    <row r="56295" spans="5:9" x14ac:dyDescent="0.25">
      <c r="E56295"/>
      <c r="I56295"/>
    </row>
    <row r="56296" spans="5:9" x14ac:dyDescent="0.25">
      <c r="E56296"/>
      <c r="I56296"/>
    </row>
    <row r="56297" spans="5:9" x14ac:dyDescent="0.25">
      <c r="E56297"/>
      <c r="I56297"/>
    </row>
    <row r="56298" spans="5:9" x14ac:dyDescent="0.25">
      <c r="E56298"/>
      <c r="I56298"/>
    </row>
    <row r="56299" spans="5:9" x14ac:dyDescent="0.25">
      <c r="E56299"/>
      <c r="I56299"/>
    </row>
    <row r="56300" spans="5:9" x14ac:dyDescent="0.25">
      <c r="E56300"/>
      <c r="I56300"/>
    </row>
    <row r="56301" spans="5:9" x14ac:dyDescent="0.25">
      <c r="E56301"/>
      <c r="I56301"/>
    </row>
    <row r="56302" spans="5:9" x14ac:dyDescent="0.25">
      <c r="E56302"/>
      <c r="I56302"/>
    </row>
    <row r="56303" spans="5:9" x14ac:dyDescent="0.25">
      <c r="E56303"/>
      <c r="I56303"/>
    </row>
    <row r="56304" spans="5:9" x14ac:dyDescent="0.25">
      <c r="E56304"/>
      <c r="I56304"/>
    </row>
    <row r="56305" spans="5:9" x14ac:dyDescent="0.25">
      <c r="E56305"/>
      <c r="I56305"/>
    </row>
    <row r="56306" spans="5:9" x14ac:dyDescent="0.25">
      <c r="E56306"/>
      <c r="I56306"/>
    </row>
    <row r="56307" spans="5:9" x14ac:dyDescent="0.25">
      <c r="E56307"/>
      <c r="I56307"/>
    </row>
    <row r="56308" spans="5:9" x14ac:dyDescent="0.25">
      <c r="E56308"/>
      <c r="I56308"/>
    </row>
    <row r="56309" spans="5:9" x14ac:dyDescent="0.25">
      <c r="E56309"/>
      <c r="I56309"/>
    </row>
    <row r="56310" spans="5:9" x14ac:dyDescent="0.25">
      <c r="E56310"/>
      <c r="I56310"/>
    </row>
    <row r="56311" spans="5:9" x14ac:dyDescent="0.25">
      <c r="E56311"/>
      <c r="I56311"/>
    </row>
    <row r="56312" spans="5:9" x14ac:dyDescent="0.25">
      <c r="E56312"/>
      <c r="I56312"/>
    </row>
    <row r="56313" spans="5:9" x14ac:dyDescent="0.25">
      <c r="E56313"/>
      <c r="I56313"/>
    </row>
    <row r="56314" spans="5:9" x14ac:dyDescent="0.25">
      <c r="E56314"/>
      <c r="I56314"/>
    </row>
    <row r="56315" spans="5:9" x14ac:dyDescent="0.25">
      <c r="E56315"/>
      <c r="I56315"/>
    </row>
    <row r="56316" spans="5:9" x14ac:dyDescent="0.25">
      <c r="E56316"/>
      <c r="I56316"/>
    </row>
    <row r="56317" spans="5:9" x14ac:dyDescent="0.25">
      <c r="E56317"/>
      <c r="I56317"/>
    </row>
    <row r="56318" spans="5:9" x14ac:dyDescent="0.25">
      <c r="E56318"/>
      <c r="I56318"/>
    </row>
    <row r="56319" spans="5:9" x14ac:dyDescent="0.25">
      <c r="E56319"/>
      <c r="I56319"/>
    </row>
    <row r="56320" spans="5:9" x14ac:dyDescent="0.25">
      <c r="E56320"/>
      <c r="I56320"/>
    </row>
    <row r="56321" spans="5:9" x14ac:dyDescent="0.25">
      <c r="E56321"/>
      <c r="I56321"/>
    </row>
    <row r="56322" spans="5:9" x14ac:dyDescent="0.25">
      <c r="E56322"/>
      <c r="I56322"/>
    </row>
    <row r="56323" spans="5:9" x14ac:dyDescent="0.25">
      <c r="E56323"/>
      <c r="I56323"/>
    </row>
    <row r="56324" spans="5:9" x14ac:dyDescent="0.25">
      <c r="E56324"/>
      <c r="I56324"/>
    </row>
    <row r="56325" spans="5:9" x14ac:dyDescent="0.25">
      <c r="E56325"/>
      <c r="I56325"/>
    </row>
    <row r="56326" spans="5:9" x14ac:dyDescent="0.25">
      <c r="E56326"/>
      <c r="I56326"/>
    </row>
    <row r="56327" spans="5:9" x14ac:dyDescent="0.25">
      <c r="E56327"/>
      <c r="I56327"/>
    </row>
    <row r="56328" spans="5:9" x14ac:dyDescent="0.25">
      <c r="E56328"/>
      <c r="I56328"/>
    </row>
    <row r="56329" spans="5:9" x14ac:dyDescent="0.25">
      <c r="E56329"/>
      <c r="I56329"/>
    </row>
    <row r="56330" spans="5:9" x14ac:dyDescent="0.25">
      <c r="E56330"/>
      <c r="I56330"/>
    </row>
    <row r="56331" spans="5:9" x14ac:dyDescent="0.25">
      <c r="E56331"/>
      <c r="I56331"/>
    </row>
    <row r="56332" spans="5:9" x14ac:dyDescent="0.25">
      <c r="E56332"/>
      <c r="I56332"/>
    </row>
    <row r="56333" spans="5:9" x14ac:dyDescent="0.25">
      <c r="E56333"/>
      <c r="I56333"/>
    </row>
    <row r="56334" spans="5:9" x14ac:dyDescent="0.25">
      <c r="E56334"/>
      <c r="I56334"/>
    </row>
    <row r="56335" spans="5:9" x14ac:dyDescent="0.25">
      <c r="E56335"/>
      <c r="I56335"/>
    </row>
    <row r="56336" spans="5:9" x14ac:dyDescent="0.25">
      <c r="E56336"/>
      <c r="I56336"/>
    </row>
    <row r="56337" spans="5:9" x14ac:dyDescent="0.25">
      <c r="E56337"/>
      <c r="I56337"/>
    </row>
    <row r="56338" spans="5:9" x14ac:dyDescent="0.25">
      <c r="E56338"/>
      <c r="I56338"/>
    </row>
    <row r="56339" spans="5:9" x14ac:dyDescent="0.25">
      <c r="E56339"/>
      <c r="I56339"/>
    </row>
    <row r="56340" spans="5:9" x14ac:dyDescent="0.25">
      <c r="E56340"/>
      <c r="I56340"/>
    </row>
    <row r="56341" spans="5:9" x14ac:dyDescent="0.25">
      <c r="E56341"/>
      <c r="I56341"/>
    </row>
    <row r="56342" spans="5:9" x14ac:dyDescent="0.25">
      <c r="E56342"/>
      <c r="I56342"/>
    </row>
    <row r="56343" spans="5:9" x14ac:dyDescent="0.25">
      <c r="E56343"/>
      <c r="I56343"/>
    </row>
    <row r="56344" spans="5:9" x14ac:dyDescent="0.25">
      <c r="E56344"/>
      <c r="I56344"/>
    </row>
    <row r="56345" spans="5:9" x14ac:dyDescent="0.25">
      <c r="E56345"/>
      <c r="I56345"/>
    </row>
    <row r="56346" spans="5:9" x14ac:dyDescent="0.25">
      <c r="E56346"/>
      <c r="I56346"/>
    </row>
    <row r="56347" spans="5:9" x14ac:dyDescent="0.25">
      <c r="E56347"/>
      <c r="I56347"/>
    </row>
    <row r="56348" spans="5:9" x14ac:dyDescent="0.25">
      <c r="E56348"/>
      <c r="I56348"/>
    </row>
    <row r="56349" spans="5:9" x14ac:dyDescent="0.25">
      <c r="E56349"/>
      <c r="I56349"/>
    </row>
    <row r="56350" spans="5:9" x14ac:dyDescent="0.25">
      <c r="E56350"/>
      <c r="I56350"/>
    </row>
    <row r="56351" spans="5:9" x14ac:dyDescent="0.25">
      <c r="E56351"/>
      <c r="I56351"/>
    </row>
    <row r="56352" spans="5:9" x14ac:dyDescent="0.25">
      <c r="E56352"/>
      <c r="I56352"/>
    </row>
    <row r="56353" spans="5:9" x14ac:dyDescent="0.25">
      <c r="E56353"/>
      <c r="I56353"/>
    </row>
    <row r="56354" spans="5:9" x14ac:dyDescent="0.25">
      <c r="E56354"/>
      <c r="I56354"/>
    </row>
    <row r="56355" spans="5:9" x14ac:dyDescent="0.25">
      <c r="E56355"/>
      <c r="I56355"/>
    </row>
    <row r="56356" spans="5:9" x14ac:dyDescent="0.25">
      <c r="E56356"/>
      <c r="I56356"/>
    </row>
    <row r="56357" spans="5:9" x14ac:dyDescent="0.25">
      <c r="E56357"/>
      <c r="I56357"/>
    </row>
    <row r="56358" spans="5:9" x14ac:dyDescent="0.25">
      <c r="E56358"/>
      <c r="I56358"/>
    </row>
    <row r="56359" spans="5:9" x14ac:dyDescent="0.25">
      <c r="E56359"/>
      <c r="I56359"/>
    </row>
    <row r="56360" spans="5:9" x14ac:dyDescent="0.25">
      <c r="E56360"/>
      <c r="I56360"/>
    </row>
    <row r="56361" spans="5:9" x14ac:dyDescent="0.25">
      <c r="E56361"/>
      <c r="I56361"/>
    </row>
    <row r="56362" spans="5:9" x14ac:dyDescent="0.25">
      <c r="E56362"/>
      <c r="I56362"/>
    </row>
    <row r="56363" spans="5:9" x14ac:dyDescent="0.25">
      <c r="E56363"/>
      <c r="I56363"/>
    </row>
    <row r="56364" spans="5:9" x14ac:dyDescent="0.25">
      <c r="E56364"/>
      <c r="I56364"/>
    </row>
    <row r="56365" spans="5:9" x14ac:dyDescent="0.25">
      <c r="E56365"/>
      <c r="I56365"/>
    </row>
    <row r="56366" spans="5:9" x14ac:dyDescent="0.25">
      <c r="E56366"/>
      <c r="I56366"/>
    </row>
    <row r="56367" spans="5:9" x14ac:dyDescent="0.25">
      <c r="E56367"/>
      <c r="I56367"/>
    </row>
    <row r="56368" spans="5:9" x14ac:dyDescent="0.25">
      <c r="E56368"/>
      <c r="I56368"/>
    </row>
    <row r="56369" spans="5:9" x14ac:dyDescent="0.25">
      <c r="E56369"/>
      <c r="I56369"/>
    </row>
    <row r="56370" spans="5:9" x14ac:dyDescent="0.25">
      <c r="E56370"/>
      <c r="I56370"/>
    </row>
    <row r="56371" spans="5:9" x14ac:dyDescent="0.25">
      <c r="E56371"/>
      <c r="I56371"/>
    </row>
    <row r="56372" spans="5:9" x14ac:dyDescent="0.25">
      <c r="E56372"/>
      <c r="I56372"/>
    </row>
    <row r="56373" spans="5:9" x14ac:dyDescent="0.25">
      <c r="E56373"/>
      <c r="I56373"/>
    </row>
    <row r="56374" spans="5:9" x14ac:dyDescent="0.25">
      <c r="E56374"/>
      <c r="I56374"/>
    </row>
    <row r="56375" spans="5:9" x14ac:dyDescent="0.25">
      <c r="E56375"/>
      <c r="I56375"/>
    </row>
    <row r="56376" spans="5:9" x14ac:dyDescent="0.25">
      <c r="E56376"/>
      <c r="I56376"/>
    </row>
    <row r="56377" spans="5:9" x14ac:dyDescent="0.25">
      <c r="E56377"/>
      <c r="I56377"/>
    </row>
    <row r="56378" spans="5:9" x14ac:dyDescent="0.25">
      <c r="E56378"/>
      <c r="I56378"/>
    </row>
    <row r="56379" spans="5:9" x14ac:dyDescent="0.25">
      <c r="E56379"/>
      <c r="I56379"/>
    </row>
    <row r="56380" spans="5:9" x14ac:dyDescent="0.25">
      <c r="E56380"/>
      <c r="I56380"/>
    </row>
    <row r="56381" spans="5:9" x14ac:dyDescent="0.25">
      <c r="E56381"/>
      <c r="I56381"/>
    </row>
    <row r="56382" spans="5:9" x14ac:dyDescent="0.25">
      <c r="E56382"/>
      <c r="I56382"/>
    </row>
    <row r="56383" spans="5:9" x14ac:dyDescent="0.25">
      <c r="E56383"/>
      <c r="I56383"/>
    </row>
    <row r="56384" spans="5:9" x14ac:dyDescent="0.25">
      <c r="E56384"/>
      <c r="I56384"/>
    </row>
    <row r="56385" spans="5:9" x14ac:dyDescent="0.25">
      <c r="E56385"/>
      <c r="I56385"/>
    </row>
    <row r="56386" spans="5:9" x14ac:dyDescent="0.25">
      <c r="E56386"/>
      <c r="I56386"/>
    </row>
    <row r="56387" spans="5:9" x14ac:dyDescent="0.25">
      <c r="E56387"/>
      <c r="I56387"/>
    </row>
    <row r="56388" spans="5:9" x14ac:dyDescent="0.25">
      <c r="E56388"/>
      <c r="I56388"/>
    </row>
    <row r="56389" spans="5:9" x14ac:dyDescent="0.25">
      <c r="E56389"/>
      <c r="I56389"/>
    </row>
    <row r="56390" spans="5:9" x14ac:dyDescent="0.25">
      <c r="E56390"/>
      <c r="I56390"/>
    </row>
    <row r="56391" spans="5:9" x14ac:dyDescent="0.25">
      <c r="E56391"/>
      <c r="I56391"/>
    </row>
    <row r="56392" spans="5:9" x14ac:dyDescent="0.25">
      <c r="E56392"/>
      <c r="I56392"/>
    </row>
    <row r="56393" spans="5:9" x14ac:dyDescent="0.25">
      <c r="E56393"/>
      <c r="I56393"/>
    </row>
    <row r="56394" spans="5:9" x14ac:dyDescent="0.25">
      <c r="E56394"/>
      <c r="I56394"/>
    </row>
    <row r="56395" spans="5:9" x14ac:dyDescent="0.25">
      <c r="E56395"/>
      <c r="I56395"/>
    </row>
    <row r="56396" spans="5:9" x14ac:dyDescent="0.25">
      <c r="E56396"/>
      <c r="I56396"/>
    </row>
    <row r="56397" spans="5:9" x14ac:dyDescent="0.25">
      <c r="E56397"/>
      <c r="I56397"/>
    </row>
    <row r="56398" spans="5:9" x14ac:dyDescent="0.25">
      <c r="E56398"/>
      <c r="I56398"/>
    </row>
    <row r="56399" spans="5:9" x14ac:dyDescent="0.25">
      <c r="E56399"/>
      <c r="I56399"/>
    </row>
    <row r="56400" spans="5:9" x14ac:dyDescent="0.25">
      <c r="E56400"/>
      <c r="I56400"/>
    </row>
    <row r="56401" spans="5:9" x14ac:dyDescent="0.25">
      <c r="E56401"/>
      <c r="I56401"/>
    </row>
    <row r="56402" spans="5:9" x14ac:dyDescent="0.25">
      <c r="E56402"/>
      <c r="I56402"/>
    </row>
    <row r="56403" spans="5:9" x14ac:dyDescent="0.25">
      <c r="E56403"/>
      <c r="I56403"/>
    </row>
    <row r="56404" spans="5:9" x14ac:dyDescent="0.25">
      <c r="E56404"/>
      <c r="I56404"/>
    </row>
    <row r="56405" spans="5:9" x14ac:dyDescent="0.25">
      <c r="E56405"/>
      <c r="I56405"/>
    </row>
    <row r="56406" spans="5:9" x14ac:dyDescent="0.25">
      <c r="E56406"/>
      <c r="I56406"/>
    </row>
    <row r="56407" spans="5:9" x14ac:dyDescent="0.25">
      <c r="E56407"/>
      <c r="I56407"/>
    </row>
    <row r="56408" spans="5:9" x14ac:dyDescent="0.25">
      <c r="E56408"/>
      <c r="I56408"/>
    </row>
    <row r="56409" spans="5:9" x14ac:dyDescent="0.25">
      <c r="E56409"/>
      <c r="I56409"/>
    </row>
    <row r="56410" spans="5:9" x14ac:dyDescent="0.25">
      <c r="E56410"/>
      <c r="I56410"/>
    </row>
    <row r="56411" spans="5:9" x14ac:dyDescent="0.25">
      <c r="E56411"/>
      <c r="I56411"/>
    </row>
    <row r="56412" spans="5:9" x14ac:dyDescent="0.25">
      <c r="E56412"/>
      <c r="I56412"/>
    </row>
    <row r="56413" spans="5:9" x14ac:dyDescent="0.25">
      <c r="E56413"/>
      <c r="I56413"/>
    </row>
    <row r="56414" spans="5:9" x14ac:dyDescent="0.25">
      <c r="E56414"/>
      <c r="I56414"/>
    </row>
    <row r="56415" spans="5:9" x14ac:dyDescent="0.25">
      <c r="E56415"/>
      <c r="I56415"/>
    </row>
    <row r="56416" spans="5:9" x14ac:dyDescent="0.25">
      <c r="E56416"/>
      <c r="I56416"/>
    </row>
    <row r="56417" spans="5:9" x14ac:dyDescent="0.25">
      <c r="E56417"/>
      <c r="I56417"/>
    </row>
    <row r="56418" spans="5:9" x14ac:dyDescent="0.25">
      <c r="E56418"/>
      <c r="I56418"/>
    </row>
    <row r="56419" spans="5:9" x14ac:dyDescent="0.25">
      <c r="E56419"/>
      <c r="I56419"/>
    </row>
    <row r="56420" spans="5:9" x14ac:dyDescent="0.25">
      <c r="E56420"/>
      <c r="I56420"/>
    </row>
    <row r="56421" spans="5:9" x14ac:dyDescent="0.25">
      <c r="E56421"/>
      <c r="I56421"/>
    </row>
    <row r="56422" spans="5:9" x14ac:dyDescent="0.25">
      <c r="E56422"/>
      <c r="I56422"/>
    </row>
    <row r="56423" spans="5:9" x14ac:dyDescent="0.25">
      <c r="E56423"/>
      <c r="I56423"/>
    </row>
    <row r="56424" spans="5:9" x14ac:dyDescent="0.25">
      <c r="E56424"/>
      <c r="I56424"/>
    </row>
    <row r="56425" spans="5:9" x14ac:dyDescent="0.25">
      <c r="E56425"/>
      <c r="I56425"/>
    </row>
    <row r="56426" spans="5:9" x14ac:dyDescent="0.25">
      <c r="E56426"/>
      <c r="I56426"/>
    </row>
    <row r="56427" spans="5:9" x14ac:dyDescent="0.25">
      <c r="E56427"/>
      <c r="I56427"/>
    </row>
    <row r="56428" spans="5:9" x14ac:dyDescent="0.25">
      <c r="E56428"/>
      <c r="I56428"/>
    </row>
    <row r="56429" spans="5:9" x14ac:dyDescent="0.25">
      <c r="E56429"/>
      <c r="I56429"/>
    </row>
    <row r="56430" spans="5:9" x14ac:dyDescent="0.25">
      <c r="E56430"/>
      <c r="I56430"/>
    </row>
    <row r="56431" spans="5:9" x14ac:dyDescent="0.25">
      <c r="E56431"/>
      <c r="I56431"/>
    </row>
    <row r="56432" spans="5:9" x14ac:dyDescent="0.25">
      <c r="E56432"/>
      <c r="I56432"/>
    </row>
    <row r="56433" spans="5:9" x14ac:dyDescent="0.25">
      <c r="E56433"/>
      <c r="I56433"/>
    </row>
    <row r="56434" spans="5:9" x14ac:dyDescent="0.25">
      <c r="E56434"/>
      <c r="I56434"/>
    </row>
    <row r="56435" spans="5:9" x14ac:dyDescent="0.25">
      <c r="E56435"/>
      <c r="I56435"/>
    </row>
    <row r="56436" spans="5:9" x14ac:dyDescent="0.25">
      <c r="E56436"/>
      <c r="I56436"/>
    </row>
    <row r="56437" spans="5:9" x14ac:dyDescent="0.25">
      <c r="E56437"/>
      <c r="I56437"/>
    </row>
    <row r="56438" spans="5:9" x14ac:dyDescent="0.25">
      <c r="E56438"/>
      <c r="I56438"/>
    </row>
    <row r="56439" spans="5:9" x14ac:dyDescent="0.25">
      <c r="E56439"/>
      <c r="I56439"/>
    </row>
    <row r="56440" spans="5:9" x14ac:dyDescent="0.25">
      <c r="E56440"/>
      <c r="I56440"/>
    </row>
    <row r="56441" spans="5:9" x14ac:dyDescent="0.25">
      <c r="E56441"/>
      <c r="I56441"/>
    </row>
    <row r="56442" spans="5:9" x14ac:dyDescent="0.25">
      <c r="E56442"/>
      <c r="I56442"/>
    </row>
    <row r="56443" spans="5:9" x14ac:dyDescent="0.25">
      <c r="E56443"/>
      <c r="I56443"/>
    </row>
    <row r="56444" spans="5:9" x14ac:dyDescent="0.25">
      <c r="E56444"/>
      <c r="I56444"/>
    </row>
    <row r="56445" spans="5:9" x14ac:dyDescent="0.25">
      <c r="E56445"/>
      <c r="I56445"/>
    </row>
    <row r="56446" spans="5:9" x14ac:dyDescent="0.25">
      <c r="E56446"/>
      <c r="I56446"/>
    </row>
    <row r="56447" spans="5:9" x14ac:dyDescent="0.25">
      <c r="E56447"/>
      <c r="I56447"/>
    </row>
    <row r="56448" spans="5:9" x14ac:dyDescent="0.25">
      <c r="E56448"/>
      <c r="I56448"/>
    </row>
    <row r="56449" spans="5:9" x14ac:dyDescent="0.25">
      <c r="E56449"/>
      <c r="I56449"/>
    </row>
    <row r="56450" spans="5:9" x14ac:dyDescent="0.25">
      <c r="E56450"/>
      <c r="I56450"/>
    </row>
    <row r="56451" spans="5:9" x14ac:dyDescent="0.25">
      <c r="E56451"/>
      <c r="I56451"/>
    </row>
    <row r="56452" spans="5:9" x14ac:dyDescent="0.25">
      <c r="E56452"/>
      <c r="I56452"/>
    </row>
    <row r="56453" spans="5:9" x14ac:dyDescent="0.25">
      <c r="E56453"/>
      <c r="I56453"/>
    </row>
    <row r="56454" spans="5:9" x14ac:dyDescent="0.25">
      <c r="E56454"/>
      <c r="I56454"/>
    </row>
    <row r="56455" spans="5:9" x14ac:dyDescent="0.25">
      <c r="E56455"/>
      <c r="I56455"/>
    </row>
    <row r="56456" spans="5:9" x14ac:dyDescent="0.25">
      <c r="E56456"/>
      <c r="I56456"/>
    </row>
    <row r="56457" spans="5:9" x14ac:dyDescent="0.25">
      <c r="E56457"/>
      <c r="I56457"/>
    </row>
    <row r="56458" spans="5:9" x14ac:dyDescent="0.25">
      <c r="E56458"/>
      <c r="I56458"/>
    </row>
    <row r="56459" spans="5:9" x14ac:dyDescent="0.25">
      <c r="E56459"/>
      <c r="I56459"/>
    </row>
    <row r="56460" spans="5:9" x14ac:dyDescent="0.25">
      <c r="E56460"/>
      <c r="I56460"/>
    </row>
    <row r="56461" spans="5:9" x14ac:dyDescent="0.25">
      <c r="E56461"/>
      <c r="I56461"/>
    </row>
    <row r="56462" spans="5:9" x14ac:dyDescent="0.25">
      <c r="E56462"/>
      <c r="I56462"/>
    </row>
    <row r="56463" spans="5:9" x14ac:dyDescent="0.25">
      <c r="E56463"/>
      <c r="I56463"/>
    </row>
    <row r="56464" spans="5:9" x14ac:dyDescent="0.25">
      <c r="E56464"/>
      <c r="I56464"/>
    </row>
    <row r="56465" spans="5:9" x14ac:dyDescent="0.25">
      <c r="E56465"/>
      <c r="I56465"/>
    </row>
    <row r="56466" spans="5:9" x14ac:dyDescent="0.25">
      <c r="E56466"/>
      <c r="I56466"/>
    </row>
    <row r="56467" spans="5:9" x14ac:dyDescent="0.25">
      <c r="E56467"/>
      <c r="I56467"/>
    </row>
    <row r="56468" spans="5:9" x14ac:dyDescent="0.25">
      <c r="E56468"/>
      <c r="I56468"/>
    </row>
    <row r="56469" spans="5:9" x14ac:dyDescent="0.25">
      <c r="E56469"/>
      <c r="I56469"/>
    </row>
    <row r="56470" spans="5:9" x14ac:dyDescent="0.25">
      <c r="E56470"/>
      <c r="I56470"/>
    </row>
    <row r="56471" spans="5:9" x14ac:dyDescent="0.25">
      <c r="E56471"/>
      <c r="I56471"/>
    </row>
    <row r="56472" spans="5:9" x14ac:dyDescent="0.25">
      <c r="E56472"/>
      <c r="I56472"/>
    </row>
    <row r="56473" spans="5:9" x14ac:dyDescent="0.25">
      <c r="E56473"/>
      <c r="I56473"/>
    </row>
    <row r="56474" spans="5:9" x14ac:dyDescent="0.25">
      <c r="E56474"/>
      <c r="I56474"/>
    </row>
    <row r="56475" spans="5:9" x14ac:dyDescent="0.25">
      <c r="E56475"/>
      <c r="I56475"/>
    </row>
    <row r="56476" spans="5:9" x14ac:dyDescent="0.25">
      <c r="E56476"/>
      <c r="I56476"/>
    </row>
    <row r="56477" spans="5:9" x14ac:dyDescent="0.25">
      <c r="E56477"/>
      <c r="I56477"/>
    </row>
    <row r="56478" spans="5:9" x14ac:dyDescent="0.25">
      <c r="E56478"/>
      <c r="I56478"/>
    </row>
    <row r="56479" spans="5:9" x14ac:dyDescent="0.25">
      <c r="E56479"/>
      <c r="I56479"/>
    </row>
    <row r="56480" spans="5:9" x14ac:dyDescent="0.25">
      <c r="E56480"/>
      <c r="I56480"/>
    </row>
    <row r="56481" spans="5:9" x14ac:dyDescent="0.25">
      <c r="E56481"/>
      <c r="I56481"/>
    </row>
    <row r="56482" spans="5:9" x14ac:dyDescent="0.25">
      <c r="E56482"/>
      <c r="I56482"/>
    </row>
    <row r="56483" spans="5:9" x14ac:dyDescent="0.25">
      <c r="E56483"/>
      <c r="I56483"/>
    </row>
    <row r="56484" spans="5:9" x14ac:dyDescent="0.25">
      <c r="E56484"/>
      <c r="I56484"/>
    </row>
    <row r="56485" spans="5:9" x14ac:dyDescent="0.25">
      <c r="E56485"/>
      <c r="I56485"/>
    </row>
    <row r="56486" spans="5:9" x14ac:dyDescent="0.25">
      <c r="E56486"/>
      <c r="I56486"/>
    </row>
    <row r="56487" spans="5:9" x14ac:dyDescent="0.25">
      <c r="E56487"/>
      <c r="I56487"/>
    </row>
    <row r="56488" spans="5:9" x14ac:dyDescent="0.25">
      <c r="E56488"/>
      <c r="I56488"/>
    </row>
    <row r="56489" spans="5:9" x14ac:dyDescent="0.25">
      <c r="E56489"/>
      <c r="I56489"/>
    </row>
    <row r="56490" spans="5:9" x14ac:dyDescent="0.25">
      <c r="E56490"/>
      <c r="I56490"/>
    </row>
    <row r="56491" spans="5:9" x14ac:dyDescent="0.25">
      <c r="E56491"/>
      <c r="I56491"/>
    </row>
    <row r="56492" spans="5:9" x14ac:dyDescent="0.25">
      <c r="E56492"/>
      <c r="I56492"/>
    </row>
    <row r="56493" spans="5:9" x14ac:dyDescent="0.25">
      <c r="E56493"/>
      <c r="I56493"/>
    </row>
    <row r="56494" spans="5:9" x14ac:dyDescent="0.25">
      <c r="E56494"/>
      <c r="I56494"/>
    </row>
    <row r="56495" spans="5:9" x14ac:dyDescent="0.25">
      <c r="E56495"/>
      <c r="I56495"/>
    </row>
    <row r="56496" spans="5:9" x14ac:dyDescent="0.25">
      <c r="E56496"/>
      <c r="I56496"/>
    </row>
    <row r="56497" spans="5:9" x14ac:dyDescent="0.25">
      <c r="E56497"/>
      <c r="I56497"/>
    </row>
    <row r="56498" spans="5:9" x14ac:dyDescent="0.25">
      <c r="E56498"/>
      <c r="I56498"/>
    </row>
    <row r="56499" spans="5:9" x14ac:dyDescent="0.25">
      <c r="E56499"/>
      <c r="I56499"/>
    </row>
    <row r="56500" spans="5:9" x14ac:dyDescent="0.25">
      <c r="E56500"/>
      <c r="I56500"/>
    </row>
    <row r="56501" spans="5:9" x14ac:dyDescent="0.25">
      <c r="E56501"/>
      <c r="I56501"/>
    </row>
    <row r="56502" spans="5:9" x14ac:dyDescent="0.25">
      <c r="E56502"/>
      <c r="I56502"/>
    </row>
    <row r="56503" spans="5:9" x14ac:dyDescent="0.25">
      <c r="E56503"/>
      <c r="I56503"/>
    </row>
    <row r="56504" spans="5:9" x14ac:dyDescent="0.25">
      <c r="E56504"/>
      <c r="I56504"/>
    </row>
    <row r="56505" spans="5:9" x14ac:dyDescent="0.25">
      <c r="E56505"/>
      <c r="I56505"/>
    </row>
    <row r="56506" spans="5:9" x14ac:dyDescent="0.25">
      <c r="E56506"/>
      <c r="I56506"/>
    </row>
    <row r="56507" spans="5:9" x14ac:dyDescent="0.25">
      <c r="E56507"/>
      <c r="I56507"/>
    </row>
    <row r="56508" spans="5:9" x14ac:dyDescent="0.25">
      <c r="E56508"/>
      <c r="I56508"/>
    </row>
    <row r="56509" spans="5:9" x14ac:dyDescent="0.25">
      <c r="E56509"/>
      <c r="I56509"/>
    </row>
    <row r="56510" spans="5:9" x14ac:dyDescent="0.25">
      <c r="E56510"/>
      <c r="I56510"/>
    </row>
    <row r="56511" spans="5:9" x14ac:dyDescent="0.25">
      <c r="E56511"/>
      <c r="I56511"/>
    </row>
    <row r="56512" spans="5:9" x14ac:dyDescent="0.25">
      <c r="E56512"/>
      <c r="I56512"/>
    </row>
    <row r="56513" spans="5:9" x14ac:dyDescent="0.25">
      <c r="E56513"/>
      <c r="I56513"/>
    </row>
    <row r="56514" spans="5:9" x14ac:dyDescent="0.25">
      <c r="E56514"/>
      <c r="I56514"/>
    </row>
    <row r="56515" spans="5:9" x14ac:dyDescent="0.25">
      <c r="E56515"/>
      <c r="I56515"/>
    </row>
    <row r="56516" spans="5:9" x14ac:dyDescent="0.25">
      <c r="E56516"/>
      <c r="I56516"/>
    </row>
    <row r="56517" spans="5:9" x14ac:dyDescent="0.25">
      <c r="E56517"/>
      <c r="I56517"/>
    </row>
    <row r="56518" spans="5:9" x14ac:dyDescent="0.25">
      <c r="E56518"/>
      <c r="I56518"/>
    </row>
    <row r="56519" spans="5:9" x14ac:dyDescent="0.25">
      <c r="E56519"/>
      <c r="I56519"/>
    </row>
    <row r="56520" spans="5:9" x14ac:dyDescent="0.25">
      <c r="E56520"/>
      <c r="I56520"/>
    </row>
    <row r="56521" spans="5:9" x14ac:dyDescent="0.25">
      <c r="E56521"/>
      <c r="I56521"/>
    </row>
    <row r="56522" spans="5:9" x14ac:dyDescent="0.25">
      <c r="E56522"/>
      <c r="I56522"/>
    </row>
    <row r="56523" spans="5:9" x14ac:dyDescent="0.25">
      <c r="E56523"/>
      <c r="I56523"/>
    </row>
    <row r="56524" spans="5:9" x14ac:dyDescent="0.25">
      <c r="E56524"/>
      <c r="I56524"/>
    </row>
    <row r="56525" spans="5:9" x14ac:dyDescent="0.25">
      <c r="E56525"/>
      <c r="I56525"/>
    </row>
    <row r="56526" spans="5:9" x14ac:dyDescent="0.25">
      <c r="E56526"/>
      <c r="I56526"/>
    </row>
    <row r="56527" spans="5:9" x14ac:dyDescent="0.25">
      <c r="E56527"/>
      <c r="I56527"/>
    </row>
    <row r="56528" spans="5:9" x14ac:dyDescent="0.25">
      <c r="E56528"/>
      <c r="I56528"/>
    </row>
    <row r="56529" spans="5:9" x14ac:dyDescent="0.25">
      <c r="E56529"/>
      <c r="I56529"/>
    </row>
    <row r="56530" spans="5:9" x14ac:dyDescent="0.25">
      <c r="E56530"/>
      <c r="I56530"/>
    </row>
    <row r="56531" spans="5:9" x14ac:dyDescent="0.25">
      <c r="E56531"/>
      <c r="I56531"/>
    </row>
    <row r="56532" spans="5:9" x14ac:dyDescent="0.25">
      <c r="E56532"/>
      <c r="I56532"/>
    </row>
    <row r="56533" spans="5:9" x14ac:dyDescent="0.25">
      <c r="E56533"/>
      <c r="I56533"/>
    </row>
    <row r="56534" spans="5:9" x14ac:dyDescent="0.25">
      <c r="E56534"/>
      <c r="I56534"/>
    </row>
    <row r="56535" spans="5:9" x14ac:dyDescent="0.25">
      <c r="E56535"/>
      <c r="I56535"/>
    </row>
    <row r="56536" spans="5:9" x14ac:dyDescent="0.25">
      <c r="E56536"/>
      <c r="I56536"/>
    </row>
    <row r="56537" spans="5:9" x14ac:dyDescent="0.25">
      <c r="E56537"/>
      <c r="I56537"/>
    </row>
    <row r="56538" spans="5:9" x14ac:dyDescent="0.25">
      <c r="E56538"/>
      <c r="I56538"/>
    </row>
    <row r="56539" spans="5:9" x14ac:dyDescent="0.25">
      <c r="E56539"/>
      <c r="I56539"/>
    </row>
    <row r="56540" spans="5:9" x14ac:dyDescent="0.25">
      <c r="E56540"/>
      <c r="I56540"/>
    </row>
    <row r="56541" spans="5:9" x14ac:dyDescent="0.25">
      <c r="E56541"/>
      <c r="I56541"/>
    </row>
    <row r="56542" spans="5:9" x14ac:dyDescent="0.25">
      <c r="E56542"/>
      <c r="I56542"/>
    </row>
    <row r="56543" spans="5:9" x14ac:dyDescent="0.25">
      <c r="E56543"/>
      <c r="I56543"/>
    </row>
    <row r="56544" spans="5:9" x14ac:dyDescent="0.25">
      <c r="E56544"/>
      <c r="I56544"/>
    </row>
    <row r="56545" spans="5:9" x14ac:dyDescent="0.25">
      <c r="E56545"/>
      <c r="I56545"/>
    </row>
    <row r="56546" spans="5:9" x14ac:dyDescent="0.25">
      <c r="E56546"/>
      <c r="I56546"/>
    </row>
    <row r="56547" spans="5:9" x14ac:dyDescent="0.25">
      <c r="E56547"/>
      <c r="I56547"/>
    </row>
    <row r="56548" spans="5:9" x14ac:dyDescent="0.25">
      <c r="E56548"/>
      <c r="I56548"/>
    </row>
    <row r="56549" spans="5:9" x14ac:dyDescent="0.25">
      <c r="E56549"/>
      <c r="I56549"/>
    </row>
    <row r="56550" spans="5:9" x14ac:dyDescent="0.25">
      <c r="E56550"/>
      <c r="I56550"/>
    </row>
    <row r="56551" spans="5:9" x14ac:dyDescent="0.25">
      <c r="E56551"/>
      <c r="I56551"/>
    </row>
    <row r="56552" spans="5:9" x14ac:dyDescent="0.25">
      <c r="E56552"/>
      <c r="I56552"/>
    </row>
    <row r="56553" spans="5:9" x14ac:dyDescent="0.25">
      <c r="E56553"/>
      <c r="I56553"/>
    </row>
    <row r="56554" spans="5:9" x14ac:dyDescent="0.25">
      <c r="E56554"/>
      <c r="I56554"/>
    </row>
    <row r="56555" spans="5:9" x14ac:dyDescent="0.25">
      <c r="E56555"/>
      <c r="I56555"/>
    </row>
    <row r="56556" spans="5:9" x14ac:dyDescent="0.25">
      <c r="E56556"/>
      <c r="I56556"/>
    </row>
    <row r="56557" spans="5:9" x14ac:dyDescent="0.25">
      <c r="E56557"/>
      <c r="I56557"/>
    </row>
    <row r="56558" spans="5:9" x14ac:dyDescent="0.25">
      <c r="E56558"/>
      <c r="I56558"/>
    </row>
    <row r="56559" spans="5:9" x14ac:dyDescent="0.25">
      <c r="E56559"/>
      <c r="I56559"/>
    </row>
    <row r="56560" spans="5:9" x14ac:dyDescent="0.25">
      <c r="E56560"/>
      <c r="I56560"/>
    </row>
    <row r="56561" spans="5:9" x14ac:dyDescent="0.25">
      <c r="E56561"/>
      <c r="I56561"/>
    </row>
    <row r="56562" spans="5:9" x14ac:dyDescent="0.25">
      <c r="E56562"/>
      <c r="I56562"/>
    </row>
    <row r="56563" spans="5:9" x14ac:dyDescent="0.25">
      <c r="E56563"/>
      <c r="I56563"/>
    </row>
    <row r="56564" spans="5:9" x14ac:dyDescent="0.25">
      <c r="E56564"/>
      <c r="I56564"/>
    </row>
    <row r="56565" spans="5:9" x14ac:dyDescent="0.25">
      <c r="E56565"/>
      <c r="I56565"/>
    </row>
    <row r="56566" spans="5:9" x14ac:dyDescent="0.25">
      <c r="E56566"/>
      <c r="I56566"/>
    </row>
    <row r="56567" spans="5:9" x14ac:dyDescent="0.25">
      <c r="E56567"/>
      <c r="I56567"/>
    </row>
    <row r="56568" spans="5:9" x14ac:dyDescent="0.25">
      <c r="E56568"/>
      <c r="I56568"/>
    </row>
    <row r="56569" spans="5:9" x14ac:dyDescent="0.25">
      <c r="E56569"/>
      <c r="I56569"/>
    </row>
    <row r="56570" spans="5:9" x14ac:dyDescent="0.25">
      <c r="E56570"/>
      <c r="I56570"/>
    </row>
    <row r="56571" spans="5:9" x14ac:dyDescent="0.25">
      <c r="E56571"/>
      <c r="I56571"/>
    </row>
    <row r="56572" spans="5:9" x14ac:dyDescent="0.25">
      <c r="E56572"/>
      <c r="I56572"/>
    </row>
    <row r="56573" spans="5:9" x14ac:dyDescent="0.25">
      <c r="E56573"/>
      <c r="I56573"/>
    </row>
    <row r="56574" spans="5:9" x14ac:dyDescent="0.25">
      <c r="E56574"/>
      <c r="I56574"/>
    </row>
    <row r="56575" spans="5:9" x14ac:dyDescent="0.25">
      <c r="E56575"/>
      <c r="I56575"/>
    </row>
    <row r="56576" spans="5:9" x14ac:dyDescent="0.25">
      <c r="E56576"/>
      <c r="I56576"/>
    </row>
    <row r="56577" spans="5:9" x14ac:dyDescent="0.25">
      <c r="E56577"/>
      <c r="I56577"/>
    </row>
    <row r="56578" spans="5:9" x14ac:dyDescent="0.25">
      <c r="E56578"/>
      <c r="I56578"/>
    </row>
    <row r="56579" spans="5:9" x14ac:dyDescent="0.25">
      <c r="E56579"/>
      <c r="I56579"/>
    </row>
    <row r="56580" spans="5:9" x14ac:dyDescent="0.25">
      <c r="E56580"/>
      <c r="I56580"/>
    </row>
    <row r="56581" spans="5:9" x14ac:dyDescent="0.25">
      <c r="E56581"/>
      <c r="I56581"/>
    </row>
    <row r="56582" spans="5:9" x14ac:dyDescent="0.25">
      <c r="E56582"/>
      <c r="I56582"/>
    </row>
    <row r="56583" spans="5:9" x14ac:dyDescent="0.25">
      <c r="E56583"/>
      <c r="I56583"/>
    </row>
    <row r="56584" spans="5:9" x14ac:dyDescent="0.25">
      <c r="E56584"/>
      <c r="I56584"/>
    </row>
    <row r="56585" spans="5:9" x14ac:dyDescent="0.25">
      <c r="E56585"/>
      <c r="I56585"/>
    </row>
    <row r="56586" spans="5:9" x14ac:dyDescent="0.25">
      <c r="E56586"/>
      <c r="I56586"/>
    </row>
    <row r="56587" spans="5:9" x14ac:dyDescent="0.25">
      <c r="E56587"/>
      <c r="I56587"/>
    </row>
    <row r="56588" spans="5:9" x14ac:dyDescent="0.25">
      <c r="E56588"/>
      <c r="I56588"/>
    </row>
    <row r="56589" spans="5:9" x14ac:dyDescent="0.25">
      <c r="E56589"/>
      <c r="I56589"/>
    </row>
    <row r="56590" spans="5:9" x14ac:dyDescent="0.25">
      <c r="E56590"/>
      <c r="I56590"/>
    </row>
    <row r="56591" spans="5:9" x14ac:dyDescent="0.25">
      <c r="E56591"/>
      <c r="I56591"/>
    </row>
    <row r="56592" spans="5:9" x14ac:dyDescent="0.25">
      <c r="E56592"/>
      <c r="I56592"/>
    </row>
    <row r="56593" spans="5:9" x14ac:dyDescent="0.25">
      <c r="E56593"/>
      <c r="I56593"/>
    </row>
    <row r="56594" spans="5:9" x14ac:dyDescent="0.25">
      <c r="E56594"/>
      <c r="I56594"/>
    </row>
    <row r="56595" spans="5:9" x14ac:dyDescent="0.25">
      <c r="E56595"/>
      <c r="I56595"/>
    </row>
    <row r="56596" spans="5:9" x14ac:dyDescent="0.25">
      <c r="E56596"/>
      <c r="I56596"/>
    </row>
    <row r="56597" spans="5:9" x14ac:dyDescent="0.25">
      <c r="E56597"/>
      <c r="I56597"/>
    </row>
    <row r="56598" spans="5:9" x14ac:dyDescent="0.25">
      <c r="E56598"/>
      <c r="I56598"/>
    </row>
    <row r="56599" spans="5:9" x14ac:dyDescent="0.25">
      <c r="E56599"/>
      <c r="I56599"/>
    </row>
    <row r="56600" spans="5:9" x14ac:dyDescent="0.25">
      <c r="E56600"/>
      <c r="I56600"/>
    </row>
    <row r="56601" spans="5:9" x14ac:dyDescent="0.25">
      <c r="E56601"/>
      <c r="I56601"/>
    </row>
    <row r="56602" spans="5:9" x14ac:dyDescent="0.25">
      <c r="E56602"/>
      <c r="I56602"/>
    </row>
    <row r="56603" spans="5:9" x14ac:dyDescent="0.25">
      <c r="E56603"/>
      <c r="I56603"/>
    </row>
    <row r="56604" spans="5:9" x14ac:dyDescent="0.25">
      <c r="E56604"/>
      <c r="I56604"/>
    </row>
    <row r="56605" spans="5:9" x14ac:dyDescent="0.25">
      <c r="E56605"/>
      <c r="I56605"/>
    </row>
    <row r="56606" spans="5:9" x14ac:dyDescent="0.25">
      <c r="E56606"/>
      <c r="I56606"/>
    </row>
    <row r="56607" spans="5:9" x14ac:dyDescent="0.25">
      <c r="E56607"/>
      <c r="I56607"/>
    </row>
    <row r="56608" spans="5:9" x14ac:dyDescent="0.25">
      <c r="E56608"/>
      <c r="I56608"/>
    </row>
    <row r="56609" spans="5:9" x14ac:dyDescent="0.25">
      <c r="E56609"/>
      <c r="I56609"/>
    </row>
    <row r="56610" spans="5:9" x14ac:dyDescent="0.25">
      <c r="E56610"/>
      <c r="I56610"/>
    </row>
    <row r="56611" spans="5:9" x14ac:dyDescent="0.25">
      <c r="E56611"/>
      <c r="I56611"/>
    </row>
    <row r="56612" spans="5:9" x14ac:dyDescent="0.25">
      <c r="E56612"/>
      <c r="I56612"/>
    </row>
    <row r="56613" spans="5:9" x14ac:dyDescent="0.25">
      <c r="E56613"/>
      <c r="I56613"/>
    </row>
    <row r="56614" spans="5:9" x14ac:dyDescent="0.25">
      <c r="E56614"/>
      <c r="I56614"/>
    </row>
    <row r="56615" spans="5:9" x14ac:dyDescent="0.25">
      <c r="E56615"/>
      <c r="I56615"/>
    </row>
    <row r="56616" spans="5:9" x14ac:dyDescent="0.25">
      <c r="E56616"/>
      <c r="I56616"/>
    </row>
    <row r="56617" spans="5:9" x14ac:dyDescent="0.25">
      <c r="E56617"/>
      <c r="I56617"/>
    </row>
    <row r="56618" spans="5:9" x14ac:dyDescent="0.25">
      <c r="E56618"/>
      <c r="I56618"/>
    </row>
    <row r="56619" spans="5:9" x14ac:dyDescent="0.25">
      <c r="E56619"/>
      <c r="I56619"/>
    </row>
    <row r="56620" spans="5:9" x14ac:dyDescent="0.25">
      <c r="E56620"/>
      <c r="I56620"/>
    </row>
    <row r="56621" spans="5:9" x14ac:dyDescent="0.25">
      <c r="E56621"/>
      <c r="I56621"/>
    </row>
    <row r="56622" spans="5:9" x14ac:dyDescent="0.25">
      <c r="E56622"/>
      <c r="I56622"/>
    </row>
    <row r="56623" spans="5:9" x14ac:dyDescent="0.25">
      <c r="E56623"/>
      <c r="I56623"/>
    </row>
    <row r="56624" spans="5:9" x14ac:dyDescent="0.25">
      <c r="E56624"/>
      <c r="I56624"/>
    </row>
    <row r="56625" spans="5:9" x14ac:dyDescent="0.25">
      <c r="E56625"/>
      <c r="I56625"/>
    </row>
    <row r="56626" spans="5:9" x14ac:dyDescent="0.25">
      <c r="E56626"/>
      <c r="I56626"/>
    </row>
    <row r="56627" spans="5:9" x14ac:dyDescent="0.25">
      <c r="E56627"/>
      <c r="I56627"/>
    </row>
    <row r="56628" spans="5:9" x14ac:dyDescent="0.25">
      <c r="E56628"/>
      <c r="I56628"/>
    </row>
    <row r="56629" spans="5:9" x14ac:dyDescent="0.25">
      <c r="E56629"/>
      <c r="I56629"/>
    </row>
    <row r="56630" spans="5:9" x14ac:dyDescent="0.25">
      <c r="E56630"/>
      <c r="I56630"/>
    </row>
    <row r="56631" spans="5:9" x14ac:dyDescent="0.25">
      <c r="E56631"/>
      <c r="I56631"/>
    </row>
    <row r="56632" spans="5:9" x14ac:dyDescent="0.25">
      <c r="E56632"/>
      <c r="I56632"/>
    </row>
    <row r="56633" spans="5:9" x14ac:dyDescent="0.25">
      <c r="E56633"/>
      <c r="I56633"/>
    </row>
    <row r="56634" spans="5:9" x14ac:dyDescent="0.25">
      <c r="E56634"/>
      <c r="I56634"/>
    </row>
    <row r="56635" spans="5:9" x14ac:dyDescent="0.25">
      <c r="E56635"/>
      <c r="I56635"/>
    </row>
    <row r="56636" spans="5:9" x14ac:dyDescent="0.25">
      <c r="E56636"/>
      <c r="I56636"/>
    </row>
    <row r="56637" spans="5:9" x14ac:dyDescent="0.25">
      <c r="E56637"/>
      <c r="I56637"/>
    </row>
    <row r="56638" spans="5:9" x14ac:dyDescent="0.25">
      <c r="E56638"/>
      <c r="I56638"/>
    </row>
    <row r="56639" spans="5:9" x14ac:dyDescent="0.25">
      <c r="E56639"/>
      <c r="I56639"/>
    </row>
    <row r="56640" spans="5:9" x14ac:dyDescent="0.25">
      <c r="E56640"/>
      <c r="I56640"/>
    </row>
    <row r="56641" spans="5:9" x14ac:dyDescent="0.25">
      <c r="E56641"/>
      <c r="I56641"/>
    </row>
    <row r="56642" spans="5:9" x14ac:dyDescent="0.25">
      <c r="E56642"/>
      <c r="I56642"/>
    </row>
    <row r="56643" spans="5:9" x14ac:dyDescent="0.25">
      <c r="E56643"/>
      <c r="I56643"/>
    </row>
    <row r="56644" spans="5:9" x14ac:dyDescent="0.25">
      <c r="E56644"/>
      <c r="I56644"/>
    </row>
    <row r="56645" spans="5:9" x14ac:dyDescent="0.25">
      <c r="E56645"/>
      <c r="I56645"/>
    </row>
    <row r="56646" spans="5:9" x14ac:dyDescent="0.25">
      <c r="E56646"/>
      <c r="I56646"/>
    </row>
    <row r="56647" spans="5:9" x14ac:dyDescent="0.25">
      <c r="E56647"/>
      <c r="I56647"/>
    </row>
    <row r="56648" spans="5:9" x14ac:dyDescent="0.25">
      <c r="E56648"/>
      <c r="I56648"/>
    </row>
    <row r="56649" spans="5:9" x14ac:dyDescent="0.25">
      <c r="E56649"/>
      <c r="I56649"/>
    </row>
    <row r="56650" spans="5:9" x14ac:dyDescent="0.25">
      <c r="E56650"/>
      <c r="I56650"/>
    </row>
    <row r="56651" spans="5:9" x14ac:dyDescent="0.25">
      <c r="E56651"/>
      <c r="I56651"/>
    </row>
    <row r="56652" spans="5:9" x14ac:dyDescent="0.25">
      <c r="E56652"/>
      <c r="I56652"/>
    </row>
    <row r="56653" spans="5:9" x14ac:dyDescent="0.25">
      <c r="E56653"/>
      <c r="I56653"/>
    </row>
    <row r="56654" spans="5:9" x14ac:dyDescent="0.25">
      <c r="E56654"/>
      <c r="I56654"/>
    </row>
    <row r="56655" spans="5:9" x14ac:dyDescent="0.25">
      <c r="E56655"/>
      <c r="I56655"/>
    </row>
    <row r="56656" spans="5:9" x14ac:dyDescent="0.25">
      <c r="E56656"/>
      <c r="I56656"/>
    </row>
    <row r="56657" spans="5:9" x14ac:dyDescent="0.25">
      <c r="E56657"/>
      <c r="I56657"/>
    </row>
    <row r="56658" spans="5:9" x14ac:dyDescent="0.25">
      <c r="E56658"/>
      <c r="I56658"/>
    </row>
    <row r="56659" spans="5:9" x14ac:dyDescent="0.25">
      <c r="E56659"/>
      <c r="I56659"/>
    </row>
    <row r="56660" spans="5:9" x14ac:dyDescent="0.25">
      <c r="E56660"/>
      <c r="I56660"/>
    </row>
    <row r="56661" spans="5:9" x14ac:dyDescent="0.25">
      <c r="E56661"/>
      <c r="I56661"/>
    </row>
    <row r="56662" spans="5:9" x14ac:dyDescent="0.25">
      <c r="E56662"/>
      <c r="I56662"/>
    </row>
    <row r="56663" spans="5:9" x14ac:dyDescent="0.25">
      <c r="E56663"/>
      <c r="I56663"/>
    </row>
    <row r="56664" spans="5:9" x14ac:dyDescent="0.25">
      <c r="E56664"/>
      <c r="I56664"/>
    </row>
    <row r="56665" spans="5:9" x14ac:dyDescent="0.25">
      <c r="E56665"/>
      <c r="I56665"/>
    </row>
    <row r="56666" spans="5:9" x14ac:dyDescent="0.25">
      <c r="E56666"/>
      <c r="I56666"/>
    </row>
    <row r="56667" spans="5:9" x14ac:dyDescent="0.25">
      <c r="E56667"/>
      <c r="I56667"/>
    </row>
    <row r="56668" spans="5:9" x14ac:dyDescent="0.25">
      <c r="E56668"/>
      <c r="I56668"/>
    </row>
    <row r="56669" spans="5:9" x14ac:dyDescent="0.25">
      <c r="E56669"/>
      <c r="I56669"/>
    </row>
    <row r="56670" spans="5:9" x14ac:dyDescent="0.25">
      <c r="E56670"/>
      <c r="I56670"/>
    </row>
    <row r="56671" spans="5:9" x14ac:dyDescent="0.25">
      <c r="E56671"/>
      <c r="I56671"/>
    </row>
    <row r="56672" spans="5:9" x14ac:dyDescent="0.25">
      <c r="E56672"/>
      <c r="I56672"/>
    </row>
    <row r="56673" spans="5:9" x14ac:dyDescent="0.25">
      <c r="E56673"/>
      <c r="I56673"/>
    </row>
    <row r="56674" spans="5:9" x14ac:dyDescent="0.25">
      <c r="E56674"/>
      <c r="I56674"/>
    </row>
    <row r="56675" spans="5:9" x14ac:dyDescent="0.25">
      <c r="E56675"/>
      <c r="I56675"/>
    </row>
    <row r="56676" spans="5:9" x14ac:dyDescent="0.25">
      <c r="E56676"/>
      <c r="I56676"/>
    </row>
    <row r="56677" spans="5:9" x14ac:dyDescent="0.25">
      <c r="E56677"/>
      <c r="I56677"/>
    </row>
    <row r="56678" spans="5:9" x14ac:dyDescent="0.25">
      <c r="E56678"/>
      <c r="I56678"/>
    </row>
    <row r="56679" spans="5:9" x14ac:dyDescent="0.25">
      <c r="E56679"/>
      <c r="I56679"/>
    </row>
    <row r="56680" spans="5:9" x14ac:dyDescent="0.25">
      <c r="E56680"/>
      <c r="I56680"/>
    </row>
    <row r="56681" spans="5:9" x14ac:dyDescent="0.25">
      <c r="E56681"/>
      <c r="I56681"/>
    </row>
    <row r="56682" spans="5:9" x14ac:dyDescent="0.25">
      <c r="E56682"/>
      <c r="I56682"/>
    </row>
    <row r="56683" spans="5:9" x14ac:dyDescent="0.25">
      <c r="E56683"/>
      <c r="I56683"/>
    </row>
    <row r="56684" spans="5:9" x14ac:dyDescent="0.25">
      <c r="E56684"/>
      <c r="I56684"/>
    </row>
    <row r="56685" spans="5:9" x14ac:dyDescent="0.25">
      <c r="E56685"/>
      <c r="I56685"/>
    </row>
    <row r="56686" spans="5:9" x14ac:dyDescent="0.25">
      <c r="E56686"/>
      <c r="I56686"/>
    </row>
    <row r="56687" spans="5:9" x14ac:dyDescent="0.25">
      <c r="E56687"/>
      <c r="I56687"/>
    </row>
    <row r="56688" spans="5:9" x14ac:dyDescent="0.25">
      <c r="E56688"/>
      <c r="I56688"/>
    </row>
    <row r="56689" spans="5:9" x14ac:dyDescent="0.25">
      <c r="E56689"/>
      <c r="I56689"/>
    </row>
    <row r="56690" spans="5:9" x14ac:dyDescent="0.25">
      <c r="E56690"/>
      <c r="I56690"/>
    </row>
    <row r="56691" spans="5:9" x14ac:dyDescent="0.25">
      <c r="E56691"/>
      <c r="I56691"/>
    </row>
    <row r="56692" spans="5:9" x14ac:dyDescent="0.25">
      <c r="E56692"/>
      <c r="I56692"/>
    </row>
    <row r="56693" spans="5:9" x14ac:dyDescent="0.25">
      <c r="E56693"/>
      <c r="I56693"/>
    </row>
    <row r="56694" spans="5:9" x14ac:dyDescent="0.25">
      <c r="E56694"/>
      <c r="I56694"/>
    </row>
    <row r="56695" spans="5:9" x14ac:dyDescent="0.25">
      <c r="E56695"/>
      <c r="I56695"/>
    </row>
    <row r="56696" spans="5:9" x14ac:dyDescent="0.25">
      <c r="E56696"/>
      <c r="I56696"/>
    </row>
    <row r="56697" spans="5:9" x14ac:dyDescent="0.25">
      <c r="E56697"/>
      <c r="I56697"/>
    </row>
    <row r="56698" spans="5:9" x14ac:dyDescent="0.25">
      <c r="E56698"/>
      <c r="I56698"/>
    </row>
    <row r="56699" spans="5:9" x14ac:dyDescent="0.25">
      <c r="E56699"/>
      <c r="I56699"/>
    </row>
    <row r="56700" spans="5:9" x14ac:dyDescent="0.25">
      <c r="E56700"/>
      <c r="I56700"/>
    </row>
    <row r="56701" spans="5:9" x14ac:dyDescent="0.25">
      <c r="E56701"/>
      <c r="I56701"/>
    </row>
    <row r="56702" spans="5:9" x14ac:dyDescent="0.25">
      <c r="E56702"/>
      <c r="I56702"/>
    </row>
    <row r="56703" spans="5:9" x14ac:dyDescent="0.25">
      <c r="E56703"/>
      <c r="I56703"/>
    </row>
    <row r="56704" spans="5:9" x14ac:dyDescent="0.25">
      <c r="E56704"/>
      <c r="I56704"/>
    </row>
    <row r="56705" spans="5:9" x14ac:dyDescent="0.25">
      <c r="E56705"/>
      <c r="I56705"/>
    </row>
    <row r="56706" spans="5:9" x14ac:dyDescent="0.25">
      <c r="E56706"/>
      <c r="I56706"/>
    </row>
    <row r="56707" spans="5:9" x14ac:dyDescent="0.25">
      <c r="E56707"/>
      <c r="I56707"/>
    </row>
    <row r="56708" spans="5:9" x14ac:dyDescent="0.25">
      <c r="E56708"/>
      <c r="I56708"/>
    </row>
    <row r="56709" spans="5:9" x14ac:dyDescent="0.25">
      <c r="E56709"/>
      <c r="I56709"/>
    </row>
    <row r="56710" spans="5:9" x14ac:dyDescent="0.25">
      <c r="E56710"/>
      <c r="I56710"/>
    </row>
    <row r="56711" spans="5:9" x14ac:dyDescent="0.25">
      <c r="E56711"/>
      <c r="I56711"/>
    </row>
    <row r="56712" spans="5:9" x14ac:dyDescent="0.25">
      <c r="E56712"/>
      <c r="I56712"/>
    </row>
    <row r="56713" spans="5:9" x14ac:dyDescent="0.25">
      <c r="E56713"/>
      <c r="I56713"/>
    </row>
    <row r="56714" spans="5:9" x14ac:dyDescent="0.25">
      <c r="E56714"/>
      <c r="I56714"/>
    </row>
    <row r="56715" spans="5:9" x14ac:dyDescent="0.25">
      <c r="E56715"/>
      <c r="I56715"/>
    </row>
    <row r="56716" spans="5:9" x14ac:dyDescent="0.25">
      <c r="E56716"/>
      <c r="I56716"/>
    </row>
    <row r="56717" spans="5:9" x14ac:dyDescent="0.25">
      <c r="E56717"/>
      <c r="I56717"/>
    </row>
    <row r="56718" spans="5:9" x14ac:dyDescent="0.25">
      <c r="E56718"/>
      <c r="I56718"/>
    </row>
    <row r="56719" spans="5:9" x14ac:dyDescent="0.25">
      <c r="E56719"/>
      <c r="I56719"/>
    </row>
    <row r="56720" spans="5:9" x14ac:dyDescent="0.25">
      <c r="E56720"/>
      <c r="I56720"/>
    </row>
    <row r="56721" spans="5:9" x14ac:dyDescent="0.25">
      <c r="E56721"/>
      <c r="I56721"/>
    </row>
    <row r="56722" spans="5:9" x14ac:dyDescent="0.25">
      <c r="E56722"/>
      <c r="I56722"/>
    </row>
    <row r="56723" spans="5:9" x14ac:dyDescent="0.25">
      <c r="E56723"/>
      <c r="I56723"/>
    </row>
    <row r="56724" spans="5:9" x14ac:dyDescent="0.25">
      <c r="E56724"/>
      <c r="I56724"/>
    </row>
    <row r="56725" spans="5:9" x14ac:dyDescent="0.25">
      <c r="E56725"/>
      <c r="I56725"/>
    </row>
    <row r="56726" spans="5:9" x14ac:dyDescent="0.25">
      <c r="E56726"/>
      <c r="I56726"/>
    </row>
    <row r="56727" spans="5:9" x14ac:dyDescent="0.25">
      <c r="E56727"/>
      <c r="I56727"/>
    </row>
    <row r="56728" spans="5:9" x14ac:dyDescent="0.25">
      <c r="E56728"/>
      <c r="I56728"/>
    </row>
    <row r="56729" spans="5:9" x14ac:dyDescent="0.25">
      <c r="E56729"/>
      <c r="I56729"/>
    </row>
    <row r="56730" spans="5:9" x14ac:dyDescent="0.25">
      <c r="E56730"/>
      <c r="I56730"/>
    </row>
    <row r="56731" spans="5:9" x14ac:dyDescent="0.25">
      <c r="E56731"/>
      <c r="I56731"/>
    </row>
    <row r="56732" spans="5:9" x14ac:dyDescent="0.25">
      <c r="E56732"/>
      <c r="I56732"/>
    </row>
    <row r="56733" spans="5:9" x14ac:dyDescent="0.25">
      <c r="E56733"/>
      <c r="I56733"/>
    </row>
    <row r="56734" spans="5:9" x14ac:dyDescent="0.25">
      <c r="E56734"/>
      <c r="I56734"/>
    </row>
    <row r="56735" spans="5:9" x14ac:dyDescent="0.25">
      <c r="E56735"/>
      <c r="I56735"/>
    </row>
    <row r="56736" spans="5:9" x14ac:dyDescent="0.25">
      <c r="E56736"/>
      <c r="I56736"/>
    </row>
    <row r="56737" spans="5:9" x14ac:dyDescent="0.25">
      <c r="E56737"/>
      <c r="I56737"/>
    </row>
    <row r="56738" spans="5:9" x14ac:dyDescent="0.25">
      <c r="E56738"/>
      <c r="I56738"/>
    </row>
    <row r="56739" spans="5:9" x14ac:dyDescent="0.25">
      <c r="E56739"/>
      <c r="I56739"/>
    </row>
    <row r="56740" spans="5:9" x14ac:dyDescent="0.25">
      <c r="E56740"/>
      <c r="I56740"/>
    </row>
    <row r="56741" spans="5:9" x14ac:dyDescent="0.25">
      <c r="E56741"/>
      <c r="I56741"/>
    </row>
    <row r="56742" spans="5:9" x14ac:dyDescent="0.25">
      <c r="E56742"/>
      <c r="I56742"/>
    </row>
    <row r="56743" spans="5:9" x14ac:dyDescent="0.25">
      <c r="E56743"/>
      <c r="I56743"/>
    </row>
    <row r="56744" spans="5:9" x14ac:dyDescent="0.25">
      <c r="E56744"/>
      <c r="I56744"/>
    </row>
    <row r="56745" spans="5:9" x14ac:dyDescent="0.25">
      <c r="E56745"/>
      <c r="I56745"/>
    </row>
    <row r="56746" spans="5:9" x14ac:dyDescent="0.25">
      <c r="E56746"/>
      <c r="I56746"/>
    </row>
    <row r="56747" spans="5:9" x14ac:dyDescent="0.25">
      <c r="E56747"/>
      <c r="I56747"/>
    </row>
    <row r="56748" spans="5:9" x14ac:dyDescent="0.25">
      <c r="E56748"/>
      <c r="I56748"/>
    </row>
    <row r="56749" spans="5:9" x14ac:dyDescent="0.25">
      <c r="E56749"/>
      <c r="I56749"/>
    </row>
    <row r="56750" spans="5:9" x14ac:dyDescent="0.25">
      <c r="E56750"/>
      <c r="I56750"/>
    </row>
    <row r="56751" spans="5:9" x14ac:dyDescent="0.25">
      <c r="E56751"/>
      <c r="I56751"/>
    </row>
    <row r="56752" spans="5:9" x14ac:dyDescent="0.25">
      <c r="E56752"/>
      <c r="I56752"/>
    </row>
    <row r="56753" spans="5:9" x14ac:dyDescent="0.25">
      <c r="E56753"/>
      <c r="I56753"/>
    </row>
    <row r="56754" spans="5:9" x14ac:dyDescent="0.25">
      <c r="E56754"/>
      <c r="I56754"/>
    </row>
    <row r="56755" spans="5:9" x14ac:dyDescent="0.25">
      <c r="E56755"/>
      <c r="I56755"/>
    </row>
    <row r="56756" spans="5:9" x14ac:dyDescent="0.25">
      <c r="E56756"/>
      <c r="I56756"/>
    </row>
    <row r="56757" spans="5:9" x14ac:dyDescent="0.25">
      <c r="E56757"/>
      <c r="I56757"/>
    </row>
    <row r="56758" spans="5:9" x14ac:dyDescent="0.25">
      <c r="E56758"/>
      <c r="I56758"/>
    </row>
    <row r="56759" spans="5:9" x14ac:dyDescent="0.25">
      <c r="E56759"/>
      <c r="I56759"/>
    </row>
    <row r="56760" spans="5:9" x14ac:dyDescent="0.25">
      <c r="E56760"/>
      <c r="I56760"/>
    </row>
    <row r="56761" spans="5:9" x14ac:dyDescent="0.25">
      <c r="E56761"/>
      <c r="I56761"/>
    </row>
    <row r="56762" spans="5:9" x14ac:dyDescent="0.25">
      <c r="E56762"/>
      <c r="I56762"/>
    </row>
    <row r="56763" spans="5:9" x14ac:dyDescent="0.25">
      <c r="E56763"/>
      <c r="I56763"/>
    </row>
    <row r="56764" spans="5:9" x14ac:dyDescent="0.25">
      <c r="E56764"/>
      <c r="I56764"/>
    </row>
    <row r="56765" spans="5:9" x14ac:dyDescent="0.25">
      <c r="E56765"/>
      <c r="I56765"/>
    </row>
    <row r="56766" spans="5:9" x14ac:dyDescent="0.25">
      <c r="E56766"/>
      <c r="I56766"/>
    </row>
    <row r="56767" spans="5:9" x14ac:dyDescent="0.25">
      <c r="E56767"/>
      <c r="I56767"/>
    </row>
    <row r="56768" spans="5:9" x14ac:dyDescent="0.25">
      <c r="E56768"/>
      <c r="I56768"/>
    </row>
    <row r="56769" spans="5:9" x14ac:dyDescent="0.25">
      <c r="E56769"/>
      <c r="I56769"/>
    </row>
    <row r="56770" spans="5:9" x14ac:dyDescent="0.25">
      <c r="E56770"/>
      <c r="I56770"/>
    </row>
    <row r="56771" spans="5:9" x14ac:dyDescent="0.25">
      <c r="E56771"/>
      <c r="I56771"/>
    </row>
    <row r="56772" spans="5:9" x14ac:dyDescent="0.25">
      <c r="E56772"/>
      <c r="I56772"/>
    </row>
    <row r="56773" spans="5:9" x14ac:dyDescent="0.25">
      <c r="E56773"/>
      <c r="I56773"/>
    </row>
    <row r="56774" spans="5:9" x14ac:dyDescent="0.25">
      <c r="E56774"/>
      <c r="I56774"/>
    </row>
    <row r="56775" spans="5:9" x14ac:dyDescent="0.25">
      <c r="E56775"/>
      <c r="I56775"/>
    </row>
    <row r="56776" spans="5:9" x14ac:dyDescent="0.25">
      <c r="E56776"/>
      <c r="I56776"/>
    </row>
    <row r="56777" spans="5:9" x14ac:dyDescent="0.25">
      <c r="E56777"/>
      <c r="I56777"/>
    </row>
    <row r="56778" spans="5:9" x14ac:dyDescent="0.25">
      <c r="E56778"/>
      <c r="I56778"/>
    </row>
    <row r="56779" spans="5:9" x14ac:dyDescent="0.25">
      <c r="E56779"/>
      <c r="I56779"/>
    </row>
    <row r="56780" spans="5:9" x14ac:dyDescent="0.25">
      <c r="E56780"/>
      <c r="I56780"/>
    </row>
    <row r="56781" spans="5:9" x14ac:dyDescent="0.25">
      <c r="E56781"/>
      <c r="I56781"/>
    </row>
    <row r="56782" spans="5:9" x14ac:dyDescent="0.25">
      <c r="E56782"/>
      <c r="I56782"/>
    </row>
    <row r="56783" spans="5:9" x14ac:dyDescent="0.25">
      <c r="E56783"/>
      <c r="I56783"/>
    </row>
    <row r="56784" spans="5:9" x14ac:dyDescent="0.25">
      <c r="E56784"/>
      <c r="I56784"/>
    </row>
    <row r="56785" spans="5:9" x14ac:dyDescent="0.25">
      <c r="E56785"/>
      <c r="I56785"/>
    </row>
    <row r="56786" spans="5:9" x14ac:dyDescent="0.25">
      <c r="E56786"/>
      <c r="I56786"/>
    </row>
    <row r="56787" spans="5:9" x14ac:dyDescent="0.25">
      <c r="E56787"/>
      <c r="I56787"/>
    </row>
    <row r="56788" spans="5:9" x14ac:dyDescent="0.25">
      <c r="E56788"/>
      <c r="I56788"/>
    </row>
    <row r="56789" spans="5:9" x14ac:dyDescent="0.25">
      <c r="E56789"/>
      <c r="I56789"/>
    </row>
    <row r="56790" spans="5:9" x14ac:dyDescent="0.25">
      <c r="E56790"/>
      <c r="I56790"/>
    </row>
    <row r="56791" spans="5:9" x14ac:dyDescent="0.25">
      <c r="E56791"/>
      <c r="I56791"/>
    </row>
    <row r="56792" spans="5:9" x14ac:dyDescent="0.25">
      <c r="E56792"/>
      <c r="I56792"/>
    </row>
    <row r="56793" spans="5:9" x14ac:dyDescent="0.25">
      <c r="E56793"/>
      <c r="I56793"/>
    </row>
    <row r="56794" spans="5:9" x14ac:dyDescent="0.25">
      <c r="E56794"/>
      <c r="I56794"/>
    </row>
    <row r="56795" spans="5:9" x14ac:dyDescent="0.25">
      <c r="E56795"/>
      <c r="I56795"/>
    </row>
    <row r="56796" spans="5:9" x14ac:dyDescent="0.25">
      <c r="E56796"/>
      <c r="I56796"/>
    </row>
    <row r="56797" spans="5:9" x14ac:dyDescent="0.25">
      <c r="E56797"/>
      <c r="I56797"/>
    </row>
    <row r="56798" spans="5:9" x14ac:dyDescent="0.25">
      <c r="E56798"/>
      <c r="I56798"/>
    </row>
    <row r="56799" spans="5:9" x14ac:dyDescent="0.25">
      <c r="E56799"/>
      <c r="I56799"/>
    </row>
    <row r="56800" spans="5:9" x14ac:dyDescent="0.25">
      <c r="E56800"/>
      <c r="I56800"/>
    </row>
    <row r="56801" spans="5:9" x14ac:dyDescent="0.25">
      <c r="E56801"/>
      <c r="I56801"/>
    </row>
    <row r="56802" spans="5:9" x14ac:dyDescent="0.25">
      <c r="E56802"/>
      <c r="I56802"/>
    </row>
    <row r="56803" spans="5:9" x14ac:dyDescent="0.25">
      <c r="E56803"/>
      <c r="I56803"/>
    </row>
    <row r="56804" spans="5:9" x14ac:dyDescent="0.25">
      <c r="E56804"/>
      <c r="I56804"/>
    </row>
    <row r="56805" spans="5:9" x14ac:dyDescent="0.25">
      <c r="E56805"/>
      <c r="I56805"/>
    </row>
    <row r="56806" spans="5:9" x14ac:dyDescent="0.25">
      <c r="E56806"/>
      <c r="I56806"/>
    </row>
    <row r="56807" spans="5:9" x14ac:dyDescent="0.25">
      <c r="E56807"/>
      <c r="I56807"/>
    </row>
    <row r="56808" spans="5:9" x14ac:dyDescent="0.25">
      <c r="E56808"/>
      <c r="I56808"/>
    </row>
    <row r="56809" spans="5:9" x14ac:dyDescent="0.25">
      <c r="E56809"/>
      <c r="I56809"/>
    </row>
    <row r="56810" spans="5:9" x14ac:dyDescent="0.25">
      <c r="E56810"/>
      <c r="I56810"/>
    </row>
    <row r="56811" spans="5:9" x14ac:dyDescent="0.25">
      <c r="E56811"/>
      <c r="I56811"/>
    </row>
    <row r="56812" spans="5:9" x14ac:dyDescent="0.25">
      <c r="E56812"/>
      <c r="I56812"/>
    </row>
    <row r="56813" spans="5:9" x14ac:dyDescent="0.25">
      <c r="E56813"/>
      <c r="I56813"/>
    </row>
    <row r="56814" spans="5:9" x14ac:dyDescent="0.25">
      <c r="E56814"/>
      <c r="I56814"/>
    </row>
    <row r="56815" spans="5:9" x14ac:dyDescent="0.25">
      <c r="E56815"/>
      <c r="I56815"/>
    </row>
    <row r="56816" spans="5:9" x14ac:dyDescent="0.25">
      <c r="E56816"/>
      <c r="I56816"/>
    </row>
    <row r="56817" spans="5:9" x14ac:dyDescent="0.25">
      <c r="E56817"/>
      <c r="I56817"/>
    </row>
    <row r="56818" spans="5:9" x14ac:dyDescent="0.25">
      <c r="E56818"/>
      <c r="I56818"/>
    </row>
    <row r="56819" spans="5:9" x14ac:dyDescent="0.25">
      <c r="E56819"/>
      <c r="I56819"/>
    </row>
    <row r="56820" spans="5:9" x14ac:dyDescent="0.25">
      <c r="E56820"/>
      <c r="I56820"/>
    </row>
    <row r="56821" spans="5:9" x14ac:dyDescent="0.25">
      <c r="E56821"/>
      <c r="I56821"/>
    </row>
    <row r="56822" spans="5:9" x14ac:dyDescent="0.25">
      <c r="E56822"/>
      <c r="I56822"/>
    </row>
    <row r="56823" spans="5:9" x14ac:dyDescent="0.25">
      <c r="E56823"/>
      <c r="I56823"/>
    </row>
    <row r="56824" spans="5:9" x14ac:dyDescent="0.25">
      <c r="E56824"/>
      <c r="I56824"/>
    </row>
    <row r="56825" spans="5:9" x14ac:dyDescent="0.25">
      <c r="E56825"/>
      <c r="I56825"/>
    </row>
    <row r="56826" spans="5:9" x14ac:dyDescent="0.25">
      <c r="E56826"/>
      <c r="I56826"/>
    </row>
    <row r="56827" spans="5:9" x14ac:dyDescent="0.25">
      <c r="E56827"/>
      <c r="I56827"/>
    </row>
    <row r="56828" spans="5:9" x14ac:dyDescent="0.25">
      <c r="E56828"/>
      <c r="I56828"/>
    </row>
    <row r="56829" spans="5:9" x14ac:dyDescent="0.25">
      <c r="E56829"/>
      <c r="I56829"/>
    </row>
    <row r="56830" spans="5:9" x14ac:dyDescent="0.25">
      <c r="E56830"/>
      <c r="I56830"/>
    </row>
    <row r="56831" spans="5:9" x14ac:dyDescent="0.25">
      <c r="E56831"/>
      <c r="I56831"/>
    </row>
    <row r="56832" spans="5:9" x14ac:dyDescent="0.25">
      <c r="E56832"/>
      <c r="I56832"/>
    </row>
    <row r="56833" spans="5:9" x14ac:dyDescent="0.25">
      <c r="E56833"/>
      <c r="I56833"/>
    </row>
    <row r="56834" spans="5:9" x14ac:dyDescent="0.25">
      <c r="E56834"/>
      <c r="I56834"/>
    </row>
    <row r="56835" spans="5:9" x14ac:dyDescent="0.25">
      <c r="E56835"/>
      <c r="I56835"/>
    </row>
    <row r="56836" spans="5:9" x14ac:dyDescent="0.25">
      <c r="E56836"/>
      <c r="I56836"/>
    </row>
    <row r="56837" spans="5:9" x14ac:dyDescent="0.25">
      <c r="E56837"/>
      <c r="I56837"/>
    </row>
    <row r="56838" spans="5:9" x14ac:dyDescent="0.25">
      <c r="E56838"/>
      <c r="I56838"/>
    </row>
    <row r="56839" spans="5:9" x14ac:dyDescent="0.25">
      <c r="E56839"/>
      <c r="I56839"/>
    </row>
    <row r="56840" spans="5:9" x14ac:dyDescent="0.25">
      <c r="E56840"/>
      <c r="I56840"/>
    </row>
    <row r="56841" spans="5:9" x14ac:dyDescent="0.25">
      <c r="E56841"/>
      <c r="I56841"/>
    </row>
    <row r="56842" spans="5:9" x14ac:dyDescent="0.25">
      <c r="E56842"/>
      <c r="I56842"/>
    </row>
    <row r="56843" spans="5:9" x14ac:dyDescent="0.25">
      <c r="E56843"/>
      <c r="I56843"/>
    </row>
    <row r="56844" spans="5:9" x14ac:dyDescent="0.25">
      <c r="E56844"/>
      <c r="I56844"/>
    </row>
    <row r="56845" spans="5:9" x14ac:dyDescent="0.25">
      <c r="E56845"/>
      <c r="I56845"/>
    </row>
    <row r="56846" spans="5:9" x14ac:dyDescent="0.25">
      <c r="E56846"/>
      <c r="I56846"/>
    </row>
    <row r="56847" spans="5:9" x14ac:dyDescent="0.25">
      <c r="E56847"/>
      <c r="I56847"/>
    </row>
    <row r="56848" spans="5:9" x14ac:dyDescent="0.25">
      <c r="E56848"/>
      <c r="I56848"/>
    </row>
    <row r="56849" spans="5:9" x14ac:dyDescent="0.25">
      <c r="E56849"/>
      <c r="I56849"/>
    </row>
    <row r="56850" spans="5:9" x14ac:dyDescent="0.25">
      <c r="E56850"/>
      <c r="I56850"/>
    </row>
    <row r="56851" spans="5:9" x14ac:dyDescent="0.25">
      <c r="E56851"/>
      <c r="I56851"/>
    </row>
    <row r="56852" spans="5:9" x14ac:dyDescent="0.25">
      <c r="E56852"/>
      <c r="I56852"/>
    </row>
    <row r="56853" spans="5:9" x14ac:dyDescent="0.25">
      <c r="E56853"/>
      <c r="I56853"/>
    </row>
    <row r="56854" spans="5:9" x14ac:dyDescent="0.25">
      <c r="E56854"/>
      <c r="I56854"/>
    </row>
    <row r="56855" spans="5:9" x14ac:dyDescent="0.25">
      <c r="E56855"/>
      <c r="I56855"/>
    </row>
    <row r="56856" spans="5:9" x14ac:dyDescent="0.25">
      <c r="E56856"/>
      <c r="I56856"/>
    </row>
    <row r="56857" spans="5:9" x14ac:dyDescent="0.25">
      <c r="E56857"/>
      <c r="I56857"/>
    </row>
    <row r="56858" spans="5:9" x14ac:dyDescent="0.25">
      <c r="E56858"/>
      <c r="I56858"/>
    </row>
    <row r="56859" spans="5:9" x14ac:dyDescent="0.25">
      <c r="E56859"/>
      <c r="I56859"/>
    </row>
    <row r="56860" spans="5:9" x14ac:dyDescent="0.25">
      <c r="E56860"/>
      <c r="I56860"/>
    </row>
    <row r="56861" spans="5:9" x14ac:dyDescent="0.25">
      <c r="E56861"/>
      <c r="I56861"/>
    </row>
    <row r="56862" spans="5:9" x14ac:dyDescent="0.25">
      <c r="E56862"/>
      <c r="I56862"/>
    </row>
    <row r="56863" spans="5:9" x14ac:dyDescent="0.25">
      <c r="E56863"/>
      <c r="I56863"/>
    </row>
    <row r="56864" spans="5:9" x14ac:dyDescent="0.25">
      <c r="E56864"/>
      <c r="I56864"/>
    </row>
    <row r="56865" spans="5:9" x14ac:dyDescent="0.25">
      <c r="E56865"/>
      <c r="I56865"/>
    </row>
    <row r="56866" spans="5:9" x14ac:dyDescent="0.25">
      <c r="E56866"/>
      <c r="I56866"/>
    </row>
    <row r="56867" spans="5:9" x14ac:dyDescent="0.25">
      <c r="E56867"/>
      <c r="I56867"/>
    </row>
    <row r="56868" spans="5:9" x14ac:dyDescent="0.25">
      <c r="E56868"/>
      <c r="I56868"/>
    </row>
    <row r="56869" spans="5:9" x14ac:dyDescent="0.25">
      <c r="E56869"/>
      <c r="I56869"/>
    </row>
    <row r="56870" spans="5:9" x14ac:dyDescent="0.25">
      <c r="E56870"/>
      <c r="I56870"/>
    </row>
    <row r="56871" spans="5:9" x14ac:dyDescent="0.25">
      <c r="E56871"/>
      <c r="I56871"/>
    </row>
    <row r="56872" spans="5:9" x14ac:dyDescent="0.25">
      <c r="E56872"/>
      <c r="I56872"/>
    </row>
    <row r="56873" spans="5:9" x14ac:dyDescent="0.25">
      <c r="E56873"/>
      <c r="I56873"/>
    </row>
    <row r="56874" spans="5:9" x14ac:dyDescent="0.25">
      <c r="E56874"/>
      <c r="I56874"/>
    </row>
    <row r="56875" spans="5:9" x14ac:dyDescent="0.25">
      <c r="E56875"/>
      <c r="I56875"/>
    </row>
    <row r="56876" spans="5:9" x14ac:dyDescent="0.25">
      <c r="E56876"/>
      <c r="I56876"/>
    </row>
    <row r="56877" spans="5:9" x14ac:dyDescent="0.25">
      <c r="E56877"/>
      <c r="I56877"/>
    </row>
    <row r="56878" spans="5:9" x14ac:dyDescent="0.25">
      <c r="E56878"/>
      <c r="I56878"/>
    </row>
    <row r="56879" spans="5:9" x14ac:dyDescent="0.25">
      <c r="E56879"/>
      <c r="I56879"/>
    </row>
    <row r="56880" spans="5:9" x14ac:dyDescent="0.25">
      <c r="E56880"/>
      <c r="I56880"/>
    </row>
    <row r="56881" spans="5:9" x14ac:dyDescent="0.25">
      <c r="E56881"/>
      <c r="I56881"/>
    </row>
    <row r="56882" spans="5:9" x14ac:dyDescent="0.25">
      <c r="E56882"/>
      <c r="I56882"/>
    </row>
    <row r="56883" spans="5:9" x14ac:dyDescent="0.25">
      <c r="E56883"/>
      <c r="I56883"/>
    </row>
    <row r="56884" spans="5:9" x14ac:dyDescent="0.25">
      <c r="E56884"/>
      <c r="I56884"/>
    </row>
    <row r="56885" spans="5:9" x14ac:dyDescent="0.25">
      <c r="E56885"/>
      <c r="I56885"/>
    </row>
    <row r="56886" spans="5:9" x14ac:dyDescent="0.25">
      <c r="E56886"/>
      <c r="I56886"/>
    </row>
    <row r="56887" spans="5:9" x14ac:dyDescent="0.25">
      <c r="E56887"/>
      <c r="I56887"/>
    </row>
    <row r="56888" spans="5:9" x14ac:dyDescent="0.25">
      <c r="E56888"/>
      <c r="I56888"/>
    </row>
    <row r="56889" spans="5:9" x14ac:dyDescent="0.25">
      <c r="E56889"/>
      <c r="I56889"/>
    </row>
    <row r="56890" spans="5:9" x14ac:dyDescent="0.25">
      <c r="E56890"/>
      <c r="I56890"/>
    </row>
    <row r="56891" spans="5:9" x14ac:dyDescent="0.25">
      <c r="E56891"/>
      <c r="I56891"/>
    </row>
    <row r="56892" spans="5:9" x14ac:dyDescent="0.25">
      <c r="E56892"/>
      <c r="I56892"/>
    </row>
    <row r="56893" spans="5:9" x14ac:dyDescent="0.25">
      <c r="E56893"/>
      <c r="I56893"/>
    </row>
    <row r="56894" spans="5:9" x14ac:dyDescent="0.25">
      <c r="E56894"/>
      <c r="I56894"/>
    </row>
    <row r="56895" spans="5:9" x14ac:dyDescent="0.25">
      <c r="E56895"/>
      <c r="I56895"/>
    </row>
    <row r="56896" spans="5:9" x14ac:dyDescent="0.25">
      <c r="E56896"/>
      <c r="I56896"/>
    </row>
    <row r="56897" spans="5:9" x14ac:dyDescent="0.25">
      <c r="E56897"/>
      <c r="I56897"/>
    </row>
    <row r="56898" spans="5:9" x14ac:dyDescent="0.25">
      <c r="E56898"/>
      <c r="I56898"/>
    </row>
    <row r="56899" spans="5:9" x14ac:dyDescent="0.25">
      <c r="E56899"/>
      <c r="I56899"/>
    </row>
    <row r="56900" spans="5:9" x14ac:dyDescent="0.25">
      <c r="E56900"/>
      <c r="I56900"/>
    </row>
    <row r="56901" spans="5:9" x14ac:dyDescent="0.25">
      <c r="E56901"/>
      <c r="I56901"/>
    </row>
    <row r="56902" spans="5:9" x14ac:dyDescent="0.25">
      <c r="E56902"/>
      <c r="I56902"/>
    </row>
    <row r="56903" spans="5:9" x14ac:dyDescent="0.25">
      <c r="E56903"/>
      <c r="I56903"/>
    </row>
    <row r="56904" spans="5:9" x14ac:dyDescent="0.25">
      <c r="E56904"/>
      <c r="I56904"/>
    </row>
    <row r="56905" spans="5:9" x14ac:dyDescent="0.25">
      <c r="E56905"/>
      <c r="I56905"/>
    </row>
    <row r="56906" spans="5:9" x14ac:dyDescent="0.25">
      <c r="E56906"/>
      <c r="I56906"/>
    </row>
    <row r="56907" spans="5:9" x14ac:dyDescent="0.25">
      <c r="E56907"/>
      <c r="I56907"/>
    </row>
    <row r="56908" spans="5:9" x14ac:dyDescent="0.25">
      <c r="E56908"/>
      <c r="I56908"/>
    </row>
    <row r="56909" spans="5:9" x14ac:dyDescent="0.25">
      <c r="E56909"/>
      <c r="I56909"/>
    </row>
    <row r="56910" spans="5:9" x14ac:dyDescent="0.25">
      <c r="E56910"/>
      <c r="I56910"/>
    </row>
    <row r="56911" spans="5:9" x14ac:dyDescent="0.25">
      <c r="E56911"/>
      <c r="I56911"/>
    </row>
    <row r="56912" spans="5:9" x14ac:dyDescent="0.25">
      <c r="E56912"/>
      <c r="I56912"/>
    </row>
    <row r="56913" spans="5:9" x14ac:dyDescent="0.25">
      <c r="E56913"/>
      <c r="I56913"/>
    </row>
    <row r="56914" spans="5:9" x14ac:dyDescent="0.25">
      <c r="E56914"/>
      <c r="I56914"/>
    </row>
    <row r="56915" spans="5:9" x14ac:dyDescent="0.25">
      <c r="E56915"/>
      <c r="I56915"/>
    </row>
    <row r="56916" spans="5:9" x14ac:dyDescent="0.25">
      <c r="E56916"/>
      <c r="I56916"/>
    </row>
    <row r="56917" spans="5:9" x14ac:dyDescent="0.25">
      <c r="E56917"/>
      <c r="I56917"/>
    </row>
    <row r="56918" spans="5:9" x14ac:dyDescent="0.25">
      <c r="E56918"/>
      <c r="I56918"/>
    </row>
    <row r="56919" spans="5:9" x14ac:dyDescent="0.25">
      <c r="E56919"/>
      <c r="I56919"/>
    </row>
    <row r="56920" spans="5:9" x14ac:dyDescent="0.25">
      <c r="E56920"/>
      <c r="I56920"/>
    </row>
    <row r="56921" spans="5:9" x14ac:dyDescent="0.25">
      <c r="E56921"/>
      <c r="I56921"/>
    </row>
    <row r="56922" spans="5:9" x14ac:dyDescent="0.25">
      <c r="E56922"/>
      <c r="I56922"/>
    </row>
    <row r="56923" spans="5:9" x14ac:dyDescent="0.25">
      <c r="E56923"/>
      <c r="I56923"/>
    </row>
    <row r="56924" spans="5:9" x14ac:dyDescent="0.25">
      <c r="E56924"/>
      <c r="I56924"/>
    </row>
    <row r="56925" spans="5:9" x14ac:dyDescent="0.25">
      <c r="E56925"/>
      <c r="I56925"/>
    </row>
    <row r="56926" spans="5:9" x14ac:dyDescent="0.25">
      <c r="E56926"/>
      <c r="I56926"/>
    </row>
    <row r="56927" spans="5:9" x14ac:dyDescent="0.25">
      <c r="E56927"/>
      <c r="I56927"/>
    </row>
    <row r="56928" spans="5:9" x14ac:dyDescent="0.25">
      <c r="E56928"/>
      <c r="I56928"/>
    </row>
    <row r="56929" spans="5:9" x14ac:dyDescent="0.25">
      <c r="E56929"/>
      <c r="I56929"/>
    </row>
    <row r="56930" spans="5:9" x14ac:dyDescent="0.25">
      <c r="E56930"/>
      <c r="I56930"/>
    </row>
    <row r="56931" spans="5:9" x14ac:dyDescent="0.25">
      <c r="E56931"/>
      <c r="I56931"/>
    </row>
    <row r="56932" spans="5:9" x14ac:dyDescent="0.25">
      <c r="E56932"/>
      <c r="I56932"/>
    </row>
    <row r="56933" spans="5:9" x14ac:dyDescent="0.25">
      <c r="E56933"/>
      <c r="I56933"/>
    </row>
    <row r="56934" spans="5:9" x14ac:dyDescent="0.25">
      <c r="E56934"/>
      <c r="I56934"/>
    </row>
    <row r="56935" spans="5:9" x14ac:dyDescent="0.25">
      <c r="E56935"/>
      <c r="I56935"/>
    </row>
    <row r="56936" spans="5:9" x14ac:dyDescent="0.25">
      <c r="E56936"/>
      <c r="I56936"/>
    </row>
    <row r="56937" spans="5:9" x14ac:dyDescent="0.25">
      <c r="E56937"/>
      <c r="I56937"/>
    </row>
    <row r="56938" spans="5:9" x14ac:dyDescent="0.25">
      <c r="E56938"/>
      <c r="I56938"/>
    </row>
    <row r="56939" spans="5:9" x14ac:dyDescent="0.25">
      <c r="E56939"/>
      <c r="I56939"/>
    </row>
    <row r="56940" spans="5:9" x14ac:dyDescent="0.25">
      <c r="E56940"/>
      <c r="I56940"/>
    </row>
    <row r="56941" spans="5:9" x14ac:dyDescent="0.25">
      <c r="E56941"/>
      <c r="I56941"/>
    </row>
    <row r="56942" spans="5:9" x14ac:dyDescent="0.25">
      <c r="E56942"/>
      <c r="I56942"/>
    </row>
    <row r="56943" spans="5:9" x14ac:dyDescent="0.25">
      <c r="E56943"/>
      <c r="I56943"/>
    </row>
    <row r="56944" spans="5:9" x14ac:dyDescent="0.25">
      <c r="E56944"/>
      <c r="I56944"/>
    </row>
    <row r="56945" spans="5:9" x14ac:dyDescent="0.25">
      <c r="E56945"/>
      <c r="I56945"/>
    </row>
    <row r="56946" spans="5:9" x14ac:dyDescent="0.25">
      <c r="E56946"/>
      <c r="I56946"/>
    </row>
    <row r="56947" spans="5:9" x14ac:dyDescent="0.25">
      <c r="E56947"/>
      <c r="I56947"/>
    </row>
    <row r="56948" spans="5:9" x14ac:dyDescent="0.25">
      <c r="E56948"/>
      <c r="I56948"/>
    </row>
    <row r="56949" spans="5:9" x14ac:dyDescent="0.25">
      <c r="E56949"/>
      <c r="I56949"/>
    </row>
    <row r="56950" spans="5:9" x14ac:dyDescent="0.25">
      <c r="E56950"/>
      <c r="I56950"/>
    </row>
    <row r="56951" spans="5:9" x14ac:dyDescent="0.25">
      <c r="E56951"/>
      <c r="I56951"/>
    </row>
    <row r="56952" spans="5:9" x14ac:dyDescent="0.25">
      <c r="E56952"/>
      <c r="I56952"/>
    </row>
    <row r="56953" spans="5:9" x14ac:dyDescent="0.25">
      <c r="E56953"/>
      <c r="I56953"/>
    </row>
    <row r="56954" spans="5:9" x14ac:dyDescent="0.25">
      <c r="E56954"/>
      <c r="I56954"/>
    </row>
    <row r="56955" spans="5:9" x14ac:dyDescent="0.25">
      <c r="E56955"/>
      <c r="I56955"/>
    </row>
    <row r="56956" spans="5:9" x14ac:dyDescent="0.25">
      <c r="E56956"/>
      <c r="I56956"/>
    </row>
    <row r="56957" spans="5:9" x14ac:dyDescent="0.25">
      <c r="E56957"/>
      <c r="I56957"/>
    </row>
    <row r="56958" spans="5:9" x14ac:dyDescent="0.25">
      <c r="E56958"/>
      <c r="I56958"/>
    </row>
    <row r="56959" spans="5:9" x14ac:dyDescent="0.25">
      <c r="E56959"/>
      <c r="I56959"/>
    </row>
    <row r="56960" spans="5:9" x14ac:dyDescent="0.25">
      <c r="E56960"/>
      <c r="I56960"/>
    </row>
    <row r="56961" spans="5:9" x14ac:dyDescent="0.25">
      <c r="E56961"/>
      <c r="I56961"/>
    </row>
    <row r="56962" spans="5:9" x14ac:dyDescent="0.25">
      <c r="E56962"/>
      <c r="I56962"/>
    </row>
    <row r="56963" spans="5:9" x14ac:dyDescent="0.25">
      <c r="E56963"/>
      <c r="I56963"/>
    </row>
    <row r="56964" spans="5:9" x14ac:dyDescent="0.25">
      <c r="E56964"/>
      <c r="I56964"/>
    </row>
    <row r="56965" spans="5:9" x14ac:dyDescent="0.25">
      <c r="E56965"/>
      <c r="I56965"/>
    </row>
    <row r="56966" spans="5:9" x14ac:dyDescent="0.25">
      <c r="E56966"/>
      <c r="I56966"/>
    </row>
    <row r="56967" spans="5:9" x14ac:dyDescent="0.25">
      <c r="E56967"/>
      <c r="I56967"/>
    </row>
    <row r="56968" spans="5:9" x14ac:dyDescent="0.25">
      <c r="E56968"/>
      <c r="I56968"/>
    </row>
    <row r="56969" spans="5:9" x14ac:dyDescent="0.25">
      <c r="E56969"/>
      <c r="I56969"/>
    </row>
    <row r="56970" spans="5:9" x14ac:dyDescent="0.25">
      <c r="E56970"/>
      <c r="I56970"/>
    </row>
    <row r="56971" spans="5:9" x14ac:dyDescent="0.25">
      <c r="E56971"/>
      <c r="I56971"/>
    </row>
    <row r="56972" spans="5:9" x14ac:dyDescent="0.25">
      <c r="E56972"/>
      <c r="I56972"/>
    </row>
    <row r="56973" spans="5:9" x14ac:dyDescent="0.25">
      <c r="E56973"/>
      <c r="I56973"/>
    </row>
    <row r="56974" spans="5:9" x14ac:dyDescent="0.25">
      <c r="E56974"/>
      <c r="I56974"/>
    </row>
    <row r="56975" spans="5:9" x14ac:dyDescent="0.25">
      <c r="E56975"/>
      <c r="I56975"/>
    </row>
    <row r="56976" spans="5:9" x14ac:dyDescent="0.25">
      <c r="E56976"/>
      <c r="I56976"/>
    </row>
    <row r="56977" spans="5:9" x14ac:dyDescent="0.25">
      <c r="E56977"/>
      <c r="I56977"/>
    </row>
    <row r="56978" spans="5:9" x14ac:dyDescent="0.25">
      <c r="E56978"/>
      <c r="I56978"/>
    </row>
    <row r="56979" spans="5:9" x14ac:dyDescent="0.25">
      <c r="E56979"/>
      <c r="I56979"/>
    </row>
    <row r="56980" spans="5:9" x14ac:dyDescent="0.25">
      <c r="E56980"/>
      <c r="I56980"/>
    </row>
    <row r="56981" spans="5:9" x14ac:dyDescent="0.25">
      <c r="E56981"/>
      <c r="I56981"/>
    </row>
    <row r="56982" spans="5:9" x14ac:dyDescent="0.25">
      <c r="E56982"/>
      <c r="I56982"/>
    </row>
    <row r="56983" spans="5:9" x14ac:dyDescent="0.25">
      <c r="E56983"/>
      <c r="I56983"/>
    </row>
    <row r="56984" spans="5:9" x14ac:dyDescent="0.25">
      <c r="E56984"/>
      <c r="I56984"/>
    </row>
    <row r="56985" spans="5:9" x14ac:dyDescent="0.25">
      <c r="E56985"/>
      <c r="I56985"/>
    </row>
    <row r="56986" spans="5:9" x14ac:dyDescent="0.25">
      <c r="E56986"/>
      <c r="I56986"/>
    </row>
    <row r="56987" spans="5:9" x14ac:dyDescent="0.25">
      <c r="E56987"/>
      <c r="I56987"/>
    </row>
    <row r="56988" spans="5:9" x14ac:dyDescent="0.25">
      <c r="E56988"/>
      <c r="I56988"/>
    </row>
    <row r="56989" spans="5:9" x14ac:dyDescent="0.25">
      <c r="E56989"/>
      <c r="I56989"/>
    </row>
    <row r="56990" spans="5:9" x14ac:dyDescent="0.25">
      <c r="E56990"/>
      <c r="I56990"/>
    </row>
    <row r="56991" spans="5:9" x14ac:dyDescent="0.25">
      <c r="E56991"/>
      <c r="I56991"/>
    </row>
    <row r="56992" spans="5:9" x14ac:dyDescent="0.25">
      <c r="E56992"/>
      <c r="I56992"/>
    </row>
    <row r="56993" spans="5:9" x14ac:dyDescent="0.25">
      <c r="E56993"/>
      <c r="I56993"/>
    </row>
    <row r="56994" spans="5:9" x14ac:dyDescent="0.25">
      <c r="E56994"/>
      <c r="I56994"/>
    </row>
    <row r="56995" spans="5:9" x14ac:dyDescent="0.25">
      <c r="E56995"/>
      <c r="I56995"/>
    </row>
    <row r="56996" spans="5:9" x14ac:dyDescent="0.25">
      <c r="E56996"/>
      <c r="I56996"/>
    </row>
    <row r="56997" spans="5:9" x14ac:dyDescent="0.25">
      <c r="E56997"/>
      <c r="I56997"/>
    </row>
    <row r="56998" spans="5:9" x14ac:dyDescent="0.25">
      <c r="E56998"/>
      <c r="I56998"/>
    </row>
    <row r="56999" spans="5:9" x14ac:dyDescent="0.25">
      <c r="E56999"/>
      <c r="I56999"/>
    </row>
    <row r="57000" spans="5:9" x14ac:dyDescent="0.25">
      <c r="E57000"/>
      <c r="I57000"/>
    </row>
    <row r="57001" spans="5:9" x14ac:dyDescent="0.25">
      <c r="E57001"/>
      <c r="I57001"/>
    </row>
    <row r="57002" spans="5:9" x14ac:dyDescent="0.25">
      <c r="E57002"/>
      <c r="I57002"/>
    </row>
    <row r="57003" spans="5:9" x14ac:dyDescent="0.25">
      <c r="E57003"/>
      <c r="I57003"/>
    </row>
    <row r="57004" spans="5:9" x14ac:dyDescent="0.25">
      <c r="E57004"/>
      <c r="I57004"/>
    </row>
    <row r="57005" spans="5:9" x14ac:dyDescent="0.25">
      <c r="E57005"/>
      <c r="I57005"/>
    </row>
    <row r="57006" spans="5:9" x14ac:dyDescent="0.25">
      <c r="E57006"/>
      <c r="I57006"/>
    </row>
    <row r="57007" spans="5:9" x14ac:dyDescent="0.25">
      <c r="E57007"/>
      <c r="I57007"/>
    </row>
    <row r="57008" spans="5:9" x14ac:dyDescent="0.25">
      <c r="E57008"/>
      <c r="I57008"/>
    </row>
    <row r="57009" spans="5:9" x14ac:dyDescent="0.25">
      <c r="E57009"/>
      <c r="I57009"/>
    </row>
    <row r="57010" spans="5:9" x14ac:dyDescent="0.25">
      <c r="E57010"/>
      <c r="I57010"/>
    </row>
    <row r="57011" spans="5:9" x14ac:dyDescent="0.25">
      <c r="E57011"/>
      <c r="I57011"/>
    </row>
    <row r="57012" spans="5:9" x14ac:dyDescent="0.25">
      <c r="E57012"/>
      <c r="I57012"/>
    </row>
    <row r="57013" spans="5:9" x14ac:dyDescent="0.25">
      <c r="E57013"/>
      <c r="I57013"/>
    </row>
    <row r="57014" spans="5:9" x14ac:dyDescent="0.25">
      <c r="E57014"/>
      <c r="I57014"/>
    </row>
    <row r="57015" spans="5:9" x14ac:dyDescent="0.25">
      <c r="E57015"/>
      <c r="I57015"/>
    </row>
    <row r="57016" spans="5:9" x14ac:dyDescent="0.25">
      <c r="E57016"/>
      <c r="I57016"/>
    </row>
    <row r="57017" spans="5:9" x14ac:dyDescent="0.25">
      <c r="E57017"/>
      <c r="I57017"/>
    </row>
    <row r="57018" spans="5:9" x14ac:dyDescent="0.25">
      <c r="E57018"/>
      <c r="I57018"/>
    </row>
    <row r="57019" spans="5:9" x14ac:dyDescent="0.25">
      <c r="E57019"/>
      <c r="I57019"/>
    </row>
    <row r="57020" spans="5:9" x14ac:dyDescent="0.25">
      <c r="E57020"/>
      <c r="I57020"/>
    </row>
    <row r="57021" spans="5:9" x14ac:dyDescent="0.25">
      <c r="E57021"/>
      <c r="I57021"/>
    </row>
    <row r="57022" spans="5:9" x14ac:dyDescent="0.25">
      <c r="E57022"/>
      <c r="I57022"/>
    </row>
    <row r="57023" spans="5:9" x14ac:dyDescent="0.25">
      <c r="E57023"/>
      <c r="I57023"/>
    </row>
    <row r="57024" spans="5:9" x14ac:dyDescent="0.25">
      <c r="E57024"/>
      <c r="I57024"/>
    </row>
    <row r="57025" spans="5:9" x14ac:dyDescent="0.25">
      <c r="E57025"/>
      <c r="I57025"/>
    </row>
    <row r="57026" spans="5:9" x14ac:dyDescent="0.25">
      <c r="E57026"/>
      <c r="I57026"/>
    </row>
    <row r="57027" spans="5:9" x14ac:dyDescent="0.25">
      <c r="E57027"/>
      <c r="I57027"/>
    </row>
    <row r="57028" spans="5:9" x14ac:dyDescent="0.25">
      <c r="E57028"/>
      <c r="I57028"/>
    </row>
    <row r="57029" spans="5:9" x14ac:dyDescent="0.25">
      <c r="E57029"/>
      <c r="I57029"/>
    </row>
    <row r="57030" spans="5:9" x14ac:dyDescent="0.25">
      <c r="E57030"/>
      <c r="I57030"/>
    </row>
    <row r="57031" spans="5:9" x14ac:dyDescent="0.25">
      <c r="E57031"/>
      <c r="I57031"/>
    </row>
    <row r="57032" spans="5:9" x14ac:dyDescent="0.25">
      <c r="E57032"/>
      <c r="I57032"/>
    </row>
    <row r="57033" spans="5:9" x14ac:dyDescent="0.25">
      <c r="E57033"/>
      <c r="I57033"/>
    </row>
    <row r="57034" spans="5:9" x14ac:dyDescent="0.25">
      <c r="E57034"/>
      <c r="I57034"/>
    </row>
    <row r="57035" spans="5:9" x14ac:dyDescent="0.25">
      <c r="E57035"/>
      <c r="I57035"/>
    </row>
    <row r="57036" spans="5:9" x14ac:dyDescent="0.25">
      <c r="E57036"/>
      <c r="I57036"/>
    </row>
    <row r="57037" spans="5:9" x14ac:dyDescent="0.25">
      <c r="E57037"/>
      <c r="I57037"/>
    </row>
    <row r="57038" spans="5:9" x14ac:dyDescent="0.25">
      <c r="E57038"/>
      <c r="I57038"/>
    </row>
    <row r="57039" spans="5:9" x14ac:dyDescent="0.25">
      <c r="E57039"/>
      <c r="I57039"/>
    </row>
    <row r="57040" spans="5:9" x14ac:dyDescent="0.25">
      <c r="E57040"/>
      <c r="I57040"/>
    </row>
    <row r="57041" spans="5:9" x14ac:dyDescent="0.25">
      <c r="E57041"/>
      <c r="I57041"/>
    </row>
    <row r="57042" spans="5:9" x14ac:dyDescent="0.25">
      <c r="E57042"/>
      <c r="I57042"/>
    </row>
    <row r="57043" spans="5:9" x14ac:dyDescent="0.25">
      <c r="E57043"/>
      <c r="I57043"/>
    </row>
    <row r="57044" spans="5:9" x14ac:dyDescent="0.25">
      <c r="E57044"/>
      <c r="I57044"/>
    </row>
    <row r="57045" spans="5:9" x14ac:dyDescent="0.25">
      <c r="E57045"/>
      <c r="I57045"/>
    </row>
    <row r="57046" spans="5:9" x14ac:dyDescent="0.25">
      <c r="E57046"/>
      <c r="I57046"/>
    </row>
    <row r="57047" spans="5:9" x14ac:dyDescent="0.25">
      <c r="E57047"/>
      <c r="I57047"/>
    </row>
    <row r="57048" spans="5:9" x14ac:dyDescent="0.25">
      <c r="E57048"/>
      <c r="I57048"/>
    </row>
    <row r="57049" spans="5:9" x14ac:dyDescent="0.25">
      <c r="E57049"/>
      <c r="I57049"/>
    </row>
    <row r="57050" spans="5:9" x14ac:dyDescent="0.25">
      <c r="E57050"/>
      <c r="I57050"/>
    </row>
    <row r="57051" spans="5:9" x14ac:dyDescent="0.25">
      <c r="E57051"/>
      <c r="I57051"/>
    </row>
    <row r="57052" spans="5:9" x14ac:dyDescent="0.25">
      <c r="E57052"/>
      <c r="I57052"/>
    </row>
    <row r="57053" spans="5:9" x14ac:dyDescent="0.25">
      <c r="E57053"/>
      <c r="I57053"/>
    </row>
    <row r="57054" spans="5:9" x14ac:dyDescent="0.25">
      <c r="E57054"/>
      <c r="I57054"/>
    </row>
    <row r="57055" spans="5:9" x14ac:dyDescent="0.25">
      <c r="E57055"/>
      <c r="I57055"/>
    </row>
    <row r="57056" spans="5:9" x14ac:dyDescent="0.25">
      <c r="E57056"/>
      <c r="I57056"/>
    </row>
    <row r="57057" spans="5:9" x14ac:dyDescent="0.25">
      <c r="E57057"/>
      <c r="I57057"/>
    </row>
    <row r="57058" spans="5:9" x14ac:dyDescent="0.25">
      <c r="E57058"/>
      <c r="I57058"/>
    </row>
    <row r="57059" spans="5:9" x14ac:dyDescent="0.25">
      <c r="E57059"/>
      <c r="I57059"/>
    </row>
    <row r="57060" spans="5:9" x14ac:dyDescent="0.25">
      <c r="E57060"/>
      <c r="I57060"/>
    </row>
    <row r="57061" spans="5:9" x14ac:dyDescent="0.25">
      <c r="E57061"/>
      <c r="I57061"/>
    </row>
    <row r="57062" spans="5:9" x14ac:dyDescent="0.25">
      <c r="E57062"/>
      <c r="I57062"/>
    </row>
    <row r="57063" spans="5:9" x14ac:dyDescent="0.25">
      <c r="E57063"/>
      <c r="I57063"/>
    </row>
    <row r="57064" spans="5:9" x14ac:dyDescent="0.25">
      <c r="E57064"/>
      <c r="I57064"/>
    </row>
    <row r="57065" spans="5:9" x14ac:dyDescent="0.25">
      <c r="E57065"/>
      <c r="I57065"/>
    </row>
    <row r="57066" spans="5:9" x14ac:dyDescent="0.25">
      <c r="E57066"/>
      <c r="I57066"/>
    </row>
    <row r="57067" spans="5:9" x14ac:dyDescent="0.25">
      <c r="E57067"/>
      <c r="I57067"/>
    </row>
    <row r="57068" spans="5:9" x14ac:dyDescent="0.25">
      <c r="E57068"/>
      <c r="I57068"/>
    </row>
    <row r="57069" spans="5:9" x14ac:dyDescent="0.25">
      <c r="E57069"/>
      <c r="I57069"/>
    </row>
    <row r="57070" spans="5:9" x14ac:dyDescent="0.25">
      <c r="E57070"/>
      <c r="I57070"/>
    </row>
    <row r="57071" spans="5:9" x14ac:dyDescent="0.25">
      <c r="E57071"/>
      <c r="I57071"/>
    </row>
    <row r="57072" spans="5:9" x14ac:dyDescent="0.25">
      <c r="E57072"/>
      <c r="I57072"/>
    </row>
    <row r="57073" spans="5:9" x14ac:dyDescent="0.25">
      <c r="E57073"/>
      <c r="I57073"/>
    </row>
    <row r="57074" spans="5:9" x14ac:dyDescent="0.25">
      <c r="E57074"/>
      <c r="I57074"/>
    </row>
    <row r="57075" spans="5:9" x14ac:dyDescent="0.25">
      <c r="E57075"/>
      <c r="I57075"/>
    </row>
    <row r="57076" spans="5:9" x14ac:dyDescent="0.25">
      <c r="E57076"/>
      <c r="I57076"/>
    </row>
    <row r="57077" spans="5:9" x14ac:dyDescent="0.25">
      <c r="E57077"/>
      <c r="I57077"/>
    </row>
    <row r="57078" spans="5:9" x14ac:dyDescent="0.25">
      <c r="E57078"/>
      <c r="I57078"/>
    </row>
    <row r="57079" spans="5:9" x14ac:dyDescent="0.25">
      <c r="E57079"/>
      <c r="I57079"/>
    </row>
    <row r="57080" spans="5:9" x14ac:dyDescent="0.25">
      <c r="E57080"/>
      <c r="I57080"/>
    </row>
    <row r="57081" spans="5:9" x14ac:dyDescent="0.25">
      <c r="E57081"/>
      <c r="I57081"/>
    </row>
    <row r="57082" spans="5:9" x14ac:dyDescent="0.25">
      <c r="E57082"/>
      <c r="I57082"/>
    </row>
    <row r="57083" spans="5:9" x14ac:dyDescent="0.25">
      <c r="E57083"/>
      <c r="I57083"/>
    </row>
    <row r="57084" spans="5:9" x14ac:dyDescent="0.25">
      <c r="E57084"/>
      <c r="I57084"/>
    </row>
    <row r="57085" spans="5:9" x14ac:dyDescent="0.25">
      <c r="E57085"/>
      <c r="I57085"/>
    </row>
    <row r="57086" spans="5:9" x14ac:dyDescent="0.25">
      <c r="E57086"/>
      <c r="I57086"/>
    </row>
    <row r="57087" spans="5:9" x14ac:dyDescent="0.25">
      <c r="E57087"/>
      <c r="I57087"/>
    </row>
    <row r="57088" spans="5:9" x14ac:dyDescent="0.25">
      <c r="E57088"/>
      <c r="I57088"/>
    </row>
    <row r="57089" spans="5:9" x14ac:dyDescent="0.25">
      <c r="E57089"/>
      <c r="I57089"/>
    </row>
    <row r="57090" spans="5:9" x14ac:dyDescent="0.25">
      <c r="E57090"/>
      <c r="I57090"/>
    </row>
    <row r="57091" spans="5:9" x14ac:dyDescent="0.25">
      <c r="E57091"/>
      <c r="I57091"/>
    </row>
    <row r="57092" spans="5:9" x14ac:dyDescent="0.25">
      <c r="E57092"/>
      <c r="I57092"/>
    </row>
    <row r="57093" spans="5:9" x14ac:dyDescent="0.25">
      <c r="E57093"/>
      <c r="I57093"/>
    </row>
    <row r="57094" spans="5:9" x14ac:dyDescent="0.25">
      <c r="E57094"/>
      <c r="I57094"/>
    </row>
    <row r="57095" spans="5:9" x14ac:dyDescent="0.25">
      <c r="E57095"/>
      <c r="I57095"/>
    </row>
    <row r="57096" spans="5:9" x14ac:dyDescent="0.25">
      <c r="E57096"/>
      <c r="I57096"/>
    </row>
    <row r="57097" spans="5:9" x14ac:dyDescent="0.25">
      <c r="E57097"/>
      <c r="I57097"/>
    </row>
    <row r="57098" spans="5:9" x14ac:dyDescent="0.25">
      <c r="E57098"/>
      <c r="I57098"/>
    </row>
    <row r="57099" spans="5:9" x14ac:dyDescent="0.25">
      <c r="E57099"/>
      <c r="I57099"/>
    </row>
    <row r="57100" spans="5:9" x14ac:dyDescent="0.25">
      <c r="E57100"/>
      <c r="I57100"/>
    </row>
    <row r="57101" spans="5:9" x14ac:dyDescent="0.25">
      <c r="E57101"/>
      <c r="I57101"/>
    </row>
    <row r="57102" spans="5:9" x14ac:dyDescent="0.25">
      <c r="E57102"/>
      <c r="I57102"/>
    </row>
    <row r="57103" spans="5:9" x14ac:dyDescent="0.25">
      <c r="E57103"/>
      <c r="I57103"/>
    </row>
    <row r="57104" spans="5:9" x14ac:dyDescent="0.25">
      <c r="E57104"/>
      <c r="I57104"/>
    </row>
    <row r="57105" spans="5:9" x14ac:dyDescent="0.25">
      <c r="E57105"/>
      <c r="I57105"/>
    </row>
    <row r="57106" spans="5:9" x14ac:dyDescent="0.25">
      <c r="E57106"/>
      <c r="I57106"/>
    </row>
    <row r="57107" spans="5:9" x14ac:dyDescent="0.25">
      <c r="E57107"/>
      <c r="I57107"/>
    </row>
    <row r="57108" spans="5:9" x14ac:dyDescent="0.25">
      <c r="E57108"/>
      <c r="I57108"/>
    </row>
    <row r="57109" spans="5:9" x14ac:dyDescent="0.25">
      <c r="E57109"/>
      <c r="I57109"/>
    </row>
    <row r="57110" spans="5:9" x14ac:dyDescent="0.25">
      <c r="E57110"/>
      <c r="I57110"/>
    </row>
    <row r="57111" spans="5:9" x14ac:dyDescent="0.25">
      <c r="E57111"/>
      <c r="I57111"/>
    </row>
    <row r="57112" spans="5:9" x14ac:dyDescent="0.25">
      <c r="E57112"/>
      <c r="I57112"/>
    </row>
    <row r="57113" spans="5:9" x14ac:dyDescent="0.25">
      <c r="E57113"/>
      <c r="I57113"/>
    </row>
    <row r="57114" spans="5:9" x14ac:dyDescent="0.25">
      <c r="E57114"/>
      <c r="I57114"/>
    </row>
    <row r="57115" spans="5:9" x14ac:dyDescent="0.25">
      <c r="E57115"/>
      <c r="I57115"/>
    </row>
    <row r="57116" spans="5:9" x14ac:dyDescent="0.25">
      <c r="E57116"/>
      <c r="I57116"/>
    </row>
    <row r="57117" spans="5:9" x14ac:dyDescent="0.25">
      <c r="E57117"/>
      <c r="I57117"/>
    </row>
    <row r="57118" spans="5:9" x14ac:dyDescent="0.25">
      <c r="E57118"/>
      <c r="I57118"/>
    </row>
    <row r="57119" spans="5:9" x14ac:dyDescent="0.25">
      <c r="E57119"/>
      <c r="I57119"/>
    </row>
    <row r="57120" spans="5:9" x14ac:dyDescent="0.25">
      <c r="E57120"/>
      <c r="I57120"/>
    </row>
    <row r="57121" spans="5:9" x14ac:dyDescent="0.25">
      <c r="E57121"/>
      <c r="I57121"/>
    </row>
    <row r="57122" spans="5:9" x14ac:dyDescent="0.25">
      <c r="E57122"/>
      <c r="I57122"/>
    </row>
    <row r="57123" spans="5:9" x14ac:dyDescent="0.25">
      <c r="E57123"/>
      <c r="I57123"/>
    </row>
    <row r="57124" spans="5:9" x14ac:dyDescent="0.25">
      <c r="E57124"/>
      <c r="I57124"/>
    </row>
    <row r="57125" spans="5:9" x14ac:dyDescent="0.25">
      <c r="E57125"/>
      <c r="I57125"/>
    </row>
    <row r="57126" spans="5:9" x14ac:dyDescent="0.25">
      <c r="E57126"/>
      <c r="I57126"/>
    </row>
    <row r="57127" spans="5:9" x14ac:dyDescent="0.25">
      <c r="E57127"/>
      <c r="I57127"/>
    </row>
    <row r="57128" spans="5:9" x14ac:dyDescent="0.25">
      <c r="E57128"/>
      <c r="I57128"/>
    </row>
    <row r="57129" spans="5:9" x14ac:dyDescent="0.25">
      <c r="E57129"/>
      <c r="I57129"/>
    </row>
    <row r="57130" spans="5:9" x14ac:dyDescent="0.25">
      <c r="E57130"/>
      <c r="I57130"/>
    </row>
    <row r="57131" spans="5:9" x14ac:dyDescent="0.25">
      <c r="E57131"/>
      <c r="I57131"/>
    </row>
    <row r="57132" spans="5:9" x14ac:dyDescent="0.25">
      <c r="E57132"/>
      <c r="I57132"/>
    </row>
    <row r="57133" spans="5:9" x14ac:dyDescent="0.25">
      <c r="E57133"/>
      <c r="I57133"/>
    </row>
    <row r="57134" spans="5:9" x14ac:dyDescent="0.25">
      <c r="E57134"/>
      <c r="I57134"/>
    </row>
    <row r="57135" spans="5:9" x14ac:dyDescent="0.25">
      <c r="E57135"/>
      <c r="I57135"/>
    </row>
    <row r="57136" spans="5:9" x14ac:dyDescent="0.25">
      <c r="E57136"/>
      <c r="I57136"/>
    </row>
    <row r="57137" spans="5:9" x14ac:dyDescent="0.25">
      <c r="E57137"/>
      <c r="I57137"/>
    </row>
    <row r="57138" spans="5:9" x14ac:dyDescent="0.25">
      <c r="E57138"/>
      <c r="I57138"/>
    </row>
    <row r="57139" spans="5:9" x14ac:dyDescent="0.25">
      <c r="E57139"/>
      <c r="I57139"/>
    </row>
    <row r="57140" spans="5:9" x14ac:dyDescent="0.25">
      <c r="E57140"/>
      <c r="I57140"/>
    </row>
    <row r="57141" spans="5:9" x14ac:dyDescent="0.25">
      <c r="E57141"/>
      <c r="I57141"/>
    </row>
    <row r="57142" spans="5:9" x14ac:dyDescent="0.25">
      <c r="E57142"/>
      <c r="I57142"/>
    </row>
    <row r="57143" spans="5:9" x14ac:dyDescent="0.25">
      <c r="E57143"/>
      <c r="I57143"/>
    </row>
    <row r="57144" spans="5:9" x14ac:dyDescent="0.25">
      <c r="E57144"/>
      <c r="I57144"/>
    </row>
    <row r="57145" spans="5:9" x14ac:dyDescent="0.25">
      <c r="E57145"/>
      <c r="I57145"/>
    </row>
    <row r="57146" spans="5:9" x14ac:dyDescent="0.25">
      <c r="E57146"/>
      <c r="I57146"/>
    </row>
    <row r="57147" spans="5:9" x14ac:dyDescent="0.25">
      <c r="E57147"/>
      <c r="I57147"/>
    </row>
    <row r="57148" spans="5:9" x14ac:dyDescent="0.25">
      <c r="E57148"/>
      <c r="I57148"/>
    </row>
    <row r="57149" spans="5:9" x14ac:dyDescent="0.25">
      <c r="E57149"/>
      <c r="I57149"/>
    </row>
    <row r="57150" spans="5:9" x14ac:dyDescent="0.25">
      <c r="E57150"/>
      <c r="I57150"/>
    </row>
    <row r="57151" spans="5:9" x14ac:dyDescent="0.25">
      <c r="E57151"/>
      <c r="I57151"/>
    </row>
    <row r="57152" spans="5:9" x14ac:dyDescent="0.25">
      <c r="E57152"/>
      <c r="I57152"/>
    </row>
    <row r="57153" spans="5:9" x14ac:dyDescent="0.25">
      <c r="E57153"/>
      <c r="I57153"/>
    </row>
    <row r="57154" spans="5:9" x14ac:dyDescent="0.25">
      <c r="E57154"/>
      <c r="I57154"/>
    </row>
    <row r="57155" spans="5:9" x14ac:dyDescent="0.25">
      <c r="E57155"/>
      <c r="I57155"/>
    </row>
    <row r="57156" spans="5:9" x14ac:dyDescent="0.25">
      <c r="E57156"/>
      <c r="I57156"/>
    </row>
    <row r="57157" spans="5:9" x14ac:dyDescent="0.25">
      <c r="E57157"/>
      <c r="I57157"/>
    </row>
    <row r="57158" spans="5:9" x14ac:dyDescent="0.25">
      <c r="E57158"/>
      <c r="I57158"/>
    </row>
    <row r="57159" spans="5:9" x14ac:dyDescent="0.25">
      <c r="E57159"/>
      <c r="I57159"/>
    </row>
    <row r="57160" spans="5:9" x14ac:dyDescent="0.25">
      <c r="E57160"/>
      <c r="I57160"/>
    </row>
    <row r="57161" spans="5:9" x14ac:dyDescent="0.25">
      <c r="E57161"/>
      <c r="I57161"/>
    </row>
    <row r="57162" spans="5:9" x14ac:dyDescent="0.25">
      <c r="E57162"/>
      <c r="I57162"/>
    </row>
    <row r="57163" spans="5:9" x14ac:dyDescent="0.25">
      <c r="E57163"/>
      <c r="I57163"/>
    </row>
    <row r="57164" spans="5:9" x14ac:dyDescent="0.25">
      <c r="E57164"/>
      <c r="I57164"/>
    </row>
    <row r="57165" spans="5:9" x14ac:dyDescent="0.25">
      <c r="E57165"/>
      <c r="I57165"/>
    </row>
    <row r="57166" spans="5:9" x14ac:dyDescent="0.25">
      <c r="E57166"/>
      <c r="I57166"/>
    </row>
    <row r="57167" spans="5:9" x14ac:dyDescent="0.25">
      <c r="E57167"/>
      <c r="I57167"/>
    </row>
    <row r="57168" spans="5:9" x14ac:dyDescent="0.25">
      <c r="E57168"/>
      <c r="I57168"/>
    </row>
    <row r="57169" spans="5:9" x14ac:dyDescent="0.25">
      <c r="E57169"/>
      <c r="I57169"/>
    </row>
    <row r="57170" spans="5:9" x14ac:dyDescent="0.25">
      <c r="E57170"/>
      <c r="I57170"/>
    </row>
    <row r="57171" spans="5:9" x14ac:dyDescent="0.25">
      <c r="E57171"/>
      <c r="I57171"/>
    </row>
    <row r="57172" spans="5:9" x14ac:dyDescent="0.25">
      <c r="E57172"/>
      <c r="I57172"/>
    </row>
    <row r="57173" spans="5:9" x14ac:dyDescent="0.25">
      <c r="E57173"/>
      <c r="I57173"/>
    </row>
    <row r="57174" spans="5:9" x14ac:dyDescent="0.25">
      <c r="E57174"/>
      <c r="I57174"/>
    </row>
    <row r="57175" spans="5:9" x14ac:dyDescent="0.25">
      <c r="E57175"/>
      <c r="I57175"/>
    </row>
    <row r="57176" spans="5:9" x14ac:dyDescent="0.25">
      <c r="E57176"/>
      <c r="I57176"/>
    </row>
    <row r="57177" spans="5:9" x14ac:dyDescent="0.25">
      <c r="E57177"/>
      <c r="I57177"/>
    </row>
    <row r="57178" spans="5:9" x14ac:dyDescent="0.25">
      <c r="E57178"/>
      <c r="I57178"/>
    </row>
    <row r="57179" spans="5:9" x14ac:dyDescent="0.25">
      <c r="E57179"/>
      <c r="I57179"/>
    </row>
    <row r="57180" spans="5:9" x14ac:dyDescent="0.25">
      <c r="E57180"/>
      <c r="I57180"/>
    </row>
    <row r="57181" spans="5:9" x14ac:dyDescent="0.25">
      <c r="E57181"/>
      <c r="I57181"/>
    </row>
    <row r="57182" spans="5:9" x14ac:dyDescent="0.25">
      <c r="E57182"/>
      <c r="I57182"/>
    </row>
    <row r="57183" spans="5:9" x14ac:dyDescent="0.25">
      <c r="E57183"/>
      <c r="I57183"/>
    </row>
    <row r="57184" spans="5:9" x14ac:dyDescent="0.25">
      <c r="E57184"/>
      <c r="I57184"/>
    </row>
    <row r="57185" spans="5:9" x14ac:dyDescent="0.25">
      <c r="E57185"/>
      <c r="I57185"/>
    </row>
    <row r="57186" spans="5:9" x14ac:dyDescent="0.25">
      <c r="E57186"/>
      <c r="I57186"/>
    </row>
    <row r="57187" spans="5:9" x14ac:dyDescent="0.25">
      <c r="E57187"/>
      <c r="I57187"/>
    </row>
    <row r="57188" spans="5:9" x14ac:dyDescent="0.25">
      <c r="E57188"/>
      <c r="I57188"/>
    </row>
    <row r="57189" spans="5:9" x14ac:dyDescent="0.25">
      <c r="E57189"/>
      <c r="I57189"/>
    </row>
    <row r="57190" spans="5:9" x14ac:dyDescent="0.25">
      <c r="E57190"/>
      <c r="I57190"/>
    </row>
    <row r="57191" spans="5:9" x14ac:dyDescent="0.25">
      <c r="E57191"/>
      <c r="I57191"/>
    </row>
    <row r="57192" spans="5:9" x14ac:dyDescent="0.25">
      <c r="E57192"/>
      <c r="I57192"/>
    </row>
    <row r="57193" spans="5:9" x14ac:dyDescent="0.25">
      <c r="E57193"/>
      <c r="I57193"/>
    </row>
    <row r="57194" spans="5:9" x14ac:dyDescent="0.25">
      <c r="E57194"/>
      <c r="I57194"/>
    </row>
    <row r="57195" spans="5:9" x14ac:dyDescent="0.25">
      <c r="E57195"/>
      <c r="I57195"/>
    </row>
    <row r="57196" spans="5:9" x14ac:dyDescent="0.25">
      <c r="E57196"/>
      <c r="I57196"/>
    </row>
    <row r="57197" spans="5:9" x14ac:dyDescent="0.25">
      <c r="E57197"/>
      <c r="I57197"/>
    </row>
    <row r="57198" spans="5:9" x14ac:dyDescent="0.25">
      <c r="E57198"/>
      <c r="I57198"/>
    </row>
    <row r="57199" spans="5:9" x14ac:dyDescent="0.25">
      <c r="E57199"/>
      <c r="I57199"/>
    </row>
    <row r="57200" spans="5:9" x14ac:dyDescent="0.25">
      <c r="E57200"/>
      <c r="I57200"/>
    </row>
    <row r="57201" spans="5:9" x14ac:dyDescent="0.25">
      <c r="E57201"/>
      <c r="I57201"/>
    </row>
    <row r="57202" spans="5:9" x14ac:dyDescent="0.25">
      <c r="E57202"/>
      <c r="I57202"/>
    </row>
    <row r="57203" spans="5:9" x14ac:dyDescent="0.25">
      <c r="E57203"/>
      <c r="I57203"/>
    </row>
    <row r="57204" spans="5:9" x14ac:dyDescent="0.25">
      <c r="E57204"/>
      <c r="I57204"/>
    </row>
    <row r="57205" spans="5:9" x14ac:dyDescent="0.25">
      <c r="E57205"/>
      <c r="I57205"/>
    </row>
    <row r="57206" spans="5:9" x14ac:dyDescent="0.25">
      <c r="E57206"/>
      <c r="I57206"/>
    </row>
    <row r="57207" spans="5:9" x14ac:dyDescent="0.25">
      <c r="E57207"/>
      <c r="I57207"/>
    </row>
    <row r="57208" spans="5:9" x14ac:dyDescent="0.25">
      <c r="E57208"/>
      <c r="I57208"/>
    </row>
    <row r="57209" spans="5:9" x14ac:dyDescent="0.25">
      <c r="E57209"/>
      <c r="I57209"/>
    </row>
    <row r="57210" spans="5:9" x14ac:dyDescent="0.25">
      <c r="E57210"/>
      <c r="I57210"/>
    </row>
    <row r="57211" spans="5:9" x14ac:dyDescent="0.25">
      <c r="E57211"/>
      <c r="I57211"/>
    </row>
    <row r="57212" spans="5:9" x14ac:dyDescent="0.25">
      <c r="E57212"/>
      <c r="I57212"/>
    </row>
    <row r="57213" spans="5:9" x14ac:dyDescent="0.25">
      <c r="E57213"/>
      <c r="I57213"/>
    </row>
    <row r="57214" spans="5:9" x14ac:dyDescent="0.25">
      <c r="E57214"/>
      <c r="I57214"/>
    </row>
    <row r="57215" spans="5:9" x14ac:dyDescent="0.25">
      <c r="E57215"/>
      <c r="I57215"/>
    </row>
    <row r="57216" spans="5:9" x14ac:dyDescent="0.25">
      <c r="E57216"/>
      <c r="I57216"/>
    </row>
    <row r="57217" spans="5:9" x14ac:dyDescent="0.25">
      <c r="E57217"/>
      <c r="I57217"/>
    </row>
    <row r="57218" spans="5:9" x14ac:dyDescent="0.25">
      <c r="E57218"/>
      <c r="I57218"/>
    </row>
    <row r="57219" spans="5:9" x14ac:dyDescent="0.25">
      <c r="E57219"/>
      <c r="I57219"/>
    </row>
    <row r="57220" spans="5:9" x14ac:dyDescent="0.25">
      <c r="E57220"/>
      <c r="I57220"/>
    </row>
    <row r="57221" spans="5:9" x14ac:dyDescent="0.25">
      <c r="E57221"/>
      <c r="I57221"/>
    </row>
    <row r="57222" spans="5:9" x14ac:dyDescent="0.25">
      <c r="E57222"/>
      <c r="I57222"/>
    </row>
    <row r="57223" spans="5:9" x14ac:dyDescent="0.25">
      <c r="E57223"/>
      <c r="I57223"/>
    </row>
    <row r="57224" spans="5:9" x14ac:dyDescent="0.25">
      <c r="E57224"/>
      <c r="I57224"/>
    </row>
    <row r="57225" spans="5:9" x14ac:dyDescent="0.25">
      <c r="E57225"/>
      <c r="I57225"/>
    </row>
    <row r="57226" spans="5:9" x14ac:dyDescent="0.25">
      <c r="E57226"/>
      <c r="I57226"/>
    </row>
    <row r="57227" spans="5:9" x14ac:dyDescent="0.25">
      <c r="E57227"/>
      <c r="I57227"/>
    </row>
    <row r="57228" spans="5:9" x14ac:dyDescent="0.25">
      <c r="E57228"/>
      <c r="I57228"/>
    </row>
    <row r="57229" spans="5:9" x14ac:dyDescent="0.25">
      <c r="E57229"/>
      <c r="I57229"/>
    </row>
    <row r="57230" spans="5:9" x14ac:dyDescent="0.25">
      <c r="E57230"/>
      <c r="I57230"/>
    </row>
    <row r="57231" spans="5:9" x14ac:dyDescent="0.25">
      <c r="E57231"/>
      <c r="I57231"/>
    </row>
    <row r="57232" spans="5:9" x14ac:dyDescent="0.25">
      <c r="E57232"/>
      <c r="I57232"/>
    </row>
    <row r="57233" spans="5:9" x14ac:dyDescent="0.25">
      <c r="E57233"/>
      <c r="I57233"/>
    </row>
    <row r="57234" spans="5:9" x14ac:dyDescent="0.25">
      <c r="E57234"/>
      <c r="I57234"/>
    </row>
    <row r="57235" spans="5:9" x14ac:dyDescent="0.25">
      <c r="E57235"/>
      <c r="I57235"/>
    </row>
    <row r="57236" spans="5:9" x14ac:dyDescent="0.25">
      <c r="E57236"/>
      <c r="I57236"/>
    </row>
    <row r="57237" spans="5:9" x14ac:dyDescent="0.25">
      <c r="E57237"/>
      <c r="I57237"/>
    </row>
    <row r="57238" spans="5:9" x14ac:dyDescent="0.25">
      <c r="E57238"/>
      <c r="I57238"/>
    </row>
    <row r="57239" spans="5:9" x14ac:dyDescent="0.25">
      <c r="E57239"/>
      <c r="I57239"/>
    </row>
    <row r="57240" spans="5:9" x14ac:dyDescent="0.25">
      <c r="E57240"/>
      <c r="I57240"/>
    </row>
    <row r="57241" spans="5:9" x14ac:dyDescent="0.25">
      <c r="E57241"/>
      <c r="I57241"/>
    </row>
    <row r="57242" spans="5:9" x14ac:dyDescent="0.25">
      <c r="E57242"/>
      <c r="I57242"/>
    </row>
    <row r="57243" spans="5:9" x14ac:dyDescent="0.25">
      <c r="E57243"/>
      <c r="I57243"/>
    </row>
    <row r="57244" spans="5:9" x14ac:dyDescent="0.25">
      <c r="E57244"/>
      <c r="I57244"/>
    </row>
    <row r="57245" spans="5:9" x14ac:dyDescent="0.25">
      <c r="E57245"/>
      <c r="I57245"/>
    </row>
    <row r="57246" spans="5:9" x14ac:dyDescent="0.25">
      <c r="E57246"/>
      <c r="I57246"/>
    </row>
    <row r="57247" spans="5:9" x14ac:dyDescent="0.25">
      <c r="E57247"/>
      <c r="I57247"/>
    </row>
    <row r="57248" spans="5:9" x14ac:dyDescent="0.25">
      <c r="E57248"/>
      <c r="I57248"/>
    </row>
    <row r="57249" spans="5:9" x14ac:dyDescent="0.25">
      <c r="E57249"/>
      <c r="I57249"/>
    </row>
    <row r="57250" spans="5:9" x14ac:dyDescent="0.25">
      <c r="E57250"/>
      <c r="I57250"/>
    </row>
    <row r="57251" spans="5:9" x14ac:dyDescent="0.25">
      <c r="E57251"/>
      <c r="I57251"/>
    </row>
    <row r="57252" spans="5:9" x14ac:dyDescent="0.25">
      <c r="E57252"/>
      <c r="I57252"/>
    </row>
    <row r="57253" spans="5:9" x14ac:dyDescent="0.25">
      <c r="E57253"/>
      <c r="I57253"/>
    </row>
    <row r="57254" spans="5:9" x14ac:dyDescent="0.25">
      <c r="E57254"/>
      <c r="I57254"/>
    </row>
    <row r="57255" spans="5:9" x14ac:dyDescent="0.25">
      <c r="E57255"/>
      <c r="I57255"/>
    </row>
    <row r="57256" spans="5:9" x14ac:dyDescent="0.25">
      <c r="E57256"/>
      <c r="I57256"/>
    </row>
    <row r="57257" spans="5:9" x14ac:dyDescent="0.25">
      <c r="E57257"/>
      <c r="I57257"/>
    </row>
    <row r="57258" spans="5:9" x14ac:dyDescent="0.25">
      <c r="E57258"/>
      <c r="I57258"/>
    </row>
    <row r="57259" spans="5:9" x14ac:dyDescent="0.25">
      <c r="E57259"/>
      <c r="I57259"/>
    </row>
    <row r="57260" spans="5:9" x14ac:dyDescent="0.25">
      <c r="E57260"/>
      <c r="I57260"/>
    </row>
    <row r="57261" spans="5:9" x14ac:dyDescent="0.25">
      <c r="E57261"/>
      <c r="I57261"/>
    </row>
    <row r="57262" spans="5:9" x14ac:dyDescent="0.25">
      <c r="E57262"/>
      <c r="I57262"/>
    </row>
    <row r="57263" spans="5:9" x14ac:dyDescent="0.25">
      <c r="E57263"/>
      <c r="I57263"/>
    </row>
    <row r="57264" spans="5:9" x14ac:dyDescent="0.25">
      <c r="E57264"/>
      <c r="I57264"/>
    </row>
    <row r="57265" spans="5:9" x14ac:dyDescent="0.25">
      <c r="E57265"/>
      <c r="I57265"/>
    </row>
    <row r="57266" spans="5:9" x14ac:dyDescent="0.25">
      <c r="E57266"/>
      <c r="I57266"/>
    </row>
    <row r="57267" spans="5:9" x14ac:dyDescent="0.25">
      <c r="E57267"/>
      <c r="I57267"/>
    </row>
    <row r="57268" spans="5:9" x14ac:dyDescent="0.25">
      <c r="E57268"/>
      <c r="I57268"/>
    </row>
    <row r="57269" spans="5:9" x14ac:dyDescent="0.25">
      <c r="E57269"/>
      <c r="I57269"/>
    </row>
    <row r="57270" spans="5:9" x14ac:dyDescent="0.25">
      <c r="E57270"/>
      <c r="I57270"/>
    </row>
    <row r="57271" spans="5:9" x14ac:dyDescent="0.25">
      <c r="E57271"/>
      <c r="I57271"/>
    </row>
    <row r="57272" spans="5:9" x14ac:dyDescent="0.25">
      <c r="E57272"/>
      <c r="I57272"/>
    </row>
    <row r="57273" spans="5:9" x14ac:dyDescent="0.25">
      <c r="E57273"/>
      <c r="I57273"/>
    </row>
    <row r="57274" spans="5:9" x14ac:dyDescent="0.25">
      <c r="E57274"/>
      <c r="I57274"/>
    </row>
    <row r="57275" spans="5:9" x14ac:dyDescent="0.25">
      <c r="E57275"/>
      <c r="I57275"/>
    </row>
    <row r="57276" spans="5:9" x14ac:dyDescent="0.25">
      <c r="E57276"/>
      <c r="I57276"/>
    </row>
    <row r="57277" spans="5:9" x14ac:dyDescent="0.25">
      <c r="E57277"/>
      <c r="I57277"/>
    </row>
    <row r="57278" spans="5:9" x14ac:dyDescent="0.25">
      <c r="E57278"/>
      <c r="I57278"/>
    </row>
    <row r="57279" spans="5:9" x14ac:dyDescent="0.25">
      <c r="E57279"/>
      <c r="I57279"/>
    </row>
    <row r="57280" spans="5:9" x14ac:dyDescent="0.25">
      <c r="E57280"/>
      <c r="I57280"/>
    </row>
    <row r="57281" spans="5:9" x14ac:dyDescent="0.25">
      <c r="E57281"/>
      <c r="I57281"/>
    </row>
    <row r="57282" spans="5:9" x14ac:dyDescent="0.25">
      <c r="E57282"/>
      <c r="I57282"/>
    </row>
    <row r="57283" spans="5:9" x14ac:dyDescent="0.25">
      <c r="E57283"/>
      <c r="I57283"/>
    </row>
    <row r="57284" spans="5:9" x14ac:dyDescent="0.25">
      <c r="E57284"/>
      <c r="I57284"/>
    </row>
    <row r="57285" spans="5:9" x14ac:dyDescent="0.25">
      <c r="E57285"/>
      <c r="I57285"/>
    </row>
    <row r="57286" spans="5:9" x14ac:dyDescent="0.25">
      <c r="E57286"/>
      <c r="I57286"/>
    </row>
    <row r="57287" spans="5:9" x14ac:dyDescent="0.25">
      <c r="E57287"/>
      <c r="I57287"/>
    </row>
    <row r="57288" spans="5:9" x14ac:dyDescent="0.25">
      <c r="E57288"/>
      <c r="I57288"/>
    </row>
    <row r="57289" spans="5:9" x14ac:dyDescent="0.25">
      <c r="E57289"/>
      <c r="I57289"/>
    </row>
    <row r="57290" spans="5:9" x14ac:dyDescent="0.25">
      <c r="E57290"/>
      <c r="I57290"/>
    </row>
    <row r="57291" spans="5:9" x14ac:dyDescent="0.25">
      <c r="E57291"/>
      <c r="I57291"/>
    </row>
    <row r="57292" spans="5:9" x14ac:dyDescent="0.25">
      <c r="E57292"/>
      <c r="I57292"/>
    </row>
    <row r="57293" spans="5:9" x14ac:dyDescent="0.25">
      <c r="E57293"/>
      <c r="I57293"/>
    </row>
    <row r="57294" spans="5:9" x14ac:dyDescent="0.25">
      <c r="E57294"/>
      <c r="I57294"/>
    </row>
    <row r="57295" spans="5:9" x14ac:dyDescent="0.25">
      <c r="E57295"/>
      <c r="I57295"/>
    </row>
    <row r="57296" spans="5:9" x14ac:dyDescent="0.25">
      <c r="E57296"/>
      <c r="I57296"/>
    </row>
    <row r="57297" spans="5:9" x14ac:dyDescent="0.25">
      <c r="E57297"/>
      <c r="I57297"/>
    </row>
    <row r="57298" spans="5:9" x14ac:dyDescent="0.25">
      <c r="E57298"/>
      <c r="I57298"/>
    </row>
    <row r="57299" spans="5:9" x14ac:dyDescent="0.25">
      <c r="E57299"/>
      <c r="I57299"/>
    </row>
    <row r="57300" spans="5:9" x14ac:dyDescent="0.25">
      <c r="E57300"/>
      <c r="I57300"/>
    </row>
    <row r="57301" spans="5:9" x14ac:dyDescent="0.25">
      <c r="E57301"/>
      <c r="I57301"/>
    </row>
    <row r="57302" spans="5:9" x14ac:dyDescent="0.25">
      <c r="E57302"/>
      <c r="I57302"/>
    </row>
    <row r="57303" spans="5:9" x14ac:dyDescent="0.25">
      <c r="E57303"/>
      <c r="I57303"/>
    </row>
    <row r="57304" spans="5:9" x14ac:dyDescent="0.25">
      <c r="E57304"/>
      <c r="I57304"/>
    </row>
    <row r="57305" spans="5:9" x14ac:dyDescent="0.25">
      <c r="E57305"/>
      <c r="I57305"/>
    </row>
    <row r="57306" spans="5:9" x14ac:dyDescent="0.25">
      <c r="E57306"/>
      <c r="I57306"/>
    </row>
    <row r="57307" spans="5:9" x14ac:dyDescent="0.25">
      <c r="E57307"/>
      <c r="I57307"/>
    </row>
    <row r="57308" spans="5:9" x14ac:dyDescent="0.25">
      <c r="E57308"/>
      <c r="I57308"/>
    </row>
    <row r="57309" spans="5:9" x14ac:dyDescent="0.25">
      <c r="E57309"/>
      <c r="I57309"/>
    </row>
    <row r="57310" spans="5:9" x14ac:dyDescent="0.25">
      <c r="E57310"/>
      <c r="I57310"/>
    </row>
    <row r="57311" spans="5:9" x14ac:dyDescent="0.25">
      <c r="E57311"/>
      <c r="I57311"/>
    </row>
    <row r="57312" spans="5:9" x14ac:dyDescent="0.25">
      <c r="E57312"/>
      <c r="I57312"/>
    </row>
    <row r="57313" spans="5:9" x14ac:dyDescent="0.25">
      <c r="E57313"/>
      <c r="I57313"/>
    </row>
    <row r="57314" spans="5:9" x14ac:dyDescent="0.25">
      <c r="E57314"/>
      <c r="I57314"/>
    </row>
    <row r="57315" spans="5:9" x14ac:dyDescent="0.25">
      <c r="E57315"/>
      <c r="I57315"/>
    </row>
    <row r="57316" spans="5:9" x14ac:dyDescent="0.25">
      <c r="E57316"/>
      <c r="I57316"/>
    </row>
    <row r="57317" spans="5:9" x14ac:dyDescent="0.25">
      <c r="E57317"/>
      <c r="I57317"/>
    </row>
    <row r="57318" spans="5:9" x14ac:dyDescent="0.25">
      <c r="E57318"/>
      <c r="I57318"/>
    </row>
    <row r="57319" spans="5:9" x14ac:dyDescent="0.25">
      <c r="E57319"/>
      <c r="I57319"/>
    </row>
    <row r="57320" spans="5:9" x14ac:dyDescent="0.25">
      <c r="E57320"/>
      <c r="I57320"/>
    </row>
    <row r="57321" spans="5:9" x14ac:dyDescent="0.25">
      <c r="E57321"/>
      <c r="I57321"/>
    </row>
    <row r="57322" spans="5:9" x14ac:dyDescent="0.25">
      <c r="E57322"/>
      <c r="I57322"/>
    </row>
    <row r="57323" spans="5:9" x14ac:dyDescent="0.25">
      <c r="E57323"/>
      <c r="I57323"/>
    </row>
    <row r="57324" spans="5:9" x14ac:dyDescent="0.25">
      <c r="E57324"/>
      <c r="I57324"/>
    </row>
    <row r="57325" spans="5:9" x14ac:dyDescent="0.25">
      <c r="E57325"/>
      <c r="I57325"/>
    </row>
    <row r="57326" spans="5:9" x14ac:dyDescent="0.25">
      <c r="E57326"/>
      <c r="I57326"/>
    </row>
    <row r="57327" spans="5:9" x14ac:dyDescent="0.25">
      <c r="E57327"/>
      <c r="I57327"/>
    </row>
    <row r="57328" spans="5:9" x14ac:dyDescent="0.25">
      <c r="E57328"/>
      <c r="I57328"/>
    </row>
    <row r="57329" spans="5:9" x14ac:dyDescent="0.25">
      <c r="E57329"/>
      <c r="I57329"/>
    </row>
    <row r="57330" spans="5:9" x14ac:dyDescent="0.25">
      <c r="E57330"/>
      <c r="I57330"/>
    </row>
    <row r="57331" spans="5:9" x14ac:dyDescent="0.25">
      <c r="E57331"/>
      <c r="I57331"/>
    </row>
    <row r="57332" spans="5:9" x14ac:dyDescent="0.25">
      <c r="E57332"/>
      <c r="I57332"/>
    </row>
    <row r="57333" spans="5:9" x14ac:dyDescent="0.25">
      <c r="E57333"/>
      <c r="I57333"/>
    </row>
    <row r="57334" spans="5:9" x14ac:dyDescent="0.25">
      <c r="E57334"/>
      <c r="I57334"/>
    </row>
    <row r="57335" spans="5:9" x14ac:dyDescent="0.25">
      <c r="E57335"/>
      <c r="I57335"/>
    </row>
    <row r="57336" spans="5:9" x14ac:dyDescent="0.25">
      <c r="E57336"/>
      <c r="I57336"/>
    </row>
    <row r="57337" spans="5:9" x14ac:dyDescent="0.25">
      <c r="E57337"/>
      <c r="I57337"/>
    </row>
    <row r="57338" spans="5:9" x14ac:dyDescent="0.25">
      <c r="E57338"/>
      <c r="I57338"/>
    </row>
    <row r="57339" spans="5:9" x14ac:dyDescent="0.25">
      <c r="E57339"/>
      <c r="I57339"/>
    </row>
    <row r="57340" spans="5:9" x14ac:dyDescent="0.25">
      <c r="E57340"/>
      <c r="I57340"/>
    </row>
    <row r="57341" spans="5:9" x14ac:dyDescent="0.25">
      <c r="E57341"/>
      <c r="I57341"/>
    </row>
    <row r="57342" spans="5:9" x14ac:dyDescent="0.25">
      <c r="E57342"/>
      <c r="I57342"/>
    </row>
    <row r="57343" spans="5:9" x14ac:dyDescent="0.25">
      <c r="E57343"/>
      <c r="I57343"/>
    </row>
    <row r="57344" spans="5:9" x14ac:dyDescent="0.25">
      <c r="E57344"/>
      <c r="I57344"/>
    </row>
    <row r="57345" spans="5:9" x14ac:dyDescent="0.25">
      <c r="E57345"/>
      <c r="I57345"/>
    </row>
    <row r="57346" spans="5:9" x14ac:dyDescent="0.25">
      <c r="E57346"/>
      <c r="I57346"/>
    </row>
    <row r="57347" spans="5:9" x14ac:dyDescent="0.25">
      <c r="E57347"/>
      <c r="I57347"/>
    </row>
    <row r="57348" spans="5:9" x14ac:dyDescent="0.25">
      <c r="E57348"/>
      <c r="I57348"/>
    </row>
    <row r="57349" spans="5:9" x14ac:dyDescent="0.25">
      <c r="E57349"/>
      <c r="I57349"/>
    </row>
    <row r="57350" spans="5:9" x14ac:dyDescent="0.25">
      <c r="E57350"/>
      <c r="I57350"/>
    </row>
    <row r="57351" spans="5:9" x14ac:dyDescent="0.25">
      <c r="E57351"/>
      <c r="I57351"/>
    </row>
    <row r="57352" spans="5:9" x14ac:dyDescent="0.25">
      <c r="E57352"/>
      <c r="I57352"/>
    </row>
    <row r="57353" spans="5:9" x14ac:dyDescent="0.25">
      <c r="E57353"/>
      <c r="I57353"/>
    </row>
    <row r="57354" spans="5:9" x14ac:dyDescent="0.25">
      <c r="E57354"/>
      <c r="I57354"/>
    </row>
    <row r="57355" spans="5:9" x14ac:dyDescent="0.25">
      <c r="E57355"/>
      <c r="I57355"/>
    </row>
    <row r="57356" spans="5:9" x14ac:dyDescent="0.25">
      <c r="E57356"/>
      <c r="I57356"/>
    </row>
    <row r="57357" spans="5:9" x14ac:dyDescent="0.25">
      <c r="E57357"/>
      <c r="I57357"/>
    </row>
    <row r="57358" spans="5:9" x14ac:dyDescent="0.25">
      <c r="E57358"/>
      <c r="I57358"/>
    </row>
    <row r="57359" spans="5:9" x14ac:dyDescent="0.25">
      <c r="E57359"/>
      <c r="I57359"/>
    </row>
    <row r="57360" spans="5:9" x14ac:dyDescent="0.25">
      <c r="E57360"/>
      <c r="I57360"/>
    </row>
    <row r="57361" spans="5:9" x14ac:dyDescent="0.25">
      <c r="E57361"/>
      <c r="I57361"/>
    </row>
    <row r="57362" spans="5:9" x14ac:dyDescent="0.25">
      <c r="E57362"/>
      <c r="I57362"/>
    </row>
    <row r="57363" spans="5:9" x14ac:dyDescent="0.25">
      <c r="E57363"/>
      <c r="I57363"/>
    </row>
    <row r="57364" spans="5:9" x14ac:dyDescent="0.25">
      <c r="E57364"/>
      <c r="I57364"/>
    </row>
    <row r="57365" spans="5:9" x14ac:dyDescent="0.25">
      <c r="E57365"/>
      <c r="I57365"/>
    </row>
    <row r="57366" spans="5:9" x14ac:dyDescent="0.25">
      <c r="E57366"/>
      <c r="I57366"/>
    </row>
    <row r="57367" spans="5:9" x14ac:dyDescent="0.25">
      <c r="E57367"/>
      <c r="I57367"/>
    </row>
    <row r="57368" spans="5:9" x14ac:dyDescent="0.25">
      <c r="E57368"/>
      <c r="I57368"/>
    </row>
    <row r="57369" spans="5:9" x14ac:dyDescent="0.25">
      <c r="E57369"/>
      <c r="I57369"/>
    </row>
    <row r="57370" spans="5:9" x14ac:dyDescent="0.25">
      <c r="E57370"/>
      <c r="I57370"/>
    </row>
    <row r="57371" spans="5:9" x14ac:dyDescent="0.25">
      <c r="E57371"/>
      <c r="I57371"/>
    </row>
    <row r="57372" spans="5:9" x14ac:dyDescent="0.25">
      <c r="E57372"/>
      <c r="I57372"/>
    </row>
    <row r="57373" spans="5:9" x14ac:dyDescent="0.25">
      <c r="E57373"/>
      <c r="I57373"/>
    </row>
    <row r="57374" spans="5:9" x14ac:dyDescent="0.25">
      <c r="E57374"/>
      <c r="I57374"/>
    </row>
    <row r="57375" spans="5:9" x14ac:dyDescent="0.25">
      <c r="E57375"/>
      <c r="I57375"/>
    </row>
    <row r="57376" spans="5:9" x14ac:dyDescent="0.25">
      <c r="E57376"/>
      <c r="I57376"/>
    </row>
    <row r="57377" spans="5:9" x14ac:dyDescent="0.25">
      <c r="E57377"/>
      <c r="I57377"/>
    </row>
    <row r="57378" spans="5:9" x14ac:dyDescent="0.25">
      <c r="E57378"/>
      <c r="I57378"/>
    </row>
    <row r="57379" spans="5:9" x14ac:dyDescent="0.25">
      <c r="E57379"/>
      <c r="I57379"/>
    </row>
    <row r="57380" spans="5:9" x14ac:dyDescent="0.25">
      <c r="E57380"/>
      <c r="I57380"/>
    </row>
    <row r="57381" spans="5:9" x14ac:dyDescent="0.25">
      <c r="E57381"/>
      <c r="I57381"/>
    </row>
    <row r="57382" spans="5:9" x14ac:dyDescent="0.25">
      <c r="E57382"/>
      <c r="I57382"/>
    </row>
    <row r="57383" spans="5:9" x14ac:dyDescent="0.25">
      <c r="E57383"/>
      <c r="I57383"/>
    </row>
    <row r="57384" spans="5:9" x14ac:dyDescent="0.25">
      <c r="E57384"/>
      <c r="I57384"/>
    </row>
    <row r="57385" spans="5:9" x14ac:dyDescent="0.25">
      <c r="E57385"/>
      <c r="I57385"/>
    </row>
    <row r="57386" spans="5:9" x14ac:dyDescent="0.25">
      <c r="E57386"/>
      <c r="I57386"/>
    </row>
    <row r="57387" spans="5:9" x14ac:dyDescent="0.25">
      <c r="E57387"/>
      <c r="I57387"/>
    </row>
    <row r="57388" spans="5:9" x14ac:dyDescent="0.25">
      <c r="E57388"/>
      <c r="I57388"/>
    </row>
    <row r="57389" spans="5:9" x14ac:dyDescent="0.25">
      <c r="E57389"/>
      <c r="I57389"/>
    </row>
    <row r="57390" spans="5:9" x14ac:dyDescent="0.25">
      <c r="E57390"/>
      <c r="I57390"/>
    </row>
    <row r="57391" spans="5:9" x14ac:dyDescent="0.25">
      <c r="E57391"/>
      <c r="I57391"/>
    </row>
    <row r="57392" spans="5:9" x14ac:dyDescent="0.25">
      <c r="E57392"/>
      <c r="I57392"/>
    </row>
    <row r="57393" spans="5:9" x14ac:dyDescent="0.25">
      <c r="E57393"/>
      <c r="I57393"/>
    </row>
    <row r="57394" spans="5:9" x14ac:dyDescent="0.25">
      <c r="E57394"/>
      <c r="I57394"/>
    </row>
    <row r="57395" spans="5:9" x14ac:dyDescent="0.25">
      <c r="E57395"/>
      <c r="I57395"/>
    </row>
    <row r="57396" spans="5:9" x14ac:dyDescent="0.25">
      <c r="E57396"/>
      <c r="I57396"/>
    </row>
    <row r="57397" spans="5:9" x14ac:dyDescent="0.25">
      <c r="E57397"/>
      <c r="I57397"/>
    </row>
    <row r="57398" spans="5:9" x14ac:dyDescent="0.25">
      <c r="E57398"/>
      <c r="I57398"/>
    </row>
    <row r="57399" spans="5:9" x14ac:dyDescent="0.25">
      <c r="E57399"/>
      <c r="I57399"/>
    </row>
    <row r="57400" spans="5:9" x14ac:dyDescent="0.25">
      <c r="E57400"/>
      <c r="I57400"/>
    </row>
    <row r="57401" spans="5:9" x14ac:dyDescent="0.25">
      <c r="E57401"/>
      <c r="I57401"/>
    </row>
    <row r="57402" spans="5:9" x14ac:dyDescent="0.25">
      <c r="E57402"/>
      <c r="I57402"/>
    </row>
    <row r="57403" spans="5:9" x14ac:dyDescent="0.25">
      <c r="E57403"/>
      <c r="I57403"/>
    </row>
    <row r="57404" spans="5:9" x14ac:dyDescent="0.25">
      <c r="E57404"/>
      <c r="I57404"/>
    </row>
    <row r="57405" spans="5:9" x14ac:dyDescent="0.25">
      <c r="E57405"/>
      <c r="I57405"/>
    </row>
    <row r="57406" spans="5:9" x14ac:dyDescent="0.25">
      <c r="E57406"/>
      <c r="I57406"/>
    </row>
    <row r="57407" spans="5:9" x14ac:dyDescent="0.25">
      <c r="E57407"/>
      <c r="I57407"/>
    </row>
    <row r="57408" spans="5:9" x14ac:dyDescent="0.25">
      <c r="E57408"/>
      <c r="I57408"/>
    </row>
    <row r="57409" spans="5:9" x14ac:dyDescent="0.25">
      <c r="E57409"/>
      <c r="I57409"/>
    </row>
    <row r="57410" spans="5:9" x14ac:dyDescent="0.25">
      <c r="E57410"/>
      <c r="I57410"/>
    </row>
    <row r="57411" spans="5:9" x14ac:dyDescent="0.25">
      <c r="E57411"/>
      <c r="I57411"/>
    </row>
    <row r="57412" spans="5:9" x14ac:dyDescent="0.25">
      <c r="E57412"/>
      <c r="I57412"/>
    </row>
    <row r="57413" spans="5:9" x14ac:dyDescent="0.25">
      <c r="E57413"/>
      <c r="I57413"/>
    </row>
    <row r="57414" spans="5:9" x14ac:dyDescent="0.25">
      <c r="E57414"/>
      <c r="I57414"/>
    </row>
    <row r="57415" spans="5:9" x14ac:dyDescent="0.25">
      <c r="E57415"/>
      <c r="I57415"/>
    </row>
    <row r="57416" spans="5:9" x14ac:dyDescent="0.25">
      <c r="E57416"/>
      <c r="I57416"/>
    </row>
    <row r="57417" spans="5:9" x14ac:dyDescent="0.25">
      <c r="E57417"/>
      <c r="I57417"/>
    </row>
    <row r="57418" spans="5:9" x14ac:dyDescent="0.25">
      <c r="E57418"/>
      <c r="I57418"/>
    </row>
    <row r="57419" spans="5:9" x14ac:dyDescent="0.25">
      <c r="E57419"/>
      <c r="I57419"/>
    </row>
    <row r="57420" spans="5:9" x14ac:dyDescent="0.25">
      <c r="E57420"/>
      <c r="I57420"/>
    </row>
    <row r="57421" spans="5:9" x14ac:dyDescent="0.25">
      <c r="E57421"/>
      <c r="I57421"/>
    </row>
    <row r="57422" spans="5:9" x14ac:dyDescent="0.25">
      <c r="E57422"/>
      <c r="I57422"/>
    </row>
    <row r="57423" spans="5:9" x14ac:dyDescent="0.25">
      <c r="E57423"/>
      <c r="I57423"/>
    </row>
    <row r="57424" spans="5:9" x14ac:dyDescent="0.25">
      <c r="E57424"/>
      <c r="I57424"/>
    </row>
    <row r="57425" spans="5:9" x14ac:dyDescent="0.25">
      <c r="E57425"/>
      <c r="I57425"/>
    </row>
    <row r="57426" spans="5:9" x14ac:dyDescent="0.25">
      <c r="E57426"/>
      <c r="I57426"/>
    </row>
    <row r="57427" spans="5:9" x14ac:dyDescent="0.25">
      <c r="E57427"/>
      <c r="I57427"/>
    </row>
    <row r="57428" spans="5:9" x14ac:dyDescent="0.25">
      <c r="E57428"/>
      <c r="I57428"/>
    </row>
    <row r="57429" spans="5:9" x14ac:dyDescent="0.25">
      <c r="E57429"/>
      <c r="I57429"/>
    </row>
    <row r="57430" spans="5:9" x14ac:dyDescent="0.25">
      <c r="E57430"/>
      <c r="I57430"/>
    </row>
    <row r="57431" spans="5:9" x14ac:dyDescent="0.25">
      <c r="E57431"/>
      <c r="I57431"/>
    </row>
    <row r="57432" spans="5:9" x14ac:dyDescent="0.25">
      <c r="E57432"/>
      <c r="I57432"/>
    </row>
    <row r="57433" spans="5:9" x14ac:dyDescent="0.25">
      <c r="E57433"/>
      <c r="I57433"/>
    </row>
    <row r="57434" spans="5:9" x14ac:dyDescent="0.25">
      <c r="E57434"/>
      <c r="I57434"/>
    </row>
    <row r="57435" spans="5:9" x14ac:dyDescent="0.25">
      <c r="E57435"/>
      <c r="I57435"/>
    </row>
    <row r="57436" spans="5:9" x14ac:dyDescent="0.25">
      <c r="E57436"/>
      <c r="I57436"/>
    </row>
    <row r="57437" spans="5:9" x14ac:dyDescent="0.25">
      <c r="E57437"/>
      <c r="I57437"/>
    </row>
    <row r="57438" spans="5:9" x14ac:dyDescent="0.25">
      <c r="E57438"/>
      <c r="I57438"/>
    </row>
    <row r="57439" spans="5:9" x14ac:dyDescent="0.25">
      <c r="E57439"/>
      <c r="I57439"/>
    </row>
    <row r="57440" spans="5:9" x14ac:dyDescent="0.25">
      <c r="E57440"/>
      <c r="I57440"/>
    </row>
    <row r="57441" spans="5:9" x14ac:dyDescent="0.25">
      <c r="E57441"/>
      <c r="I57441"/>
    </row>
    <row r="57442" spans="5:9" x14ac:dyDescent="0.25">
      <c r="E57442"/>
      <c r="I57442"/>
    </row>
    <row r="57443" spans="5:9" x14ac:dyDescent="0.25">
      <c r="E57443"/>
      <c r="I57443"/>
    </row>
    <row r="57444" spans="5:9" x14ac:dyDescent="0.25">
      <c r="E57444"/>
      <c r="I57444"/>
    </row>
    <row r="57445" spans="5:9" x14ac:dyDescent="0.25">
      <c r="E57445"/>
      <c r="I57445"/>
    </row>
    <row r="57446" spans="5:9" x14ac:dyDescent="0.25">
      <c r="E57446"/>
      <c r="I57446"/>
    </row>
    <row r="57447" spans="5:9" x14ac:dyDescent="0.25">
      <c r="E57447"/>
      <c r="I57447"/>
    </row>
    <row r="57448" spans="5:9" x14ac:dyDescent="0.25">
      <c r="E57448"/>
      <c r="I57448"/>
    </row>
    <row r="57449" spans="5:9" x14ac:dyDescent="0.25">
      <c r="E57449"/>
      <c r="I57449"/>
    </row>
    <row r="57450" spans="5:9" x14ac:dyDescent="0.25">
      <c r="E57450"/>
      <c r="I57450"/>
    </row>
    <row r="57451" spans="5:9" x14ac:dyDescent="0.25">
      <c r="E57451"/>
      <c r="I57451"/>
    </row>
    <row r="57452" spans="5:9" x14ac:dyDescent="0.25">
      <c r="E57452"/>
      <c r="I57452"/>
    </row>
    <row r="57453" spans="5:9" x14ac:dyDescent="0.25">
      <c r="E57453"/>
      <c r="I57453"/>
    </row>
    <row r="57454" spans="5:9" x14ac:dyDescent="0.25">
      <c r="E57454"/>
      <c r="I57454"/>
    </row>
    <row r="57455" spans="5:9" x14ac:dyDescent="0.25">
      <c r="E57455"/>
      <c r="I57455"/>
    </row>
    <row r="57456" spans="5:9" x14ac:dyDescent="0.25">
      <c r="E57456"/>
      <c r="I57456"/>
    </row>
    <row r="57457" spans="5:9" x14ac:dyDescent="0.25">
      <c r="E57457"/>
      <c r="I57457"/>
    </row>
    <row r="57458" spans="5:9" x14ac:dyDescent="0.25">
      <c r="E57458"/>
      <c r="I57458"/>
    </row>
    <row r="57459" spans="5:9" x14ac:dyDescent="0.25">
      <c r="E57459"/>
      <c r="I57459"/>
    </row>
    <row r="57460" spans="5:9" x14ac:dyDescent="0.25">
      <c r="E57460"/>
      <c r="I57460"/>
    </row>
    <row r="57461" spans="5:9" x14ac:dyDescent="0.25">
      <c r="E57461"/>
      <c r="I57461"/>
    </row>
    <row r="57462" spans="5:9" x14ac:dyDescent="0.25">
      <c r="E57462"/>
      <c r="I57462"/>
    </row>
    <row r="57463" spans="5:9" x14ac:dyDescent="0.25">
      <c r="E57463"/>
      <c r="I57463"/>
    </row>
    <row r="57464" spans="5:9" x14ac:dyDescent="0.25">
      <c r="E57464"/>
      <c r="I57464"/>
    </row>
    <row r="57465" spans="5:9" x14ac:dyDescent="0.25">
      <c r="E57465"/>
      <c r="I57465"/>
    </row>
    <row r="57466" spans="5:9" x14ac:dyDescent="0.25">
      <c r="E57466"/>
      <c r="I57466"/>
    </row>
    <row r="57467" spans="5:9" x14ac:dyDescent="0.25">
      <c r="E57467"/>
      <c r="I57467"/>
    </row>
    <row r="57468" spans="5:9" x14ac:dyDescent="0.25">
      <c r="E57468"/>
      <c r="I57468"/>
    </row>
    <row r="57469" spans="5:9" x14ac:dyDescent="0.25">
      <c r="E57469"/>
      <c r="I57469"/>
    </row>
    <row r="57470" spans="5:9" x14ac:dyDescent="0.25">
      <c r="E57470"/>
      <c r="I57470"/>
    </row>
    <row r="57471" spans="5:9" x14ac:dyDescent="0.25">
      <c r="E57471"/>
      <c r="I57471"/>
    </row>
    <row r="57472" spans="5:9" x14ac:dyDescent="0.25">
      <c r="E57472"/>
      <c r="I57472"/>
    </row>
    <row r="57473" spans="5:9" x14ac:dyDescent="0.25">
      <c r="E57473"/>
      <c r="I57473"/>
    </row>
    <row r="57474" spans="5:9" x14ac:dyDescent="0.25">
      <c r="E57474"/>
      <c r="I57474"/>
    </row>
    <row r="57475" spans="5:9" x14ac:dyDescent="0.25">
      <c r="E57475"/>
      <c r="I57475"/>
    </row>
    <row r="57476" spans="5:9" x14ac:dyDescent="0.25">
      <c r="E57476"/>
      <c r="I57476"/>
    </row>
    <row r="57477" spans="5:9" x14ac:dyDescent="0.25">
      <c r="E57477"/>
      <c r="I57477"/>
    </row>
    <row r="57478" spans="5:9" x14ac:dyDescent="0.25">
      <c r="E57478"/>
      <c r="I57478"/>
    </row>
    <row r="57479" spans="5:9" x14ac:dyDescent="0.25">
      <c r="E57479"/>
      <c r="I57479"/>
    </row>
    <row r="57480" spans="5:9" x14ac:dyDescent="0.25">
      <c r="E57480"/>
      <c r="I57480"/>
    </row>
    <row r="57481" spans="5:9" x14ac:dyDescent="0.25">
      <c r="E57481"/>
      <c r="I57481"/>
    </row>
    <row r="57482" spans="5:9" x14ac:dyDescent="0.25">
      <c r="E57482"/>
      <c r="I57482"/>
    </row>
    <row r="57483" spans="5:9" x14ac:dyDescent="0.25">
      <c r="E57483"/>
      <c r="I57483"/>
    </row>
    <row r="57484" spans="5:9" x14ac:dyDescent="0.25">
      <c r="E57484"/>
      <c r="I57484"/>
    </row>
    <row r="57485" spans="5:9" x14ac:dyDescent="0.25">
      <c r="E57485"/>
      <c r="I57485"/>
    </row>
    <row r="57486" spans="5:9" x14ac:dyDescent="0.25">
      <c r="E57486"/>
      <c r="I57486"/>
    </row>
    <row r="57487" spans="5:9" x14ac:dyDescent="0.25">
      <c r="E57487"/>
      <c r="I57487"/>
    </row>
    <row r="57488" spans="5:9" x14ac:dyDescent="0.25">
      <c r="E57488"/>
      <c r="I57488"/>
    </row>
    <row r="57489" spans="5:9" x14ac:dyDescent="0.25">
      <c r="E57489"/>
      <c r="I57489"/>
    </row>
    <row r="57490" spans="5:9" x14ac:dyDescent="0.25">
      <c r="E57490"/>
      <c r="I57490"/>
    </row>
    <row r="57491" spans="5:9" x14ac:dyDescent="0.25">
      <c r="E57491"/>
      <c r="I57491"/>
    </row>
    <row r="57492" spans="5:9" x14ac:dyDescent="0.25">
      <c r="E57492"/>
      <c r="I57492"/>
    </row>
    <row r="57493" spans="5:9" x14ac:dyDescent="0.25">
      <c r="E57493"/>
      <c r="I57493"/>
    </row>
    <row r="57494" spans="5:9" x14ac:dyDescent="0.25">
      <c r="E57494"/>
      <c r="I57494"/>
    </row>
    <row r="57495" spans="5:9" x14ac:dyDescent="0.25">
      <c r="E57495"/>
      <c r="I57495"/>
    </row>
    <row r="57496" spans="5:9" x14ac:dyDescent="0.25">
      <c r="E57496"/>
      <c r="I57496"/>
    </row>
    <row r="57497" spans="5:9" x14ac:dyDescent="0.25">
      <c r="E57497"/>
      <c r="I57497"/>
    </row>
    <row r="57498" spans="5:9" x14ac:dyDescent="0.25">
      <c r="E57498"/>
      <c r="I57498"/>
    </row>
    <row r="57499" spans="5:9" x14ac:dyDescent="0.25">
      <c r="E57499"/>
      <c r="I57499"/>
    </row>
    <row r="57500" spans="5:9" x14ac:dyDescent="0.25">
      <c r="E57500"/>
      <c r="I57500"/>
    </row>
    <row r="57501" spans="5:9" x14ac:dyDescent="0.25">
      <c r="E57501"/>
      <c r="I57501"/>
    </row>
    <row r="57502" spans="5:9" x14ac:dyDescent="0.25">
      <c r="E57502"/>
      <c r="I57502"/>
    </row>
    <row r="57503" spans="5:9" x14ac:dyDescent="0.25">
      <c r="E57503"/>
      <c r="I57503"/>
    </row>
    <row r="57504" spans="5:9" x14ac:dyDescent="0.25">
      <c r="E57504"/>
      <c r="I57504"/>
    </row>
    <row r="57505" spans="5:9" x14ac:dyDescent="0.25">
      <c r="E57505"/>
      <c r="I57505"/>
    </row>
    <row r="57506" spans="5:9" x14ac:dyDescent="0.25">
      <c r="E57506"/>
      <c r="I57506"/>
    </row>
    <row r="57507" spans="5:9" x14ac:dyDescent="0.25">
      <c r="E57507"/>
      <c r="I57507"/>
    </row>
    <row r="57508" spans="5:9" x14ac:dyDescent="0.25">
      <c r="E57508"/>
      <c r="I57508"/>
    </row>
    <row r="57509" spans="5:9" x14ac:dyDescent="0.25">
      <c r="E57509"/>
      <c r="I57509"/>
    </row>
    <row r="57510" spans="5:9" x14ac:dyDescent="0.25">
      <c r="E57510"/>
      <c r="I57510"/>
    </row>
    <row r="57511" spans="5:9" x14ac:dyDescent="0.25">
      <c r="E57511"/>
      <c r="I57511"/>
    </row>
    <row r="57512" spans="5:9" x14ac:dyDescent="0.25">
      <c r="E57512"/>
      <c r="I57512"/>
    </row>
    <row r="57513" spans="5:9" x14ac:dyDescent="0.25">
      <c r="E57513"/>
      <c r="I57513"/>
    </row>
    <row r="57514" spans="5:9" x14ac:dyDescent="0.25">
      <c r="E57514"/>
      <c r="I57514"/>
    </row>
    <row r="57515" spans="5:9" x14ac:dyDescent="0.25">
      <c r="E57515"/>
      <c r="I57515"/>
    </row>
    <row r="57516" spans="5:9" x14ac:dyDescent="0.25">
      <c r="E57516"/>
      <c r="I57516"/>
    </row>
    <row r="57517" spans="5:9" x14ac:dyDescent="0.25">
      <c r="E57517"/>
      <c r="I57517"/>
    </row>
    <row r="57518" spans="5:9" x14ac:dyDescent="0.25">
      <c r="E57518"/>
      <c r="I57518"/>
    </row>
    <row r="57519" spans="5:9" x14ac:dyDescent="0.25">
      <c r="E57519"/>
      <c r="I57519"/>
    </row>
    <row r="57520" spans="5:9" x14ac:dyDescent="0.25">
      <c r="E57520"/>
      <c r="I57520"/>
    </row>
    <row r="57521" spans="5:9" x14ac:dyDescent="0.25">
      <c r="E57521"/>
      <c r="I57521"/>
    </row>
    <row r="57522" spans="5:9" x14ac:dyDescent="0.25">
      <c r="E57522"/>
      <c r="I57522"/>
    </row>
    <row r="57523" spans="5:9" x14ac:dyDescent="0.25">
      <c r="E57523"/>
      <c r="I57523"/>
    </row>
    <row r="57524" spans="5:9" x14ac:dyDescent="0.25">
      <c r="E57524"/>
      <c r="I57524"/>
    </row>
    <row r="57525" spans="5:9" x14ac:dyDescent="0.25">
      <c r="E57525"/>
      <c r="I57525"/>
    </row>
    <row r="57526" spans="5:9" x14ac:dyDescent="0.25">
      <c r="E57526"/>
      <c r="I57526"/>
    </row>
    <row r="57527" spans="5:9" x14ac:dyDescent="0.25">
      <c r="E57527"/>
      <c r="I57527"/>
    </row>
    <row r="57528" spans="5:9" x14ac:dyDescent="0.25">
      <c r="E57528"/>
      <c r="I57528"/>
    </row>
    <row r="57529" spans="5:9" x14ac:dyDescent="0.25">
      <c r="E57529"/>
      <c r="I57529"/>
    </row>
    <row r="57530" spans="5:9" x14ac:dyDescent="0.25">
      <c r="E57530"/>
      <c r="I57530"/>
    </row>
    <row r="57531" spans="5:9" x14ac:dyDescent="0.25">
      <c r="E57531"/>
      <c r="I57531"/>
    </row>
    <row r="57532" spans="5:9" x14ac:dyDescent="0.25">
      <c r="E57532"/>
      <c r="I57532"/>
    </row>
    <row r="57533" spans="5:9" x14ac:dyDescent="0.25">
      <c r="E57533"/>
      <c r="I57533"/>
    </row>
    <row r="57534" spans="5:9" x14ac:dyDescent="0.25">
      <c r="E57534"/>
      <c r="I57534"/>
    </row>
    <row r="57535" spans="5:9" x14ac:dyDescent="0.25">
      <c r="E57535"/>
      <c r="I57535"/>
    </row>
    <row r="57536" spans="5:9" x14ac:dyDescent="0.25">
      <c r="E57536"/>
      <c r="I57536"/>
    </row>
    <row r="57537" spans="5:9" x14ac:dyDescent="0.25">
      <c r="E57537"/>
      <c r="I57537"/>
    </row>
    <row r="57538" spans="5:9" x14ac:dyDescent="0.25">
      <c r="E57538"/>
      <c r="I57538"/>
    </row>
    <row r="57539" spans="5:9" x14ac:dyDescent="0.25">
      <c r="E57539"/>
      <c r="I57539"/>
    </row>
    <row r="57540" spans="5:9" x14ac:dyDescent="0.25">
      <c r="E57540"/>
      <c r="I57540"/>
    </row>
    <row r="57541" spans="5:9" x14ac:dyDescent="0.25">
      <c r="E57541"/>
      <c r="I57541"/>
    </row>
    <row r="57542" spans="5:9" x14ac:dyDescent="0.25">
      <c r="E57542"/>
      <c r="I57542"/>
    </row>
    <row r="57543" spans="5:9" x14ac:dyDescent="0.25">
      <c r="E57543"/>
      <c r="I57543"/>
    </row>
    <row r="57544" spans="5:9" x14ac:dyDescent="0.25">
      <c r="E57544"/>
      <c r="I57544"/>
    </row>
    <row r="57545" spans="5:9" x14ac:dyDescent="0.25">
      <c r="E57545"/>
      <c r="I57545"/>
    </row>
    <row r="57546" spans="5:9" x14ac:dyDescent="0.25">
      <c r="E57546"/>
      <c r="I57546"/>
    </row>
    <row r="57547" spans="5:9" x14ac:dyDescent="0.25">
      <c r="E57547"/>
      <c r="I57547"/>
    </row>
    <row r="57548" spans="5:9" x14ac:dyDescent="0.25">
      <c r="E57548"/>
      <c r="I57548"/>
    </row>
    <row r="57549" spans="5:9" x14ac:dyDescent="0.25">
      <c r="E57549"/>
      <c r="I57549"/>
    </row>
    <row r="57550" spans="5:9" x14ac:dyDescent="0.25">
      <c r="E57550"/>
      <c r="I57550"/>
    </row>
    <row r="57551" spans="5:9" x14ac:dyDescent="0.25">
      <c r="E57551"/>
      <c r="I57551"/>
    </row>
    <row r="57552" spans="5:9" x14ac:dyDescent="0.25">
      <c r="E57552"/>
      <c r="I57552"/>
    </row>
    <row r="57553" spans="5:9" x14ac:dyDescent="0.25">
      <c r="E57553"/>
      <c r="I57553"/>
    </row>
    <row r="57554" spans="5:9" x14ac:dyDescent="0.25">
      <c r="E57554"/>
      <c r="I57554"/>
    </row>
    <row r="57555" spans="5:9" x14ac:dyDescent="0.25">
      <c r="E57555"/>
      <c r="I57555"/>
    </row>
    <row r="57556" spans="5:9" x14ac:dyDescent="0.25">
      <c r="E57556"/>
      <c r="I57556"/>
    </row>
    <row r="57557" spans="5:9" x14ac:dyDescent="0.25">
      <c r="E57557"/>
      <c r="I57557"/>
    </row>
    <row r="57558" spans="5:9" x14ac:dyDescent="0.25">
      <c r="E57558"/>
      <c r="I57558"/>
    </row>
    <row r="57559" spans="5:9" x14ac:dyDescent="0.25">
      <c r="E57559"/>
      <c r="I57559"/>
    </row>
    <row r="57560" spans="5:9" x14ac:dyDescent="0.25">
      <c r="E57560"/>
      <c r="I57560"/>
    </row>
    <row r="57561" spans="5:9" x14ac:dyDescent="0.25">
      <c r="E57561"/>
      <c r="I57561"/>
    </row>
    <row r="57562" spans="5:9" x14ac:dyDescent="0.25">
      <c r="E57562"/>
      <c r="I57562"/>
    </row>
    <row r="57563" spans="5:9" x14ac:dyDescent="0.25">
      <c r="E57563"/>
      <c r="I57563"/>
    </row>
    <row r="57564" spans="5:9" x14ac:dyDescent="0.25">
      <c r="E57564"/>
      <c r="I57564"/>
    </row>
    <row r="57565" spans="5:9" x14ac:dyDescent="0.25">
      <c r="E57565"/>
      <c r="I57565"/>
    </row>
    <row r="57566" spans="5:9" x14ac:dyDescent="0.25">
      <c r="E57566"/>
      <c r="I57566"/>
    </row>
    <row r="57567" spans="5:9" x14ac:dyDescent="0.25">
      <c r="E57567"/>
      <c r="I57567"/>
    </row>
    <row r="57568" spans="5:9" x14ac:dyDescent="0.25">
      <c r="E57568"/>
      <c r="I57568"/>
    </row>
    <row r="57569" spans="5:9" x14ac:dyDescent="0.25">
      <c r="E57569"/>
      <c r="I57569"/>
    </row>
    <row r="57570" spans="5:9" x14ac:dyDescent="0.25">
      <c r="E57570"/>
      <c r="I57570"/>
    </row>
    <row r="57571" spans="5:9" x14ac:dyDescent="0.25">
      <c r="E57571"/>
      <c r="I57571"/>
    </row>
    <row r="57572" spans="5:9" x14ac:dyDescent="0.25">
      <c r="E57572"/>
      <c r="I57572"/>
    </row>
    <row r="57573" spans="5:9" x14ac:dyDescent="0.25">
      <c r="E57573"/>
      <c r="I57573"/>
    </row>
    <row r="57574" spans="5:9" x14ac:dyDescent="0.25">
      <c r="E57574"/>
      <c r="I57574"/>
    </row>
    <row r="57575" spans="5:9" x14ac:dyDescent="0.25">
      <c r="E57575"/>
      <c r="I57575"/>
    </row>
    <row r="57576" spans="5:9" x14ac:dyDescent="0.25">
      <c r="E57576"/>
      <c r="I57576"/>
    </row>
    <row r="57577" spans="5:9" x14ac:dyDescent="0.25">
      <c r="E57577"/>
      <c r="I57577"/>
    </row>
    <row r="57578" spans="5:9" x14ac:dyDescent="0.25">
      <c r="E57578"/>
      <c r="I57578"/>
    </row>
    <row r="57579" spans="5:9" x14ac:dyDescent="0.25">
      <c r="E57579"/>
      <c r="I57579"/>
    </row>
    <row r="57580" spans="5:9" x14ac:dyDescent="0.25">
      <c r="E57580"/>
      <c r="I57580"/>
    </row>
    <row r="57581" spans="5:9" x14ac:dyDescent="0.25">
      <c r="E57581"/>
      <c r="I57581"/>
    </row>
    <row r="57582" spans="5:9" x14ac:dyDescent="0.25">
      <c r="E57582"/>
      <c r="I57582"/>
    </row>
    <row r="57583" spans="5:9" x14ac:dyDescent="0.25">
      <c r="E57583"/>
      <c r="I57583"/>
    </row>
    <row r="57584" spans="5:9" x14ac:dyDescent="0.25">
      <c r="E57584"/>
      <c r="I57584"/>
    </row>
    <row r="57585" spans="5:9" x14ac:dyDescent="0.25">
      <c r="E57585"/>
      <c r="I57585"/>
    </row>
    <row r="57586" spans="5:9" x14ac:dyDescent="0.25">
      <c r="E57586"/>
      <c r="I57586"/>
    </row>
    <row r="57587" spans="5:9" x14ac:dyDescent="0.25">
      <c r="E57587"/>
      <c r="I57587"/>
    </row>
    <row r="57588" spans="5:9" x14ac:dyDescent="0.25">
      <c r="E57588"/>
      <c r="I57588"/>
    </row>
    <row r="57589" spans="5:9" x14ac:dyDescent="0.25">
      <c r="E57589"/>
      <c r="I57589"/>
    </row>
    <row r="57590" spans="5:9" x14ac:dyDescent="0.25">
      <c r="E57590"/>
      <c r="I57590"/>
    </row>
    <row r="57591" spans="5:9" x14ac:dyDescent="0.25">
      <c r="E57591"/>
      <c r="I57591"/>
    </row>
    <row r="57592" spans="5:9" x14ac:dyDescent="0.25">
      <c r="E57592"/>
      <c r="I57592"/>
    </row>
    <row r="57593" spans="5:9" x14ac:dyDescent="0.25">
      <c r="E57593"/>
      <c r="I57593"/>
    </row>
    <row r="57594" spans="5:9" x14ac:dyDescent="0.25">
      <c r="E57594"/>
      <c r="I57594"/>
    </row>
    <row r="57595" spans="5:9" x14ac:dyDescent="0.25">
      <c r="E57595"/>
      <c r="I57595"/>
    </row>
    <row r="57596" spans="5:9" x14ac:dyDescent="0.25">
      <c r="E57596"/>
      <c r="I57596"/>
    </row>
    <row r="57597" spans="5:9" x14ac:dyDescent="0.25">
      <c r="E57597"/>
      <c r="I57597"/>
    </row>
    <row r="57598" spans="5:9" x14ac:dyDescent="0.25">
      <c r="E57598"/>
      <c r="I57598"/>
    </row>
    <row r="57599" spans="5:9" x14ac:dyDescent="0.25">
      <c r="E57599"/>
      <c r="I57599"/>
    </row>
    <row r="57600" spans="5:9" x14ac:dyDescent="0.25">
      <c r="E57600"/>
      <c r="I57600"/>
    </row>
    <row r="57601" spans="5:9" x14ac:dyDescent="0.25">
      <c r="E57601"/>
      <c r="I57601"/>
    </row>
    <row r="57602" spans="5:9" x14ac:dyDescent="0.25">
      <c r="E57602"/>
      <c r="I57602"/>
    </row>
    <row r="57603" spans="5:9" x14ac:dyDescent="0.25">
      <c r="E57603"/>
      <c r="I57603"/>
    </row>
    <row r="57604" spans="5:9" x14ac:dyDescent="0.25">
      <c r="E57604"/>
      <c r="I57604"/>
    </row>
    <row r="57605" spans="5:9" x14ac:dyDescent="0.25">
      <c r="E57605"/>
      <c r="I57605"/>
    </row>
    <row r="57606" spans="5:9" x14ac:dyDescent="0.25">
      <c r="E57606"/>
      <c r="I57606"/>
    </row>
    <row r="57607" spans="5:9" x14ac:dyDescent="0.25">
      <c r="E57607"/>
      <c r="I57607"/>
    </row>
    <row r="57608" spans="5:9" x14ac:dyDescent="0.25">
      <c r="E57608"/>
      <c r="I57608"/>
    </row>
    <row r="57609" spans="5:9" x14ac:dyDescent="0.25">
      <c r="E57609"/>
      <c r="I57609"/>
    </row>
    <row r="57610" spans="5:9" x14ac:dyDescent="0.25">
      <c r="E57610"/>
      <c r="I57610"/>
    </row>
    <row r="57611" spans="5:9" x14ac:dyDescent="0.25">
      <c r="E57611"/>
      <c r="I57611"/>
    </row>
    <row r="57612" spans="5:9" x14ac:dyDescent="0.25">
      <c r="E57612"/>
      <c r="I57612"/>
    </row>
    <row r="57613" spans="5:9" x14ac:dyDescent="0.25">
      <c r="E57613"/>
      <c r="I57613"/>
    </row>
    <row r="57614" spans="5:9" x14ac:dyDescent="0.25">
      <c r="E57614"/>
      <c r="I57614"/>
    </row>
    <row r="57615" spans="5:9" x14ac:dyDescent="0.25">
      <c r="E57615"/>
      <c r="I57615"/>
    </row>
    <row r="57616" spans="5:9" x14ac:dyDescent="0.25">
      <c r="E57616"/>
      <c r="I57616"/>
    </row>
    <row r="57617" spans="5:9" x14ac:dyDescent="0.25">
      <c r="E57617"/>
      <c r="I57617"/>
    </row>
    <row r="57618" spans="5:9" x14ac:dyDescent="0.25">
      <c r="E57618"/>
      <c r="I57618"/>
    </row>
    <row r="57619" spans="5:9" x14ac:dyDescent="0.25">
      <c r="E57619"/>
      <c r="I57619"/>
    </row>
    <row r="57620" spans="5:9" x14ac:dyDescent="0.25">
      <c r="E57620"/>
      <c r="I57620"/>
    </row>
    <row r="57621" spans="5:9" x14ac:dyDescent="0.25">
      <c r="E57621"/>
      <c r="I57621"/>
    </row>
    <row r="57622" spans="5:9" x14ac:dyDescent="0.25">
      <c r="E57622"/>
      <c r="I57622"/>
    </row>
    <row r="57623" spans="5:9" x14ac:dyDescent="0.25">
      <c r="E57623"/>
      <c r="I57623"/>
    </row>
    <row r="57624" spans="5:9" x14ac:dyDescent="0.25">
      <c r="E57624"/>
      <c r="I57624"/>
    </row>
    <row r="57625" spans="5:9" x14ac:dyDescent="0.25">
      <c r="E57625"/>
      <c r="I57625"/>
    </row>
    <row r="57626" spans="5:9" x14ac:dyDescent="0.25">
      <c r="E57626"/>
      <c r="I57626"/>
    </row>
    <row r="57627" spans="5:9" x14ac:dyDescent="0.25">
      <c r="E57627"/>
      <c r="I57627"/>
    </row>
    <row r="57628" spans="5:9" x14ac:dyDescent="0.25">
      <c r="E57628"/>
      <c r="I57628"/>
    </row>
    <row r="57629" spans="5:9" x14ac:dyDescent="0.25">
      <c r="E57629"/>
      <c r="I57629"/>
    </row>
    <row r="57630" spans="5:9" x14ac:dyDescent="0.25">
      <c r="E57630"/>
      <c r="I57630"/>
    </row>
    <row r="57631" spans="5:9" x14ac:dyDescent="0.25">
      <c r="E57631"/>
      <c r="I57631"/>
    </row>
    <row r="57632" spans="5:9" x14ac:dyDescent="0.25">
      <c r="E57632"/>
      <c r="I57632"/>
    </row>
    <row r="57633" spans="5:9" x14ac:dyDescent="0.25">
      <c r="E57633"/>
      <c r="I57633"/>
    </row>
    <row r="57634" spans="5:9" x14ac:dyDescent="0.25">
      <c r="E57634"/>
      <c r="I57634"/>
    </row>
    <row r="57635" spans="5:9" x14ac:dyDescent="0.25">
      <c r="E57635"/>
      <c r="I57635"/>
    </row>
    <row r="57636" spans="5:9" x14ac:dyDescent="0.25">
      <c r="E57636"/>
      <c r="I57636"/>
    </row>
    <row r="57637" spans="5:9" x14ac:dyDescent="0.25">
      <c r="E57637"/>
      <c r="I57637"/>
    </row>
    <row r="57638" spans="5:9" x14ac:dyDescent="0.25">
      <c r="E57638"/>
      <c r="I57638"/>
    </row>
    <row r="57639" spans="5:9" x14ac:dyDescent="0.25">
      <c r="E57639"/>
      <c r="I57639"/>
    </row>
    <row r="57640" spans="5:9" x14ac:dyDescent="0.25">
      <c r="E57640"/>
      <c r="I57640"/>
    </row>
    <row r="57641" spans="5:9" x14ac:dyDescent="0.25">
      <c r="E57641"/>
      <c r="I57641"/>
    </row>
    <row r="57642" spans="5:9" x14ac:dyDescent="0.25">
      <c r="E57642"/>
      <c r="I57642"/>
    </row>
    <row r="57643" spans="5:9" x14ac:dyDescent="0.25">
      <c r="E57643"/>
      <c r="I57643"/>
    </row>
    <row r="57644" spans="5:9" x14ac:dyDescent="0.25">
      <c r="E57644"/>
      <c r="I57644"/>
    </row>
    <row r="57645" spans="5:9" x14ac:dyDescent="0.25">
      <c r="E57645"/>
      <c r="I57645"/>
    </row>
    <row r="57646" spans="5:9" x14ac:dyDescent="0.25">
      <c r="E57646"/>
      <c r="I57646"/>
    </row>
    <row r="57647" spans="5:9" x14ac:dyDescent="0.25">
      <c r="E57647"/>
      <c r="I57647"/>
    </row>
    <row r="57648" spans="5:9" x14ac:dyDescent="0.25">
      <c r="E57648"/>
      <c r="I57648"/>
    </row>
    <row r="57649" spans="5:9" x14ac:dyDescent="0.25">
      <c r="E57649"/>
      <c r="I57649"/>
    </row>
    <row r="57650" spans="5:9" x14ac:dyDescent="0.25">
      <c r="E57650"/>
      <c r="I57650"/>
    </row>
    <row r="57651" spans="5:9" x14ac:dyDescent="0.25">
      <c r="E57651"/>
      <c r="I57651"/>
    </row>
    <row r="57652" spans="5:9" x14ac:dyDescent="0.25">
      <c r="E57652"/>
      <c r="I57652"/>
    </row>
    <row r="57653" spans="5:9" x14ac:dyDescent="0.25">
      <c r="E57653"/>
      <c r="I57653"/>
    </row>
    <row r="57654" spans="5:9" x14ac:dyDescent="0.25">
      <c r="E57654"/>
      <c r="I57654"/>
    </row>
    <row r="57655" spans="5:9" x14ac:dyDescent="0.25">
      <c r="E57655"/>
      <c r="I57655"/>
    </row>
    <row r="57656" spans="5:9" x14ac:dyDescent="0.25">
      <c r="E57656"/>
      <c r="I57656"/>
    </row>
    <row r="57657" spans="5:9" x14ac:dyDescent="0.25">
      <c r="E57657"/>
      <c r="I57657"/>
    </row>
    <row r="57658" spans="5:9" x14ac:dyDescent="0.25">
      <c r="E57658"/>
      <c r="I57658"/>
    </row>
    <row r="57659" spans="5:9" x14ac:dyDescent="0.25">
      <c r="E57659"/>
      <c r="I57659"/>
    </row>
    <row r="57660" spans="5:9" x14ac:dyDescent="0.25">
      <c r="E57660"/>
      <c r="I57660"/>
    </row>
    <row r="57661" spans="5:9" x14ac:dyDescent="0.25">
      <c r="E57661"/>
      <c r="I57661"/>
    </row>
    <row r="57662" spans="5:9" x14ac:dyDescent="0.25">
      <c r="E57662"/>
      <c r="I57662"/>
    </row>
    <row r="57663" spans="5:9" x14ac:dyDescent="0.25">
      <c r="E57663"/>
      <c r="I57663"/>
    </row>
    <row r="57664" spans="5:9" x14ac:dyDescent="0.25">
      <c r="E57664"/>
      <c r="I57664"/>
    </row>
    <row r="57665" spans="5:9" x14ac:dyDescent="0.25">
      <c r="E57665"/>
      <c r="I57665"/>
    </row>
    <row r="57666" spans="5:9" x14ac:dyDescent="0.25">
      <c r="E57666"/>
      <c r="I57666"/>
    </row>
    <row r="57667" spans="5:9" x14ac:dyDescent="0.25">
      <c r="E57667"/>
      <c r="I57667"/>
    </row>
    <row r="57668" spans="5:9" x14ac:dyDescent="0.25">
      <c r="E57668"/>
      <c r="I57668"/>
    </row>
    <row r="57669" spans="5:9" x14ac:dyDescent="0.25">
      <c r="E57669"/>
      <c r="I57669"/>
    </row>
    <row r="57670" spans="5:9" x14ac:dyDescent="0.25">
      <c r="E57670"/>
      <c r="I57670"/>
    </row>
    <row r="57671" spans="5:9" x14ac:dyDescent="0.25">
      <c r="E57671"/>
      <c r="I57671"/>
    </row>
    <row r="57672" spans="5:9" x14ac:dyDescent="0.25">
      <c r="E57672"/>
      <c r="I57672"/>
    </row>
    <row r="57673" spans="5:9" x14ac:dyDescent="0.25">
      <c r="E57673"/>
      <c r="I57673"/>
    </row>
    <row r="57674" spans="5:9" x14ac:dyDescent="0.25">
      <c r="E57674"/>
      <c r="I57674"/>
    </row>
    <row r="57675" spans="5:9" x14ac:dyDescent="0.25">
      <c r="E57675"/>
      <c r="I57675"/>
    </row>
    <row r="57676" spans="5:9" x14ac:dyDescent="0.25">
      <c r="E57676"/>
      <c r="I57676"/>
    </row>
    <row r="57677" spans="5:9" x14ac:dyDescent="0.25">
      <c r="E57677"/>
      <c r="I57677"/>
    </row>
    <row r="57678" spans="5:9" x14ac:dyDescent="0.25">
      <c r="E57678"/>
      <c r="I57678"/>
    </row>
    <row r="57679" spans="5:9" x14ac:dyDescent="0.25">
      <c r="E57679"/>
      <c r="I57679"/>
    </row>
    <row r="57680" spans="5:9" x14ac:dyDescent="0.25">
      <c r="E57680"/>
      <c r="I57680"/>
    </row>
    <row r="57681" spans="5:9" x14ac:dyDescent="0.25">
      <c r="E57681"/>
      <c r="I57681"/>
    </row>
    <row r="57682" spans="5:9" x14ac:dyDescent="0.25">
      <c r="E57682"/>
      <c r="I57682"/>
    </row>
    <row r="57683" spans="5:9" x14ac:dyDescent="0.25">
      <c r="E57683"/>
      <c r="I57683"/>
    </row>
    <row r="57684" spans="5:9" x14ac:dyDescent="0.25">
      <c r="E57684"/>
      <c r="I57684"/>
    </row>
    <row r="57685" spans="5:9" x14ac:dyDescent="0.25">
      <c r="E57685"/>
      <c r="I57685"/>
    </row>
    <row r="57686" spans="5:9" x14ac:dyDescent="0.25">
      <c r="E57686"/>
      <c r="I57686"/>
    </row>
    <row r="57687" spans="5:9" x14ac:dyDescent="0.25">
      <c r="E57687"/>
      <c r="I57687"/>
    </row>
    <row r="57688" spans="5:9" x14ac:dyDescent="0.25">
      <c r="E57688"/>
      <c r="I57688"/>
    </row>
    <row r="57689" spans="5:9" x14ac:dyDescent="0.25">
      <c r="E57689"/>
      <c r="I57689"/>
    </row>
    <row r="57690" spans="5:9" x14ac:dyDescent="0.25">
      <c r="E57690"/>
      <c r="I57690"/>
    </row>
    <row r="57691" spans="5:9" x14ac:dyDescent="0.25">
      <c r="E57691"/>
      <c r="I57691"/>
    </row>
    <row r="57692" spans="5:9" x14ac:dyDescent="0.25">
      <c r="E57692"/>
      <c r="I57692"/>
    </row>
    <row r="57693" spans="5:9" x14ac:dyDescent="0.25">
      <c r="E57693"/>
      <c r="I57693"/>
    </row>
    <row r="57694" spans="5:9" x14ac:dyDescent="0.25">
      <c r="E57694"/>
      <c r="I57694"/>
    </row>
    <row r="57695" spans="5:9" x14ac:dyDescent="0.25">
      <c r="E57695"/>
      <c r="I57695"/>
    </row>
    <row r="57696" spans="5:9" x14ac:dyDescent="0.25">
      <c r="E57696"/>
      <c r="I57696"/>
    </row>
    <row r="57697" spans="5:9" x14ac:dyDescent="0.25">
      <c r="E57697"/>
      <c r="I57697"/>
    </row>
    <row r="57698" spans="5:9" x14ac:dyDescent="0.25">
      <c r="E57698"/>
      <c r="I57698"/>
    </row>
    <row r="57699" spans="5:9" x14ac:dyDescent="0.25">
      <c r="E57699"/>
      <c r="I57699"/>
    </row>
    <row r="57700" spans="5:9" x14ac:dyDescent="0.25">
      <c r="E57700"/>
      <c r="I57700"/>
    </row>
    <row r="57701" spans="5:9" x14ac:dyDescent="0.25">
      <c r="E57701"/>
      <c r="I57701"/>
    </row>
    <row r="57702" spans="5:9" x14ac:dyDescent="0.25">
      <c r="E57702"/>
      <c r="I57702"/>
    </row>
    <row r="57703" spans="5:9" x14ac:dyDescent="0.25">
      <c r="E57703"/>
      <c r="I57703"/>
    </row>
    <row r="57704" spans="5:9" x14ac:dyDescent="0.25">
      <c r="E57704"/>
      <c r="I57704"/>
    </row>
    <row r="57705" spans="5:9" x14ac:dyDescent="0.25">
      <c r="E57705"/>
      <c r="I57705"/>
    </row>
    <row r="57706" spans="5:9" x14ac:dyDescent="0.25">
      <c r="E57706"/>
      <c r="I57706"/>
    </row>
    <row r="57707" spans="5:9" x14ac:dyDescent="0.25">
      <c r="E57707"/>
      <c r="I57707"/>
    </row>
    <row r="57708" spans="5:9" x14ac:dyDescent="0.25">
      <c r="E57708"/>
      <c r="I57708"/>
    </row>
    <row r="57709" spans="5:9" x14ac:dyDescent="0.25">
      <c r="E57709"/>
      <c r="I57709"/>
    </row>
    <row r="57710" spans="5:9" x14ac:dyDescent="0.25">
      <c r="E57710"/>
      <c r="I57710"/>
    </row>
    <row r="57711" spans="5:9" x14ac:dyDescent="0.25">
      <c r="E57711"/>
      <c r="I57711"/>
    </row>
    <row r="57712" spans="5:9" x14ac:dyDescent="0.25">
      <c r="E57712"/>
      <c r="I57712"/>
    </row>
    <row r="57713" spans="5:9" x14ac:dyDescent="0.25">
      <c r="E57713"/>
      <c r="I57713"/>
    </row>
    <row r="57714" spans="5:9" x14ac:dyDescent="0.25">
      <c r="E57714"/>
      <c r="I57714"/>
    </row>
    <row r="57715" spans="5:9" x14ac:dyDescent="0.25">
      <c r="E57715"/>
      <c r="I57715"/>
    </row>
    <row r="57716" spans="5:9" x14ac:dyDescent="0.25">
      <c r="E57716"/>
      <c r="I57716"/>
    </row>
    <row r="57717" spans="5:9" x14ac:dyDescent="0.25">
      <c r="E57717"/>
      <c r="I57717"/>
    </row>
    <row r="57718" spans="5:9" x14ac:dyDescent="0.25">
      <c r="E57718"/>
      <c r="I57718"/>
    </row>
    <row r="57719" spans="5:9" x14ac:dyDescent="0.25">
      <c r="E57719"/>
      <c r="I57719"/>
    </row>
    <row r="57720" spans="5:9" x14ac:dyDescent="0.25">
      <c r="E57720"/>
      <c r="I57720"/>
    </row>
    <row r="57721" spans="5:9" x14ac:dyDescent="0.25">
      <c r="E57721"/>
      <c r="I57721"/>
    </row>
    <row r="57722" spans="5:9" x14ac:dyDescent="0.25">
      <c r="E57722"/>
      <c r="I57722"/>
    </row>
    <row r="57723" spans="5:9" x14ac:dyDescent="0.25">
      <c r="E57723"/>
      <c r="I57723"/>
    </row>
    <row r="57724" spans="5:9" x14ac:dyDescent="0.25">
      <c r="E57724"/>
      <c r="I57724"/>
    </row>
    <row r="57725" spans="5:9" x14ac:dyDescent="0.25">
      <c r="E57725"/>
      <c r="I57725"/>
    </row>
    <row r="57726" spans="5:9" x14ac:dyDescent="0.25">
      <c r="E57726"/>
      <c r="I57726"/>
    </row>
    <row r="57727" spans="5:9" x14ac:dyDescent="0.25">
      <c r="E57727"/>
      <c r="I57727"/>
    </row>
    <row r="57728" spans="5:9" x14ac:dyDescent="0.25">
      <c r="E57728"/>
      <c r="I57728"/>
    </row>
    <row r="57729" spans="5:9" x14ac:dyDescent="0.25">
      <c r="E57729"/>
      <c r="I57729"/>
    </row>
    <row r="57730" spans="5:9" x14ac:dyDescent="0.25">
      <c r="E57730"/>
      <c r="I57730"/>
    </row>
    <row r="57731" spans="5:9" x14ac:dyDescent="0.25">
      <c r="E57731"/>
      <c r="I57731"/>
    </row>
    <row r="57732" spans="5:9" x14ac:dyDescent="0.25">
      <c r="E57732"/>
      <c r="I57732"/>
    </row>
    <row r="57733" spans="5:9" x14ac:dyDescent="0.25">
      <c r="E57733"/>
      <c r="I57733"/>
    </row>
    <row r="57734" spans="5:9" x14ac:dyDescent="0.25">
      <c r="E57734"/>
      <c r="I57734"/>
    </row>
    <row r="57735" spans="5:9" x14ac:dyDescent="0.25">
      <c r="E57735"/>
      <c r="I57735"/>
    </row>
    <row r="57736" spans="5:9" x14ac:dyDescent="0.25">
      <c r="E57736"/>
      <c r="I57736"/>
    </row>
    <row r="57737" spans="5:9" x14ac:dyDescent="0.25">
      <c r="E57737"/>
      <c r="I57737"/>
    </row>
    <row r="57738" spans="5:9" x14ac:dyDescent="0.25">
      <c r="E57738"/>
      <c r="I57738"/>
    </row>
    <row r="57739" spans="5:9" x14ac:dyDescent="0.25">
      <c r="E57739"/>
      <c r="I57739"/>
    </row>
    <row r="57740" spans="5:9" x14ac:dyDescent="0.25">
      <c r="E57740"/>
      <c r="I57740"/>
    </row>
    <row r="57741" spans="5:9" x14ac:dyDescent="0.25">
      <c r="E57741"/>
      <c r="I57741"/>
    </row>
    <row r="57742" spans="5:9" x14ac:dyDescent="0.25">
      <c r="E57742"/>
      <c r="I57742"/>
    </row>
    <row r="57743" spans="5:9" x14ac:dyDescent="0.25">
      <c r="E57743"/>
      <c r="I57743"/>
    </row>
    <row r="57744" spans="5:9" x14ac:dyDescent="0.25">
      <c r="E57744"/>
      <c r="I57744"/>
    </row>
    <row r="57745" spans="5:9" x14ac:dyDescent="0.25">
      <c r="E57745"/>
      <c r="I57745"/>
    </row>
    <row r="57746" spans="5:9" x14ac:dyDescent="0.25">
      <c r="E57746"/>
      <c r="I57746"/>
    </row>
    <row r="57747" spans="5:9" x14ac:dyDescent="0.25">
      <c r="E57747"/>
      <c r="I57747"/>
    </row>
    <row r="57748" spans="5:9" x14ac:dyDescent="0.25">
      <c r="E57748"/>
      <c r="I57748"/>
    </row>
    <row r="57749" spans="5:9" x14ac:dyDescent="0.25">
      <c r="E57749"/>
      <c r="I57749"/>
    </row>
    <row r="57750" spans="5:9" x14ac:dyDescent="0.25">
      <c r="E57750"/>
      <c r="I57750"/>
    </row>
    <row r="57751" spans="5:9" x14ac:dyDescent="0.25">
      <c r="E57751"/>
      <c r="I57751"/>
    </row>
    <row r="57752" spans="5:9" x14ac:dyDescent="0.25">
      <c r="E57752"/>
      <c r="I57752"/>
    </row>
    <row r="57753" spans="5:9" x14ac:dyDescent="0.25">
      <c r="E57753"/>
      <c r="I57753"/>
    </row>
    <row r="57754" spans="5:9" x14ac:dyDescent="0.25">
      <c r="E57754"/>
      <c r="I57754"/>
    </row>
    <row r="57755" spans="5:9" x14ac:dyDescent="0.25">
      <c r="E57755"/>
      <c r="I57755"/>
    </row>
    <row r="57756" spans="5:9" x14ac:dyDescent="0.25">
      <c r="E57756"/>
      <c r="I57756"/>
    </row>
    <row r="57757" spans="5:9" x14ac:dyDescent="0.25">
      <c r="E57757"/>
      <c r="I57757"/>
    </row>
    <row r="57758" spans="5:9" x14ac:dyDescent="0.25">
      <c r="E57758"/>
      <c r="I57758"/>
    </row>
    <row r="57759" spans="5:9" x14ac:dyDescent="0.25">
      <c r="E57759"/>
      <c r="I57759"/>
    </row>
    <row r="57760" spans="5:9" x14ac:dyDescent="0.25">
      <c r="E57760"/>
      <c r="I57760"/>
    </row>
    <row r="57761" spans="5:9" x14ac:dyDescent="0.25">
      <c r="E57761"/>
      <c r="I57761"/>
    </row>
    <row r="57762" spans="5:9" x14ac:dyDescent="0.25">
      <c r="E57762"/>
      <c r="I57762"/>
    </row>
    <row r="57763" spans="5:9" x14ac:dyDescent="0.25">
      <c r="E57763"/>
      <c r="I57763"/>
    </row>
    <row r="57764" spans="5:9" x14ac:dyDescent="0.25">
      <c r="E57764"/>
      <c r="I57764"/>
    </row>
    <row r="57765" spans="5:9" x14ac:dyDescent="0.25">
      <c r="E57765"/>
      <c r="I57765"/>
    </row>
    <row r="57766" spans="5:9" x14ac:dyDescent="0.25">
      <c r="E57766"/>
      <c r="I57766"/>
    </row>
    <row r="57767" spans="5:9" x14ac:dyDescent="0.25">
      <c r="E57767"/>
      <c r="I57767"/>
    </row>
    <row r="57768" spans="5:9" x14ac:dyDescent="0.25">
      <c r="E57768"/>
      <c r="I57768"/>
    </row>
    <row r="57769" spans="5:9" x14ac:dyDescent="0.25">
      <c r="E57769"/>
      <c r="I57769"/>
    </row>
    <row r="57770" spans="5:9" x14ac:dyDescent="0.25">
      <c r="E57770"/>
      <c r="I57770"/>
    </row>
    <row r="57771" spans="5:9" x14ac:dyDescent="0.25">
      <c r="E57771"/>
      <c r="I57771"/>
    </row>
    <row r="57772" spans="5:9" x14ac:dyDescent="0.25">
      <c r="E57772"/>
      <c r="I57772"/>
    </row>
    <row r="57773" spans="5:9" x14ac:dyDescent="0.25">
      <c r="E57773"/>
      <c r="I57773"/>
    </row>
    <row r="57774" spans="5:9" x14ac:dyDescent="0.25">
      <c r="E57774"/>
      <c r="I57774"/>
    </row>
    <row r="57775" spans="5:9" x14ac:dyDescent="0.25">
      <c r="E57775"/>
      <c r="I57775"/>
    </row>
    <row r="57776" spans="5:9" x14ac:dyDescent="0.25">
      <c r="E57776"/>
      <c r="I57776"/>
    </row>
    <row r="57777" spans="5:9" x14ac:dyDescent="0.25">
      <c r="E57777"/>
      <c r="I57777"/>
    </row>
    <row r="57778" spans="5:9" x14ac:dyDescent="0.25">
      <c r="E57778"/>
      <c r="I57778"/>
    </row>
    <row r="57779" spans="5:9" x14ac:dyDescent="0.25">
      <c r="E57779"/>
      <c r="I57779"/>
    </row>
    <row r="57780" spans="5:9" x14ac:dyDescent="0.25">
      <c r="E57780"/>
      <c r="I57780"/>
    </row>
    <row r="57781" spans="5:9" x14ac:dyDescent="0.25">
      <c r="E57781"/>
      <c r="I57781"/>
    </row>
    <row r="57782" spans="5:9" x14ac:dyDescent="0.25">
      <c r="E57782"/>
      <c r="I57782"/>
    </row>
    <row r="57783" spans="5:9" x14ac:dyDescent="0.25">
      <c r="E57783"/>
      <c r="I57783"/>
    </row>
    <row r="57784" spans="5:9" x14ac:dyDescent="0.25">
      <c r="E57784"/>
      <c r="I57784"/>
    </row>
    <row r="57785" spans="5:9" x14ac:dyDescent="0.25">
      <c r="E57785"/>
      <c r="I57785"/>
    </row>
    <row r="57786" spans="5:9" x14ac:dyDescent="0.25">
      <c r="E57786"/>
      <c r="I57786"/>
    </row>
    <row r="57787" spans="5:9" x14ac:dyDescent="0.25">
      <c r="E57787"/>
      <c r="I57787"/>
    </row>
    <row r="57788" spans="5:9" x14ac:dyDescent="0.25">
      <c r="E57788"/>
      <c r="I57788"/>
    </row>
    <row r="57789" spans="5:9" x14ac:dyDescent="0.25">
      <c r="E57789"/>
      <c r="I57789"/>
    </row>
    <row r="57790" spans="5:9" x14ac:dyDescent="0.25">
      <c r="E57790"/>
      <c r="I57790"/>
    </row>
    <row r="57791" spans="5:9" x14ac:dyDescent="0.25">
      <c r="E57791"/>
      <c r="I57791"/>
    </row>
    <row r="57792" spans="5:9" x14ac:dyDescent="0.25">
      <c r="E57792"/>
      <c r="I57792"/>
    </row>
    <row r="57793" spans="5:9" x14ac:dyDescent="0.25">
      <c r="E57793"/>
      <c r="I57793"/>
    </row>
    <row r="57794" spans="5:9" x14ac:dyDescent="0.25">
      <c r="E57794"/>
      <c r="I57794"/>
    </row>
    <row r="57795" spans="5:9" x14ac:dyDescent="0.25">
      <c r="E57795"/>
      <c r="I57795"/>
    </row>
    <row r="57796" spans="5:9" x14ac:dyDescent="0.25">
      <c r="E57796"/>
      <c r="I57796"/>
    </row>
    <row r="57797" spans="5:9" x14ac:dyDescent="0.25">
      <c r="E57797"/>
      <c r="I57797"/>
    </row>
    <row r="57798" spans="5:9" x14ac:dyDescent="0.25">
      <c r="E57798"/>
      <c r="I57798"/>
    </row>
    <row r="57799" spans="5:9" x14ac:dyDescent="0.25">
      <c r="E57799"/>
      <c r="I57799"/>
    </row>
    <row r="57800" spans="5:9" x14ac:dyDescent="0.25">
      <c r="E57800"/>
      <c r="I57800"/>
    </row>
    <row r="57801" spans="5:9" x14ac:dyDescent="0.25">
      <c r="E57801"/>
      <c r="I57801"/>
    </row>
    <row r="57802" spans="5:9" x14ac:dyDescent="0.25">
      <c r="E57802"/>
      <c r="I57802"/>
    </row>
    <row r="57803" spans="5:9" x14ac:dyDescent="0.25">
      <c r="E57803"/>
      <c r="I57803"/>
    </row>
    <row r="57804" spans="5:9" x14ac:dyDescent="0.25">
      <c r="E57804"/>
      <c r="I57804"/>
    </row>
    <row r="57805" spans="5:9" x14ac:dyDescent="0.25">
      <c r="E57805"/>
      <c r="I57805"/>
    </row>
    <row r="57806" spans="5:9" x14ac:dyDescent="0.25">
      <c r="E57806"/>
      <c r="I57806"/>
    </row>
    <row r="57807" spans="5:9" x14ac:dyDescent="0.25">
      <c r="E57807"/>
      <c r="I57807"/>
    </row>
    <row r="57808" spans="5:9" x14ac:dyDescent="0.25">
      <c r="E57808"/>
      <c r="I57808"/>
    </row>
    <row r="57809" spans="5:9" x14ac:dyDescent="0.25">
      <c r="E57809"/>
      <c r="I57809"/>
    </row>
    <row r="57810" spans="5:9" x14ac:dyDescent="0.25">
      <c r="E57810"/>
      <c r="I57810"/>
    </row>
    <row r="57811" spans="5:9" x14ac:dyDescent="0.25">
      <c r="E57811"/>
      <c r="I57811"/>
    </row>
    <row r="57812" spans="5:9" x14ac:dyDescent="0.25">
      <c r="E57812"/>
      <c r="I57812"/>
    </row>
    <row r="57813" spans="5:9" x14ac:dyDescent="0.25">
      <c r="E57813"/>
      <c r="I57813"/>
    </row>
    <row r="57814" spans="5:9" x14ac:dyDescent="0.25">
      <c r="E57814"/>
      <c r="I57814"/>
    </row>
    <row r="57815" spans="5:9" x14ac:dyDescent="0.25">
      <c r="E57815"/>
      <c r="I57815"/>
    </row>
    <row r="57816" spans="5:9" x14ac:dyDescent="0.25">
      <c r="E57816"/>
      <c r="I57816"/>
    </row>
    <row r="57817" spans="5:9" x14ac:dyDescent="0.25">
      <c r="E57817"/>
      <c r="I57817"/>
    </row>
    <row r="57818" spans="5:9" x14ac:dyDescent="0.25">
      <c r="E57818"/>
      <c r="I57818"/>
    </row>
    <row r="57819" spans="5:9" x14ac:dyDescent="0.25">
      <c r="E57819"/>
      <c r="I57819"/>
    </row>
    <row r="57820" spans="5:9" x14ac:dyDescent="0.25">
      <c r="E57820"/>
      <c r="I57820"/>
    </row>
    <row r="57821" spans="5:9" x14ac:dyDescent="0.25">
      <c r="E57821"/>
      <c r="I57821"/>
    </row>
    <row r="57822" spans="5:9" x14ac:dyDescent="0.25">
      <c r="E57822"/>
      <c r="I57822"/>
    </row>
    <row r="57823" spans="5:9" x14ac:dyDescent="0.25">
      <c r="E57823"/>
      <c r="I57823"/>
    </row>
    <row r="57824" spans="5:9" x14ac:dyDescent="0.25">
      <c r="E57824"/>
      <c r="I57824"/>
    </row>
    <row r="57825" spans="5:9" x14ac:dyDescent="0.25">
      <c r="E57825"/>
      <c r="I57825"/>
    </row>
    <row r="57826" spans="5:9" x14ac:dyDescent="0.25">
      <c r="E57826"/>
      <c r="I57826"/>
    </row>
    <row r="57827" spans="5:9" x14ac:dyDescent="0.25">
      <c r="E57827"/>
      <c r="I57827"/>
    </row>
    <row r="57828" spans="5:9" x14ac:dyDescent="0.25">
      <c r="E57828"/>
      <c r="I57828"/>
    </row>
    <row r="57829" spans="5:9" x14ac:dyDescent="0.25">
      <c r="E57829"/>
      <c r="I57829"/>
    </row>
    <row r="57830" spans="5:9" x14ac:dyDescent="0.25">
      <c r="E57830"/>
      <c r="I57830"/>
    </row>
    <row r="57831" spans="5:9" x14ac:dyDescent="0.25">
      <c r="E57831"/>
      <c r="I57831"/>
    </row>
    <row r="57832" spans="5:9" x14ac:dyDescent="0.25">
      <c r="E57832"/>
      <c r="I57832"/>
    </row>
    <row r="57833" spans="5:9" x14ac:dyDescent="0.25">
      <c r="E57833"/>
      <c r="I57833"/>
    </row>
    <row r="57834" spans="5:9" x14ac:dyDescent="0.25">
      <c r="E57834"/>
      <c r="I57834"/>
    </row>
    <row r="57835" spans="5:9" x14ac:dyDescent="0.25">
      <c r="E57835"/>
      <c r="I57835"/>
    </row>
    <row r="57836" spans="5:9" x14ac:dyDescent="0.25">
      <c r="E57836"/>
      <c r="I57836"/>
    </row>
    <row r="57837" spans="5:9" x14ac:dyDescent="0.25">
      <c r="E57837"/>
      <c r="I57837"/>
    </row>
    <row r="57838" spans="5:9" x14ac:dyDescent="0.25">
      <c r="E57838"/>
      <c r="I57838"/>
    </row>
    <row r="57839" spans="5:9" x14ac:dyDescent="0.25">
      <c r="E57839"/>
      <c r="I57839"/>
    </row>
    <row r="57840" spans="5:9" x14ac:dyDescent="0.25">
      <c r="E57840"/>
      <c r="I57840"/>
    </row>
    <row r="57841" spans="5:9" x14ac:dyDescent="0.25">
      <c r="E57841"/>
      <c r="I57841"/>
    </row>
    <row r="57842" spans="5:9" x14ac:dyDescent="0.25">
      <c r="E57842"/>
      <c r="I57842"/>
    </row>
    <row r="57843" spans="5:9" x14ac:dyDescent="0.25">
      <c r="E57843"/>
      <c r="I57843"/>
    </row>
    <row r="57844" spans="5:9" x14ac:dyDescent="0.25">
      <c r="E57844"/>
      <c r="I57844"/>
    </row>
    <row r="57845" spans="5:9" x14ac:dyDescent="0.25">
      <c r="E57845"/>
      <c r="I57845"/>
    </row>
    <row r="57846" spans="5:9" x14ac:dyDescent="0.25">
      <c r="E57846"/>
      <c r="I57846"/>
    </row>
    <row r="57847" spans="5:9" x14ac:dyDescent="0.25">
      <c r="E57847"/>
      <c r="I57847"/>
    </row>
    <row r="57848" spans="5:9" x14ac:dyDescent="0.25">
      <c r="E57848"/>
      <c r="I57848"/>
    </row>
    <row r="57849" spans="5:9" x14ac:dyDescent="0.25">
      <c r="E57849"/>
      <c r="I57849"/>
    </row>
    <row r="57850" spans="5:9" x14ac:dyDescent="0.25">
      <c r="E57850"/>
      <c r="I57850"/>
    </row>
    <row r="57851" spans="5:9" x14ac:dyDescent="0.25">
      <c r="E57851"/>
      <c r="I57851"/>
    </row>
    <row r="57852" spans="5:9" x14ac:dyDescent="0.25">
      <c r="E57852"/>
      <c r="I57852"/>
    </row>
    <row r="57853" spans="5:9" x14ac:dyDescent="0.25">
      <c r="E57853"/>
      <c r="I57853"/>
    </row>
    <row r="57854" spans="5:9" x14ac:dyDescent="0.25">
      <c r="E57854"/>
      <c r="I57854"/>
    </row>
    <row r="57855" spans="5:9" x14ac:dyDescent="0.25">
      <c r="E57855"/>
      <c r="I57855"/>
    </row>
    <row r="57856" spans="5:9" x14ac:dyDescent="0.25">
      <c r="E57856"/>
      <c r="I57856"/>
    </row>
    <row r="57857" spans="5:9" x14ac:dyDescent="0.25">
      <c r="E57857"/>
      <c r="I57857"/>
    </row>
    <row r="57858" spans="5:9" x14ac:dyDescent="0.25">
      <c r="E57858"/>
      <c r="I57858"/>
    </row>
    <row r="57859" spans="5:9" x14ac:dyDescent="0.25">
      <c r="E57859"/>
      <c r="I57859"/>
    </row>
    <row r="57860" spans="5:9" x14ac:dyDescent="0.25">
      <c r="E57860"/>
      <c r="I57860"/>
    </row>
    <row r="57861" spans="5:9" x14ac:dyDescent="0.25">
      <c r="E57861"/>
      <c r="I57861"/>
    </row>
    <row r="57862" spans="5:9" x14ac:dyDescent="0.25">
      <c r="E57862"/>
      <c r="I57862"/>
    </row>
    <row r="57863" spans="5:9" x14ac:dyDescent="0.25">
      <c r="E57863"/>
      <c r="I57863"/>
    </row>
    <row r="57864" spans="5:9" x14ac:dyDescent="0.25">
      <c r="E57864"/>
      <c r="I57864"/>
    </row>
    <row r="57865" spans="5:9" x14ac:dyDescent="0.25">
      <c r="E57865"/>
      <c r="I57865"/>
    </row>
    <row r="57866" spans="5:9" x14ac:dyDescent="0.25">
      <c r="E57866"/>
      <c r="I57866"/>
    </row>
    <row r="57867" spans="5:9" x14ac:dyDescent="0.25">
      <c r="E57867"/>
      <c r="I57867"/>
    </row>
    <row r="57868" spans="5:9" x14ac:dyDescent="0.25">
      <c r="E57868"/>
      <c r="I57868"/>
    </row>
    <row r="57869" spans="5:9" x14ac:dyDescent="0.25">
      <c r="E57869"/>
      <c r="I57869"/>
    </row>
    <row r="57870" spans="5:9" x14ac:dyDescent="0.25">
      <c r="E57870"/>
      <c r="I57870"/>
    </row>
    <row r="57871" spans="5:9" x14ac:dyDescent="0.25">
      <c r="E57871"/>
      <c r="I57871"/>
    </row>
    <row r="57872" spans="5:9" x14ac:dyDescent="0.25">
      <c r="E57872"/>
      <c r="I57872"/>
    </row>
    <row r="57873" spans="5:9" x14ac:dyDescent="0.25">
      <c r="E57873"/>
      <c r="I57873"/>
    </row>
    <row r="57874" spans="5:9" x14ac:dyDescent="0.25">
      <c r="E57874"/>
      <c r="I57874"/>
    </row>
    <row r="57875" spans="5:9" x14ac:dyDescent="0.25">
      <c r="E57875"/>
      <c r="I57875"/>
    </row>
    <row r="57876" spans="5:9" x14ac:dyDescent="0.25">
      <c r="E57876"/>
      <c r="I57876"/>
    </row>
    <row r="57877" spans="5:9" x14ac:dyDescent="0.25">
      <c r="E57877"/>
      <c r="I57877"/>
    </row>
    <row r="57878" spans="5:9" x14ac:dyDescent="0.25">
      <c r="E57878"/>
      <c r="I57878"/>
    </row>
    <row r="57879" spans="5:9" x14ac:dyDescent="0.25">
      <c r="E57879"/>
      <c r="I57879"/>
    </row>
    <row r="57880" spans="5:9" x14ac:dyDescent="0.25">
      <c r="E57880"/>
      <c r="I57880"/>
    </row>
    <row r="57881" spans="5:9" x14ac:dyDescent="0.25">
      <c r="E57881"/>
      <c r="I57881"/>
    </row>
    <row r="57882" spans="5:9" x14ac:dyDescent="0.25">
      <c r="E57882"/>
      <c r="I57882"/>
    </row>
    <row r="57883" spans="5:9" x14ac:dyDescent="0.25">
      <c r="E57883"/>
      <c r="I57883"/>
    </row>
    <row r="57884" spans="5:9" x14ac:dyDescent="0.25">
      <c r="E57884"/>
      <c r="I57884"/>
    </row>
    <row r="57885" spans="5:9" x14ac:dyDescent="0.25">
      <c r="E57885"/>
      <c r="I57885"/>
    </row>
    <row r="57886" spans="5:9" x14ac:dyDescent="0.25">
      <c r="E57886"/>
      <c r="I57886"/>
    </row>
    <row r="57887" spans="5:9" x14ac:dyDescent="0.25">
      <c r="E57887"/>
      <c r="I57887"/>
    </row>
    <row r="57888" spans="5:9" x14ac:dyDescent="0.25">
      <c r="E57888"/>
      <c r="I57888"/>
    </row>
    <row r="57889" spans="5:9" x14ac:dyDescent="0.25">
      <c r="E57889"/>
      <c r="I57889"/>
    </row>
    <row r="57890" spans="5:9" x14ac:dyDescent="0.25">
      <c r="E57890"/>
      <c r="I57890"/>
    </row>
    <row r="57891" spans="5:9" x14ac:dyDescent="0.25">
      <c r="E57891"/>
      <c r="I57891"/>
    </row>
    <row r="57892" spans="5:9" x14ac:dyDescent="0.25">
      <c r="E57892"/>
      <c r="I57892"/>
    </row>
    <row r="57893" spans="5:9" x14ac:dyDescent="0.25">
      <c r="E57893"/>
      <c r="I57893"/>
    </row>
    <row r="57894" spans="5:9" x14ac:dyDescent="0.25">
      <c r="E57894"/>
      <c r="I57894"/>
    </row>
    <row r="57895" spans="5:9" x14ac:dyDescent="0.25">
      <c r="E57895"/>
      <c r="I57895"/>
    </row>
    <row r="57896" spans="5:9" x14ac:dyDescent="0.25">
      <c r="E57896"/>
      <c r="I57896"/>
    </row>
    <row r="57897" spans="5:9" x14ac:dyDescent="0.25">
      <c r="E57897"/>
      <c r="I57897"/>
    </row>
    <row r="57898" spans="5:9" x14ac:dyDescent="0.25">
      <c r="E57898"/>
      <c r="I57898"/>
    </row>
    <row r="57899" spans="5:9" x14ac:dyDescent="0.25">
      <c r="E57899"/>
      <c r="I57899"/>
    </row>
    <row r="57900" spans="5:9" x14ac:dyDescent="0.25">
      <c r="E57900"/>
      <c r="I57900"/>
    </row>
    <row r="57901" spans="5:9" x14ac:dyDescent="0.25">
      <c r="E57901"/>
      <c r="I57901"/>
    </row>
    <row r="57902" spans="5:9" x14ac:dyDescent="0.25">
      <c r="E57902"/>
      <c r="I57902"/>
    </row>
    <row r="57903" spans="5:9" x14ac:dyDescent="0.25">
      <c r="E57903"/>
      <c r="I57903"/>
    </row>
    <row r="57904" spans="5:9" x14ac:dyDescent="0.25">
      <c r="E57904"/>
      <c r="I57904"/>
    </row>
    <row r="57905" spans="5:9" x14ac:dyDescent="0.25">
      <c r="E57905"/>
      <c r="I57905"/>
    </row>
    <row r="57906" spans="5:9" x14ac:dyDescent="0.25">
      <c r="E57906"/>
      <c r="I57906"/>
    </row>
    <row r="57907" spans="5:9" x14ac:dyDescent="0.25">
      <c r="E57907"/>
      <c r="I57907"/>
    </row>
    <row r="57908" spans="5:9" x14ac:dyDescent="0.25">
      <c r="E57908"/>
      <c r="I57908"/>
    </row>
    <row r="57909" spans="5:9" x14ac:dyDescent="0.25">
      <c r="E57909"/>
      <c r="I57909"/>
    </row>
    <row r="57910" spans="5:9" x14ac:dyDescent="0.25">
      <c r="E57910"/>
      <c r="I57910"/>
    </row>
    <row r="57911" spans="5:9" x14ac:dyDescent="0.25">
      <c r="E57911"/>
      <c r="I57911"/>
    </row>
    <row r="57912" spans="5:9" x14ac:dyDescent="0.25">
      <c r="E57912"/>
      <c r="I57912"/>
    </row>
    <row r="57913" spans="5:9" x14ac:dyDescent="0.25">
      <c r="E57913"/>
      <c r="I57913"/>
    </row>
    <row r="57914" spans="5:9" x14ac:dyDescent="0.25">
      <c r="E57914"/>
      <c r="I57914"/>
    </row>
    <row r="57915" spans="5:9" x14ac:dyDescent="0.25">
      <c r="E57915"/>
      <c r="I57915"/>
    </row>
    <row r="57916" spans="5:9" x14ac:dyDescent="0.25">
      <c r="E57916"/>
      <c r="I57916"/>
    </row>
    <row r="57917" spans="5:9" x14ac:dyDescent="0.25">
      <c r="E57917"/>
      <c r="I57917"/>
    </row>
    <row r="57918" spans="5:9" x14ac:dyDescent="0.25">
      <c r="E57918"/>
      <c r="I57918"/>
    </row>
    <row r="57919" spans="5:9" x14ac:dyDescent="0.25">
      <c r="E57919"/>
      <c r="I57919"/>
    </row>
    <row r="57920" spans="5:9" x14ac:dyDescent="0.25">
      <c r="E57920"/>
      <c r="I57920"/>
    </row>
    <row r="57921" spans="5:9" x14ac:dyDescent="0.25">
      <c r="E57921"/>
      <c r="I57921"/>
    </row>
    <row r="57922" spans="5:9" x14ac:dyDescent="0.25">
      <c r="E57922"/>
      <c r="I57922"/>
    </row>
    <row r="57923" spans="5:9" x14ac:dyDescent="0.25">
      <c r="E57923"/>
      <c r="I57923"/>
    </row>
    <row r="57924" spans="5:9" x14ac:dyDescent="0.25">
      <c r="E57924"/>
      <c r="I57924"/>
    </row>
    <row r="57925" spans="5:9" x14ac:dyDescent="0.25">
      <c r="E57925"/>
      <c r="I57925"/>
    </row>
    <row r="57926" spans="5:9" x14ac:dyDescent="0.25">
      <c r="E57926"/>
      <c r="I57926"/>
    </row>
    <row r="57927" spans="5:9" x14ac:dyDescent="0.25">
      <c r="E57927"/>
      <c r="I57927"/>
    </row>
    <row r="57928" spans="5:9" x14ac:dyDescent="0.25">
      <c r="E57928"/>
      <c r="I57928"/>
    </row>
    <row r="57929" spans="5:9" x14ac:dyDescent="0.25">
      <c r="E57929"/>
      <c r="I57929"/>
    </row>
    <row r="57930" spans="5:9" x14ac:dyDescent="0.25">
      <c r="E57930"/>
      <c r="I57930"/>
    </row>
    <row r="57931" spans="5:9" x14ac:dyDescent="0.25">
      <c r="E57931"/>
      <c r="I57931"/>
    </row>
    <row r="57932" spans="5:9" x14ac:dyDescent="0.25">
      <c r="E57932"/>
      <c r="I57932"/>
    </row>
    <row r="57933" spans="5:9" x14ac:dyDescent="0.25">
      <c r="E57933"/>
      <c r="I57933"/>
    </row>
    <row r="57934" spans="5:9" x14ac:dyDescent="0.25">
      <c r="E57934"/>
      <c r="I57934"/>
    </row>
    <row r="57935" spans="5:9" x14ac:dyDescent="0.25">
      <c r="E57935"/>
      <c r="I57935"/>
    </row>
    <row r="57936" spans="5:9" x14ac:dyDescent="0.25">
      <c r="E57936"/>
      <c r="I57936"/>
    </row>
    <row r="57937" spans="5:9" x14ac:dyDescent="0.25">
      <c r="E57937"/>
      <c r="I57937"/>
    </row>
    <row r="57938" spans="5:9" x14ac:dyDescent="0.25">
      <c r="E57938"/>
      <c r="I57938"/>
    </row>
    <row r="57939" spans="5:9" x14ac:dyDescent="0.25">
      <c r="E57939"/>
      <c r="I57939"/>
    </row>
    <row r="57940" spans="5:9" x14ac:dyDescent="0.25">
      <c r="E57940"/>
      <c r="I57940"/>
    </row>
    <row r="57941" spans="5:9" x14ac:dyDescent="0.25">
      <c r="E57941"/>
      <c r="I57941"/>
    </row>
    <row r="57942" spans="5:9" x14ac:dyDescent="0.25">
      <c r="E57942"/>
      <c r="I57942"/>
    </row>
    <row r="57943" spans="5:9" x14ac:dyDescent="0.25">
      <c r="E57943"/>
      <c r="I57943"/>
    </row>
    <row r="57944" spans="5:9" x14ac:dyDescent="0.25">
      <c r="E57944"/>
      <c r="I57944"/>
    </row>
    <row r="57945" spans="5:9" x14ac:dyDescent="0.25">
      <c r="E57945"/>
      <c r="I57945"/>
    </row>
    <row r="57946" spans="5:9" x14ac:dyDescent="0.25">
      <c r="E57946"/>
      <c r="I57946"/>
    </row>
    <row r="57947" spans="5:9" x14ac:dyDescent="0.25">
      <c r="E57947"/>
      <c r="I57947"/>
    </row>
    <row r="57948" spans="5:9" x14ac:dyDescent="0.25">
      <c r="E57948"/>
      <c r="I57948"/>
    </row>
    <row r="57949" spans="5:9" x14ac:dyDescent="0.25">
      <c r="E57949"/>
      <c r="I57949"/>
    </row>
    <row r="57950" spans="5:9" x14ac:dyDescent="0.25">
      <c r="E57950"/>
      <c r="I57950"/>
    </row>
    <row r="57951" spans="5:9" x14ac:dyDescent="0.25">
      <c r="E57951"/>
      <c r="I57951"/>
    </row>
    <row r="57952" spans="5:9" x14ac:dyDescent="0.25">
      <c r="E57952"/>
      <c r="I57952"/>
    </row>
    <row r="57953" spans="5:9" x14ac:dyDescent="0.25">
      <c r="E57953"/>
      <c r="I57953"/>
    </row>
    <row r="57954" spans="5:9" x14ac:dyDescent="0.25">
      <c r="E57954"/>
      <c r="I57954"/>
    </row>
    <row r="57955" spans="5:9" x14ac:dyDescent="0.25">
      <c r="E57955"/>
      <c r="I57955"/>
    </row>
    <row r="57956" spans="5:9" x14ac:dyDescent="0.25">
      <c r="E57956"/>
      <c r="I57956"/>
    </row>
    <row r="57957" spans="5:9" x14ac:dyDescent="0.25">
      <c r="E57957"/>
      <c r="I57957"/>
    </row>
    <row r="57958" spans="5:9" x14ac:dyDescent="0.25">
      <c r="E57958"/>
      <c r="I57958"/>
    </row>
    <row r="57959" spans="5:9" x14ac:dyDescent="0.25">
      <c r="E57959"/>
      <c r="I57959"/>
    </row>
    <row r="57960" spans="5:9" x14ac:dyDescent="0.25">
      <c r="E57960"/>
      <c r="I57960"/>
    </row>
    <row r="57961" spans="5:9" x14ac:dyDescent="0.25">
      <c r="E57961"/>
      <c r="I57961"/>
    </row>
    <row r="57962" spans="5:9" x14ac:dyDescent="0.25">
      <c r="E57962"/>
      <c r="I57962"/>
    </row>
    <row r="57963" spans="5:9" x14ac:dyDescent="0.25">
      <c r="E57963"/>
      <c r="I57963"/>
    </row>
    <row r="57964" spans="5:9" x14ac:dyDescent="0.25">
      <c r="E57964"/>
      <c r="I57964"/>
    </row>
    <row r="57965" spans="5:9" x14ac:dyDescent="0.25">
      <c r="E57965"/>
      <c r="I57965"/>
    </row>
    <row r="57966" spans="5:9" x14ac:dyDescent="0.25">
      <c r="E57966"/>
      <c r="I57966"/>
    </row>
    <row r="57967" spans="5:9" x14ac:dyDescent="0.25">
      <c r="E57967"/>
      <c r="I57967"/>
    </row>
    <row r="57968" spans="5:9" x14ac:dyDescent="0.25">
      <c r="E57968"/>
      <c r="I57968"/>
    </row>
    <row r="57969" spans="5:9" x14ac:dyDescent="0.25">
      <c r="E57969"/>
      <c r="I57969"/>
    </row>
    <row r="57970" spans="5:9" x14ac:dyDescent="0.25">
      <c r="E57970"/>
      <c r="I57970"/>
    </row>
    <row r="57971" spans="5:9" x14ac:dyDescent="0.25">
      <c r="E57971"/>
      <c r="I57971"/>
    </row>
    <row r="57972" spans="5:9" x14ac:dyDescent="0.25">
      <c r="E57972"/>
      <c r="I57972"/>
    </row>
    <row r="57973" spans="5:9" x14ac:dyDescent="0.25">
      <c r="E57973"/>
      <c r="I57973"/>
    </row>
    <row r="57974" spans="5:9" x14ac:dyDescent="0.25">
      <c r="E57974"/>
      <c r="I57974"/>
    </row>
    <row r="57975" spans="5:9" x14ac:dyDescent="0.25">
      <c r="E57975"/>
      <c r="I57975"/>
    </row>
    <row r="57976" spans="5:9" x14ac:dyDescent="0.25">
      <c r="E57976"/>
      <c r="I57976"/>
    </row>
    <row r="57977" spans="5:9" x14ac:dyDescent="0.25">
      <c r="E57977"/>
      <c r="I57977"/>
    </row>
    <row r="57978" spans="5:9" x14ac:dyDescent="0.25">
      <c r="E57978"/>
      <c r="I57978"/>
    </row>
    <row r="57979" spans="5:9" x14ac:dyDescent="0.25">
      <c r="E57979"/>
      <c r="I57979"/>
    </row>
    <row r="57980" spans="5:9" x14ac:dyDescent="0.25">
      <c r="E57980"/>
      <c r="I57980"/>
    </row>
    <row r="57981" spans="5:9" x14ac:dyDescent="0.25">
      <c r="E57981"/>
      <c r="I57981"/>
    </row>
    <row r="57982" spans="5:9" x14ac:dyDescent="0.25">
      <c r="E57982"/>
      <c r="I57982"/>
    </row>
    <row r="57983" spans="5:9" x14ac:dyDescent="0.25">
      <c r="E57983"/>
      <c r="I57983"/>
    </row>
    <row r="57984" spans="5:9" x14ac:dyDescent="0.25">
      <c r="E57984"/>
      <c r="I57984"/>
    </row>
    <row r="57985" spans="5:9" x14ac:dyDescent="0.25">
      <c r="E57985"/>
      <c r="I57985"/>
    </row>
    <row r="57986" spans="5:9" x14ac:dyDescent="0.25">
      <c r="E57986"/>
      <c r="I57986"/>
    </row>
    <row r="57987" spans="5:9" x14ac:dyDescent="0.25">
      <c r="E57987"/>
      <c r="I57987"/>
    </row>
    <row r="57988" spans="5:9" x14ac:dyDescent="0.25">
      <c r="E57988"/>
      <c r="I57988"/>
    </row>
    <row r="57989" spans="5:9" x14ac:dyDescent="0.25">
      <c r="E57989"/>
      <c r="I57989"/>
    </row>
    <row r="57990" spans="5:9" x14ac:dyDescent="0.25">
      <c r="E57990"/>
      <c r="I57990"/>
    </row>
    <row r="57991" spans="5:9" x14ac:dyDescent="0.25">
      <c r="E57991"/>
      <c r="I57991"/>
    </row>
    <row r="57992" spans="5:9" x14ac:dyDescent="0.25">
      <c r="E57992"/>
      <c r="I57992"/>
    </row>
    <row r="57993" spans="5:9" x14ac:dyDescent="0.25">
      <c r="E57993"/>
      <c r="I57993"/>
    </row>
    <row r="57994" spans="5:9" x14ac:dyDescent="0.25">
      <c r="E57994"/>
      <c r="I57994"/>
    </row>
    <row r="57995" spans="5:9" x14ac:dyDescent="0.25">
      <c r="E57995"/>
      <c r="I57995"/>
    </row>
    <row r="57996" spans="5:9" x14ac:dyDescent="0.25">
      <c r="E57996"/>
      <c r="I57996"/>
    </row>
    <row r="57997" spans="5:9" x14ac:dyDescent="0.25">
      <c r="E57997"/>
      <c r="I57997"/>
    </row>
    <row r="57998" spans="5:9" x14ac:dyDescent="0.25">
      <c r="E57998"/>
      <c r="I57998"/>
    </row>
    <row r="57999" spans="5:9" x14ac:dyDescent="0.25">
      <c r="E57999"/>
      <c r="I57999"/>
    </row>
    <row r="58000" spans="5:9" x14ac:dyDescent="0.25">
      <c r="E58000"/>
      <c r="I58000"/>
    </row>
    <row r="58001" spans="5:9" x14ac:dyDescent="0.25">
      <c r="E58001"/>
      <c r="I58001"/>
    </row>
    <row r="58002" spans="5:9" x14ac:dyDescent="0.25">
      <c r="E58002"/>
      <c r="I58002"/>
    </row>
    <row r="58003" spans="5:9" x14ac:dyDescent="0.25">
      <c r="E58003"/>
      <c r="I58003"/>
    </row>
    <row r="58004" spans="5:9" x14ac:dyDescent="0.25">
      <c r="E58004"/>
      <c r="I58004"/>
    </row>
    <row r="58005" spans="5:9" x14ac:dyDescent="0.25">
      <c r="E58005"/>
      <c r="I58005"/>
    </row>
    <row r="58006" spans="5:9" x14ac:dyDescent="0.25">
      <c r="E58006"/>
      <c r="I58006"/>
    </row>
    <row r="58007" spans="5:9" x14ac:dyDescent="0.25">
      <c r="E58007"/>
      <c r="I58007"/>
    </row>
    <row r="58008" spans="5:9" x14ac:dyDescent="0.25">
      <c r="E58008"/>
      <c r="I58008"/>
    </row>
    <row r="58009" spans="5:9" x14ac:dyDescent="0.25">
      <c r="E58009"/>
      <c r="I58009"/>
    </row>
    <row r="58010" spans="5:9" x14ac:dyDescent="0.25">
      <c r="E58010"/>
      <c r="I58010"/>
    </row>
    <row r="58011" spans="5:9" x14ac:dyDescent="0.25">
      <c r="E58011"/>
      <c r="I58011"/>
    </row>
    <row r="58012" spans="5:9" x14ac:dyDescent="0.25">
      <c r="E58012"/>
      <c r="I58012"/>
    </row>
    <row r="58013" spans="5:9" x14ac:dyDescent="0.25">
      <c r="E58013"/>
      <c r="I58013"/>
    </row>
    <row r="58014" spans="5:9" x14ac:dyDescent="0.25">
      <c r="E58014"/>
      <c r="I58014"/>
    </row>
    <row r="58015" spans="5:9" x14ac:dyDescent="0.25">
      <c r="E58015"/>
      <c r="I58015"/>
    </row>
    <row r="58016" spans="5:9" x14ac:dyDescent="0.25">
      <c r="E58016"/>
      <c r="I58016"/>
    </row>
    <row r="58017" spans="5:9" x14ac:dyDescent="0.25">
      <c r="E58017"/>
      <c r="I58017"/>
    </row>
    <row r="58018" spans="5:9" x14ac:dyDescent="0.25">
      <c r="E58018"/>
      <c r="I58018"/>
    </row>
    <row r="58019" spans="5:9" x14ac:dyDescent="0.25">
      <c r="E58019"/>
      <c r="I58019"/>
    </row>
    <row r="58020" spans="5:9" x14ac:dyDescent="0.25">
      <c r="E58020"/>
      <c r="I58020"/>
    </row>
    <row r="58021" spans="5:9" x14ac:dyDescent="0.25">
      <c r="E58021"/>
      <c r="I58021"/>
    </row>
    <row r="58022" spans="5:9" x14ac:dyDescent="0.25">
      <c r="E58022"/>
      <c r="I58022"/>
    </row>
    <row r="58023" spans="5:9" x14ac:dyDescent="0.25">
      <c r="E58023"/>
      <c r="I58023"/>
    </row>
    <row r="58024" spans="5:9" x14ac:dyDescent="0.25">
      <c r="E58024"/>
      <c r="I58024"/>
    </row>
    <row r="58025" spans="5:9" x14ac:dyDescent="0.25">
      <c r="E58025"/>
      <c r="I58025"/>
    </row>
    <row r="58026" spans="5:9" x14ac:dyDescent="0.25">
      <c r="E58026"/>
      <c r="I58026"/>
    </row>
    <row r="58027" spans="5:9" x14ac:dyDescent="0.25">
      <c r="E58027"/>
      <c r="I58027"/>
    </row>
    <row r="58028" spans="5:9" x14ac:dyDescent="0.25">
      <c r="E58028"/>
      <c r="I58028"/>
    </row>
    <row r="58029" spans="5:9" x14ac:dyDescent="0.25">
      <c r="E58029"/>
      <c r="I58029"/>
    </row>
    <row r="58030" spans="5:9" x14ac:dyDescent="0.25">
      <c r="E58030"/>
      <c r="I58030"/>
    </row>
    <row r="58031" spans="5:9" x14ac:dyDescent="0.25">
      <c r="E58031"/>
      <c r="I58031"/>
    </row>
    <row r="58032" spans="5:9" x14ac:dyDescent="0.25">
      <c r="E58032"/>
      <c r="I58032"/>
    </row>
    <row r="58033" spans="5:9" x14ac:dyDescent="0.25">
      <c r="E58033"/>
      <c r="I58033"/>
    </row>
    <row r="58034" spans="5:9" x14ac:dyDescent="0.25">
      <c r="E58034"/>
      <c r="I58034"/>
    </row>
    <row r="58035" spans="5:9" x14ac:dyDescent="0.25">
      <c r="E58035"/>
      <c r="I58035"/>
    </row>
    <row r="58036" spans="5:9" x14ac:dyDescent="0.25">
      <c r="E58036"/>
      <c r="I58036"/>
    </row>
    <row r="58037" spans="5:9" x14ac:dyDescent="0.25">
      <c r="E58037"/>
      <c r="I58037"/>
    </row>
    <row r="58038" spans="5:9" x14ac:dyDescent="0.25">
      <c r="E58038"/>
      <c r="I58038"/>
    </row>
    <row r="58039" spans="5:9" x14ac:dyDescent="0.25">
      <c r="E58039"/>
      <c r="I58039"/>
    </row>
    <row r="58040" spans="5:9" x14ac:dyDescent="0.25">
      <c r="E58040"/>
      <c r="I58040"/>
    </row>
    <row r="58041" spans="5:9" x14ac:dyDescent="0.25">
      <c r="E58041"/>
      <c r="I58041"/>
    </row>
    <row r="58042" spans="5:9" x14ac:dyDescent="0.25">
      <c r="E58042"/>
      <c r="I58042"/>
    </row>
    <row r="58043" spans="5:9" x14ac:dyDescent="0.25">
      <c r="E58043"/>
      <c r="I58043"/>
    </row>
    <row r="58044" spans="5:9" x14ac:dyDescent="0.25">
      <c r="E58044"/>
      <c r="I58044"/>
    </row>
    <row r="58045" spans="5:9" x14ac:dyDescent="0.25">
      <c r="E58045"/>
      <c r="I58045"/>
    </row>
    <row r="58046" spans="5:9" x14ac:dyDescent="0.25">
      <c r="E58046"/>
      <c r="I58046"/>
    </row>
    <row r="58047" spans="5:9" x14ac:dyDescent="0.25">
      <c r="E58047"/>
      <c r="I58047"/>
    </row>
    <row r="58048" spans="5:9" x14ac:dyDescent="0.25">
      <c r="E58048"/>
      <c r="I58048"/>
    </row>
    <row r="58049" spans="5:9" x14ac:dyDescent="0.25">
      <c r="E58049"/>
      <c r="I58049"/>
    </row>
    <row r="58050" spans="5:9" x14ac:dyDescent="0.25">
      <c r="E58050"/>
      <c r="I58050"/>
    </row>
    <row r="58051" spans="5:9" x14ac:dyDescent="0.25">
      <c r="E58051"/>
      <c r="I58051"/>
    </row>
    <row r="58052" spans="5:9" x14ac:dyDescent="0.25">
      <c r="E58052"/>
      <c r="I58052"/>
    </row>
    <row r="58053" spans="5:9" x14ac:dyDescent="0.25">
      <c r="E58053"/>
      <c r="I58053"/>
    </row>
    <row r="58054" spans="5:9" x14ac:dyDescent="0.25">
      <c r="E58054"/>
      <c r="I58054"/>
    </row>
    <row r="58055" spans="5:9" x14ac:dyDescent="0.25">
      <c r="E58055"/>
      <c r="I58055"/>
    </row>
    <row r="58056" spans="5:9" x14ac:dyDescent="0.25">
      <c r="E58056"/>
      <c r="I58056"/>
    </row>
    <row r="58057" spans="5:9" x14ac:dyDescent="0.25">
      <c r="E58057"/>
      <c r="I58057"/>
    </row>
    <row r="58058" spans="5:9" x14ac:dyDescent="0.25">
      <c r="E58058"/>
      <c r="I58058"/>
    </row>
    <row r="58059" spans="5:9" x14ac:dyDescent="0.25">
      <c r="E58059"/>
      <c r="I58059"/>
    </row>
    <row r="58060" spans="5:9" x14ac:dyDescent="0.25">
      <c r="E58060"/>
      <c r="I58060"/>
    </row>
    <row r="58061" spans="5:9" x14ac:dyDescent="0.25">
      <c r="E58061"/>
      <c r="I58061"/>
    </row>
    <row r="58062" spans="5:9" x14ac:dyDescent="0.25">
      <c r="E58062"/>
      <c r="I58062"/>
    </row>
    <row r="58063" spans="5:9" x14ac:dyDescent="0.25">
      <c r="E58063"/>
      <c r="I58063"/>
    </row>
    <row r="58064" spans="5:9" x14ac:dyDescent="0.25">
      <c r="E58064"/>
      <c r="I58064"/>
    </row>
    <row r="58065" spans="5:9" x14ac:dyDescent="0.25">
      <c r="E58065"/>
      <c r="I58065"/>
    </row>
    <row r="58066" spans="5:9" x14ac:dyDescent="0.25">
      <c r="E58066"/>
      <c r="I58066"/>
    </row>
    <row r="58067" spans="5:9" x14ac:dyDescent="0.25">
      <c r="E58067"/>
      <c r="I58067"/>
    </row>
    <row r="58068" spans="5:9" x14ac:dyDescent="0.25">
      <c r="E58068"/>
      <c r="I58068"/>
    </row>
    <row r="58069" spans="5:9" x14ac:dyDescent="0.25">
      <c r="E58069"/>
      <c r="I58069"/>
    </row>
    <row r="58070" spans="5:9" x14ac:dyDescent="0.25">
      <c r="E58070"/>
      <c r="I58070"/>
    </row>
    <row r="58071" spans="5:9" x14ac:dyDescent="0.25">
      <c r="E58071"/>
      <c r="I58071"/>
    </row>
    <row r="58072" spans="5:9" x14ac:dyDescent="0.25">
      <c r="E58072"/>
      <c r="I58072"/>
    </row>
    <row r="58073" spans="5:9" x14ac:dyDescent="0.25">
      <c r="E58073"/>
      <c r="I58073"/>
    </row>
    <row r="58074" spans="5:9" x14ac:dyDescent="0.25">
      <c r="E58074"/>
      <c r="I58074"/>
    </row>
    <row r="58075" spans="5:9" x14ac:dyDescent="0.25">
      <c r="E58075"/>
      <c r="I58075"/>
    </row>
    <row r="58076" spans="5:9" x14ac:dyDescent="0.25">
      <c r="E58076"/>
      <c r="I58076"/>
    </row>
    <row r="58077" spans="5:9" x14ac:dyDescent="0.25">
      <c r="E58077"/>
      <c r="I58077"/>
    </row>
    <row r="58078" spans="5:9" x14ac:dyDescent="0.25">
      <c r="E58078"/>
      <c r="I58078"/>
    </row>
    <row r="58079" spans="5:9" x14ac:dyDescent="0.25">
      <c r="E58079"/>
      <c r="I58079"/>
    </row>
    <row r="58080" spans="5:9" x14ac:dyDescent="0.25">
      <c r="E58080"/>
      <c r="I58080"/>
    </row>
    <row r="58081" spans="5:9" x14ac:dyDescent="0.25">
      <c r="E58081"/>
      <c r="I58081"/>
    </row>
    <row r="58082" spans="5:9" x14ac:dyDescent="0.25">
      <c r="E58082"/>
      <c r="I58082"/>
    </row>
    <row r="58083" spans="5:9" x14ac:dyDescent="0.25">
      <c r="E58083"/>
      <c r="I58083"/>
    </row>
    <row r="58084" spans="5:9" x14ac:dyDescent="0.25">
      <c r="E58084"/>
      <c r="I58084"/>
    </row>
    <row r="58085" spans="5:9" x14ac:dyDescent="0.25">
      <c r="E58085"/>
      <c r="I58085"/>
    </row>
    <row r="58086" spans="5:9" x14ac:dyDescent="0.25">
      <c r="E58086"/>
      <c r="I58086"/>
    </row>
    <row r="58087" spans="5:9" x14ac:dyDescent="0.25">
      <c r="E58087"/>
      <c r="I58087"/>
    </row>
    <row r="58088" spans="5:9" x14ac:dyDescent="0.25">
      <c r="E58088"/>
      <c r="I58088"/>
    </row>
    <row r="58089" spans="5:9" x14ac:dyDescent="0.25">
      <c r="E58089"/>
      <c r="I58089"/>
    </row>
    <row r="58090" spans="5:9" x14ac:dyDescent="0.25">
      <c r="E58090"/>
      <c r="I58090"/>
    </row>
    <row r="58091" spans="5:9" x14ac:dyDescent="0.25">
      <c r="E58091"/>
      <c r="I58091"/>
    </row>
    <row r="58092" spans="5:9" x14ac:dyDescent="0.25">
      <c r="E58092"/>
      <c r="I58092"/>
    </row>
    <row r="58093" spans="5:9" x14ac:dyDescent="0.25">
      <c r="E58093"/>
      <c r="I58093"/>
    </row>
    <row r="58094" spans="5:9" x14ac:dyDescent="0.25">
      <c r="E58094"/>
      <c r="I58094"/>
    </row>
    <row r="58095" spans="5:9" x14ac:dyDescent="0.25">
      <c r="E58095"/>
      <c r="I58095"/>
    </row>
    <row r="58096" spans="5:9" x14ac:dyDescent="0.25">
      <c r="E58096"/>
      <c r="I58096"/>
    </row>
    <row r="58097" spans="5:9" x14ac:dyDescent="0.25">
      <c r="E58097"/>
      <c r="I58097"/>
    </row>
    <row r="58098" spans="5:9" x14ac:dyDescent="0.25">
      <c r="E58098"/>
      <c r="I58098"/>
    </row>
    <row r="58099" spans="5:9" x14ac:dyDescent="0.25">
      <c r="E58099"/>
      <c r="I58099"/>
    </row>
    <row r="58100" spans="5:9" x14ac:dyDescent="0.25">
      <c r="E58100"/>
      <c r="I58100"/>
    </row>
    <row r="58101" spans="5:9" x14ac:dyDescent="0.25">
      <c r="E58101"/>
      <c r="I58101"/>
    </row>
    <row r="58102" spans="5:9" x14ac:dyDescent="0.25">
      <c r="E58102"/>
      <c r="I58102"/>
    </row>
    <row r="58103" spans="5:9" x14ac:dyDescent="0.25">
      <c r="E58103"/>
      <c r="I58103"/>
    </row>
    <row r="58104" spans="5:9" x14ac:dyDescent="0.25">
      <c r="E58104"/>
      <c r="I58104"/>
    </row>
    <row r="58105" spans="5:9" x14ac:dyDescent="0.25">
      <c r="E58105"/>
      <c r="I58105"/>
    </row>
    <row r="58106" spans="5:9" x14ac:dyDescent="0.25">
      <c r="E58106"/>
      <c r="I58106"/>
    </row>
    <row r="58107" spans="5:9" x14ac:dyDescent="0.25">
      <c r="E58107"/>
      <c r="I58107"/>
    </row>
    <row r="58108" spans="5:9" x14ac:dyDescent="0.25">
      <c r="E58108"/>
      <c r="I58108"/>
    </row>
    <row r="58109" spans="5:9" x14ac:dyDescent="0.25">
      <c r="E58109"/>
      <c r="I58109"/>
    </row>
    <row r="58110" spans="5:9" x14ac:dyDescent="0.25">
      <c r="E58110"/>
      <c r="I58110"/>
    </row>
    <row r="58111" spans="5:9" x14ac:dyDescent="0.25">
      <c r="E58111"/>
      <c r="I58111"/>
    </row>
    <row r="58112" spans="5:9" x14ac:dyDescent="0.25">
      <c r="E58112"/>
      <c r="I58112"/>
    </row>
    <row r="58113" spans="5:9" x14ac:dyDescent="0.25">
      <c r="E58113"/>
      <c r="I58113"/>
    </row>
    <row r="58114" spans="5:9" x14ac:dyDescent="0.25">
      <c r="E58114"/>
      <c r="I58114"/>
    </row>
    <row r="58115" spans="5:9" x14ac:dyDescent="0.25">
      <c r="E58115"/>
      <c r="I58115"/>
    </row>
    <row r="58116" spans="5:9" x14ac:dyDescent="0.25">
      <c r="E58116"/>
      <c r="I58116"/>
    </row>
    <row r="58117" spans="5:9" x14ac:dyDescent="0.25">
      <c r="E58117"/>
      <c r="I58117"/>
    </row>
    <row r="58118" spans="5:9" x14ac:dyDescent="0.25">
      <c r="E58118"/>
      <c r="I58118"/>
    </row>
    <row r="58119" spans="5:9" x14ac:dyDescent="0.25">
      <c r="E58119"/>
      <c r="I58119"/>
    </row>
    <row r="58120" spans="5:9" x14ac:dyDescent="0.25">
      <c r="E58120"/>
      <c r="I58120"/>
    </row>
    <row r="58121" spans="5:9" x14ac:dyDescent="0.25">
      <c r="E58121"/>
      <c r="I58121"/>
    </row>
    <row r="58122" spans="5:9" x14ac:dyDescent="0.25">
      <c r="E58122"/>
      <c r="I58122"/>
    </row>
    <row r="58123" spans="5:9" x14ac:dyDescent="0.25">
      <c r="E58123"/>
      <c r="I58123"/>
    </row>
    <row r="58124" spans="5:9" x14ac:dyDescent="0.25">
      <c r="E58124"/>
      <c r="I58124"/>
    </row>
    <row r="58125" spans="5:9" x14ac:dyDescent="0.25">
      <c r="E58125"/>
      <c r="I58125"/>
    </row>
    <row r="58126" spans="5:9" x14ac:dyDescent="0.25">
      <c r="E58126"/>
      <c r="I58126"/>
    </row>
    <row r="58127" spans="5:9" x14ac:dyDescent="0.25">
      <c r="E58127"/>
      <c r="I58127"/>
    </row>
    <row r="58128" spans="5:9" x14ac:dyDescent="0.25">
      <c r="E58128"/>
      <c r="I58128"/>
    </row>
    <row r="58129" spans="5:9" x14ac:dyDescent="0.25">
      <c r="E58129"/>
      <c r="I58129"/>
    </row>
    <row r="58130" spans="5:9" x14ac:dyDescent="0.25">
      <c r="E58130"/>
      <c r="I58130"/>
    </row>
    <row r="58131" spans="5:9" x14ac:dyDescent="0.25">
      <c r="E58131"/>
      <c r="I58131"/>
    </row>
    <row r="58132" spans="5:9" x14ac:dyDescent="0.25">
      <c r="E58132"/>
      <c r="I58132"/>
    </row>
    <row r="58133" spans="5:9" x14ac:dyDescent="0.25">
      <c r="E58133"/>
      <c r="I58133"/>
    </row>
    <row r="58134" spans="5:9" x14ac:dyDescent="0.25">
      <c r="E58134"/>
      <c r="I58134"/>
    </row>
    <row r="58135" spans="5:9" x14ac:dyDescent="0.25">
      <c r="E58135"/>
      <c r="I58135"/>
    </row>
    <row r="58136" spans="5:9" x14ac:dyDescent="0.25">
      <c r="E58136"/>
      <c r="I58136"/>
    </row>
    <row r="58137" spans="5:9" x14ac:dyDescent="0.25">
      <c r="E58137"/>
      <c r="I58137"/>
    </row>
    <row r="58138" spans="5:9" x14ac:dyDescent="0.25">
      <c r="E58138"/>
      <c r="I58138"/>
    </row>
    <row r="58139" spans="5:9" x14ac:dyDescent="0.25">
      <c r="E58139"/>
      <c r="I58139"/>
    </row>
    <row r="58140" spans="5:9" x14ac:dyDescent="0.25">
      <c r="E58140"/>
      <c r="I58140"/>
    </row>
    <row r="58141" spans="5:9" x14ac:dyDescent="0.25">
      <c r="E58141"/>
      <c r="I58141"/>
    </row>
    <row r="58142" spans="5:9" x14ac:dyDescent="0.25">
      <c r="E58142"/>
      <c r="I58142"/>
    </row>
    <row r="58143" spans="5:9" x14ac:dyDescent="0.25">
      <c r="E58143"/>
      <c r="I58143"/>
    </row>
    <row r="58144" spans="5:9" x14ac:dyDescent="0.25">
      <c r="E58144"/>
      <c r="I58144"/>
    </row>
    <row r="58145" spans="5:9" x14ac:dyDescent="0.25">
      <c r="E58145"/>
      <c r="I58145"/>
    </row>
    <row r="58146" spans="5:9" x14ac:dyDescent="0.25">
      <c r="E58146"/>
      <c r="I58146"/>
    </row>
    <row r="58147" spans="5:9" x14ac:dyDescent="0.25">
      <c r="E58147"/>
      <c r="I58147"/>
    </row>
    <row r="58148" spans="5:9" x14ac:dyDescent="0.25">
      <c r="E58148"/>
      <c r="I58148"/>
    </row>
    <row r="58149" spans="5:9" x14ac:dyDescent="0.25">
      <c r="E58149"/>
      <c r="I58149"/>
    </row>
    <row r="58150" spans="5:9" x14ac:dyDescent="0.25">
      <c r="E58150"/>
      <c r="I58150"/>
    </row>
    <row r="58151" spans="5:9" x14ac:dyDescent="0.25">
      <c r="E58151"/>
      <c r="I58151"/>
    </row>
    <row r="58152" spans="5:9" x14ac:dyDescent="0.25">
      <c r="E58152"/>
      <c r="I58152"/>
    </row>
    <row r="58153" spans="5:9" x14ac:dyDescent="0.25">
      <c r="E58153"/>
      <c r="I58153"/>
    </row>
    <row r="58154" spans="5:9" x14ac:dyDescent="0.25">
      <c r="E58154"/>
      <c r="I58154"/>
    </row>
    <row r="58155" spans="5:9" x14ac:dyDescent="0.25">
      <c r="E58155"/>
      <c r="I58155"/>
    </row>
    <row r="58156" spans="5:9" x14ac:dyDescent="0.25">
      <c r="E58156"/>
      <c r="I58156"/>
    </row>
    <row r="58157" spans="5:9" x14ac:dyDescent="0.25">
      <c r="E58157"/>
      <c r="I58157"/>
    </row>
    <row r="58158" spans="5:9" x14ac:dyDescent="0.25">
      <c r="E58158"/>
      <c r="I58158"/>
    </row>
    <row r="58159" spans="5:9" x14ac:dyDescent="0.25">
      <c r="E58159"/>
      <c r="I58159"/>
    </row>
    <row r="58160" spans="5:9" x14ac:dyDescent="0.25">
      <c r="E58160"/>
      <c r="I58160"/>
    </row>
    <row r="58161" spans="5:9" x14ac:dyDescent="0.25">
      <c r="E58161"/>
      <c r="I58161"/>
    </row>
    <row r="58162" spans="5:9" x14ac:dyDescent="0.25">
      <c r="E58162"/>
      <c r="I58162"/>
    </row>
    <row r="58163" spans="5:9" x14ac:dyDescent="0.25">
      <c r="E58163"/>
      <c r="I58163"/>
    </row>
    <row r="58164" spans="5:9" x14ac:dyDescent="0.25">
      <c r="E58164"/>
      <c r="I58164"/>
    </row>
    <row r="58165" spans="5:9" x14ac:dyDescent="0.25">
      <c r="E58165"/>
      <c r="I58165"/>
    </row>
    <row r="58166" spans="5:9" x14ac:dyDescent="0.25">
      <c r="E58166"/>
      <c r="I58166"/>
    </row>
    <row r="58167" spans="5:9" x14ac:dyDescent="0.25">
      <c r="E58167"/>
      <c r="I58167"/>
    </row>
    <row r="58168" spans="5:9" x14ac:dyDescent="0.25">
      <c r="E58168"/>
      <c r="I58168"/>
    </row>
    <row r="58169" spans="5:9" x14ac:dyDescent="0.25">
      <c r="E58169"/>
      <c r="I58169"/>
    </row>
    <row r="58170" spans="5:9" x14ac:dyDescent="0.25">
      <c r="E58170"/>
      <c r="I58170"/>
    </row>
    <row r="58171" spans="5:9" x14ac:dyDescent="0.25">
      <c r="E58171"/>
      <c r="I58171"/>
    </row>
    <row r="58172" spans="5:9" x14ac:dyDescent="0.25">
      <c r="E58172"/>
      <c r="I58172"/>
    </row>
    <row r="58173" spans="5:9" x14ac:dyDescent="0.25">
      <c r="E58173"/>
      <c r="I58173"/>
    </row>
    <row r="58174" spans="5:9" x14ac:dyDescent="0.25">
      <c r="E58174"/>
      <c r="I58174"/>
    </row>
    <row r="58175" spans="5:9" x14ac:dyDescent="0.25">
      <c r="E58175"/>
      <c r="I58175"/>
    </row>
    <row r="58176" spans="5:9" x14ac:dyDescent="0.25">
      <c r="E58176"/>
      <c r="I58176"/>
    </row>
    <row r="58177" spans="5:9" x14ac:dyDescent="0.25">
      <c r="E58177"/>
      <c r="I58177"/>
    </row>
    <row r="58178" spans="5:9" x14ac:dyDescent="0.25">
      <c r="E58178"/>
      <c r="I58178"/>
    </row>
    <row r="58179" spans="5:9" x14ac:dyDescent="0.25">
      <c r="E58179"/>
      <c r="I58179"/>
    </row>
    <row r="58180" spans="5:9" x14ac:dyDescent="0.25">
      <c r="E58180"/>
      <c r="I58180"/>
    </row>
    <row r="58181" spans="5:9" x14ac:dyDescent="0.25">
      <c r="E58181"/>
      <c r="I58181"/>
    </row>
    <row r="58182" spans="5:9" x14ac:dyDescent="0.25">
      <c r="E58182"/>
      <c r="I58182"/>
    </row>
    <row r="58183" spans="5:9" x14ac:dyDescent="0.25">
      <c r="E58183"/>
      <c r="I58183"/>
    </row>
    <row r="58184" spans="5:9" x14ac:dyDescent="0.25">
      <c r="E58184"/>
      <c r="I58184"/>
    </row>
    <row r="58185" spans="5:9" x14ac:dyDescent="0.25">
      <c r="E58185"/>
      <c r="I58185"/>
    </row>
    <row r="58186" spans="5:9" x14ac:dyDescent="0.25">
      <c r="E58186"/>
      <c r="I58186"/>
    </row>
    <row r="58187" spans="5:9" x14ac:dyDescent="0.25">
      <c r="E58187"/>
      <c r="I58187"/>
    </row>
    <row r="58188" spans="5:9" x14ac:dyDescent="0.25">
      <c r="E58188"/>
      <c r="I58188"/>
    </row>
    <row r="58189" spans="5:9" x14ac:dyDescent="0.25">
      <c r="E58189"/>
      <c r="I58189"/>
    </row>
    <row r="58190" spans="5:9" x14ac:dyDescent="0.25">
      <c r="E58190"/>
      <c r="I58190"/>
    </row>
    <row r="58191" spans="5:9" x14ac:dyDescent="0.25">
      <c r="E58191"/>
      <c r="I58191"/>
    </row>
    <row r="58192" spans="5:9" x14ac:dyDescent="0.25">
      <c r="E58192"/>
      <c r="I58192"/>
    </row>
    <row r="58193" spans="5:9" x14ac:dyDescent="0.25">
      <c r="E58193"/>
      <c r="I58193"/>
    </row>
    <row r="58194" spans="5:9" x14ac:dyDescent="0.25">
      <c r="E58194"/>
      <c r="I58194"/>
    </row>
    <row r="58195" spans="5:9" x14ac:dyDescent="0.25">
      <c r="E58195"/>
      <c r="I58195"/>
    </row>
    <row r="58196" spans="5:9" x14ac:dyDescent="0.25">
      <c r="E58196"/>
      <c r="I58196"/>
    </row>
    <row r="58197" spans="5:9" x14ac:dyDescent="0.25">
      <c r="E58197"/>
      <c r="I58197"/>
    </row>
    <row r="58198" spans="5:9" x14ac:dyDescent="0.25">
      <c r="E58198"/>
      <c r="I58198"/>
    </row>
    <row r="58199" spans="5:9" x14ac:dyDescent="0.25">
      <c r="E58199"/>
      <c r="I58199"/>
    </row>
    <row r="58200" spans="5:9" x14ac:dyDescent="0.25">
      <c r="E58200"/>
      <c r="I58200"/>
    </row>
    <row r="58201" spans="5:9" x14ac:dyDescent="0.25">
      <c r="E58201"/>
      <c r="I58201"/>
    </row>
    <row r="58202" spans="5:9" x14ac:dyDescent="0.25">
      <c r="E58202"/>
      <c r="I58202"/>
    </row>
    <row r="58203" spans="5:9" x14ac:dyDescent="0.25">
      <c r="E58203"/>
      <c r="I58203"/>
    </row>
    <row r="58204" spans="5:9" x14ac:dyDescent="0.25">
      <c r="E58204"/>
      <c r="I58204"/>
    </row>
    <row r="58205" spans="5:9" x14ac:dyDescent="0.25">
      <c r="E58205"/>
      <c r="I58205"/>
    </row>
    <row r="58206" spans="5:9" x14ac:dyDescent="0.25">
      <c r="E58206"/>
      <c r="I58206"/>
    </row>
    <row r="58207" spans="5:9" x14ac:dyDescent="0.25">
      <c r="E58207"/>
      <c r="I58207"/>
    </row>
    <row r="58208" spans="5:9" x14ac:dyDescent="0.25">
      <c r="E58208"/>
      <c r="I58208"/>
    </row>
    <row r="58209" spans="5:9" x14ac:dyDescent="0.25">
      <c r="E58209"/>
      <c r="I58209"/>
    </row>
    <row r="58210" spans="5:9" x14ac:dyDescent="0.25">
      <c r="E58210"/>
      <c r="I58210"/>
    </row>
    <row r="58211" spans="5:9" x14ac:dyDescent="0.25">
      <c r="E58211"/>
      <c r="I58211"/>
    </row>
    <row r="58212" spans="5:9" x14ac:dyDescent="0.25">
      <c r="E58212"/>
      <c r="I58212"/>
    </row>
    <row r="58213" spans="5:9" x14ac:dyDescent="0.25">
      <c r="E58213"/>
      <c r="I58213"/>
    </row>
    <row r="58214" spans="5:9" x14ac:dyDescent="0.25">
      <c r="E58214"/>
      <c r="I58214"/>
    </row>
    <row r="58215" spans="5:9" x14ac:dyDescent="0.25">
      <c r="E58215"/>
      <c r="I58215"/>
    </row>
    <row r="58216" spans="5:9" x14ac:dyDescent="0.25">
      <c r="E58216"/>
      <c r="I58216"/>
    </row>
    <row r="58217" spans="5:9" x14ac:dyDescent="0.25">
      <c r="E58217"/>
      <c r="I58217"/>
    </row>
    <row r="58218" spans="5:9" x14ac:dyDescent="0.25">
      <c r="E58218"/>
      <c r="I58218"/>
    </row>
    <row r="58219" spans="5:9" x14ac:dyDescent="0.25">
      <c r="E58219"/>
      <c r="I58219"/>
    </row>
    <row r="58220" spans="5:9" x14ac:dyDescent="0.25">
      <c r="E58220"/>
      <c r="I58220"/>
    </row>
    <row r="58221" spans="5:9" x14ac:dyDescent="0.25">
      <c r="E58221"/>
      <c r="I58221"/>
    </row>
    <row r="58222" spans="5:9" x14ac:dyDescent="0.25">
      <c r="E58222"/>
      <c r="I58222"/>
    </row>
    <row r="58223" spans="5:9" x14ac:dyDescent="0.25">
      <c r="E58223"/>
      <c r="I58223"/>
    </row>
    <row r="58224" spans="5:9" x14ac:dyDescent="0.25">
      <c r="E58224"/>
      <c r="I58224"/>
    </row>
    <row r="58225" spans="5:9" x14ac:dyDescent="0.25">
      <c r="E58225"/>
      <c r="I58225"/>
    </row>
    <row r="58226" spans="5:9" x14ac:dyDescent="0.25">
      <c r="E58226"/>
      <c r="I58226"/>
    </row>
    <row r="58227" spans="5:9" x14ac:dyDescent="0.25">
      <c r="E58227"/>
      <c r="I58227"/>
    </row>
    <row r="58228" spans="5:9" x14ac:dyDescent="0.25">
      <c r="E58228"/>
      <c r="I58228"/>
    </row>
    <row r="58229" spans="5:9" x14ac:dyDescent="0.25">
      <c r="E58229"/>
      <c r="I58229"/>
    </row>
    <row r="58230" spans="5:9" x14ac:dyDescent="0.25">
      <c r="E58230"/>
      <c r="I58230"/>
    </row>
    <row r="58231" spans="5:9" x14ac:dyDescent="0.25">
      <c r="E58231"/>
      <c r="I58231"/>
    </row>
    <row r="58232" spans="5:9" x14ac:dyDescent="0.25">
      <c r="E58232"/>
      <c r="I58232"/>
    </row>
    <row r="58233" spans="5:9" x14ac:dyDescent="0.25">
      <c r="E58233"/>
      <c r="I58233"/>
    </row>
    <row r="58234" spans="5:9" x14ac:dyDescent="0.25">
      <c r="E58234"/>
      <c r="I58234"/>
    </row>
    <row r="58235" spans="5:9" x14ac:dyDescent="0.25">
      <c r="E58235"/>
      <c r="I58235"/>
    </row>
    <row r="58236" spans="5:9" x14ac:dyDescent="0.25">
      <c r="E58236"/>
      <c r="I58236"/>
    </row>
    <row r="58237" spans="5:9" x14ac:dyDescent="0.25">
      <c r="E58237"/>
      <c r="I58237"/>
    </row>
    <row r="58238" spans="5:9" x14ac:dyDescent="0.25">
      <c r="E58238"/>
      <c r="I58238"/>
    </row>
    <row r="58239" spans="5:9" x14ac:dyDescent="0.25">
      <c r="E58239"/>
      <c r="I58239"/>
    </row>
    <row r="58240" spans="5:9" x14ac:dyDescent="0.25">
      <c r="E58240"/>
      <c r="I58240"/>
    </row>
    <row r="58241" spans="5:9" x14ac:dyDescent="0.25">
      <c r="E58241"/>
      <c r="I58241"/>
    </row>
    <row r="58242" spans="5:9" x14ac:dyDescent="0.25">
      <c r="E58242"/>
      <c r="I58242"/>
    </row>
    <row r="58243" spans="5:9" x14ac:dyDescent="0.25">
      <c r="E58243"/>
      <c r="I58243"/>
    </row>
    <row r="58244" spans="5:9" x14ac:dyDescent="0.25">
      <c r="E58244"/>
      <c r="I58244"/>
    </row>
    <row r="58245" spans="5:9" x14ac:dyDescent="0.25">
      <c r="E58245"/>
      <c r="I58245"/>
    </row>
    <row r="58246" spans="5:9" x14ac:dyDescent="0.25">
      <c r="E58246"/>
      <c r="I58246"/>
    </row>
    <row r="58247" spans="5:9" x14ac:dyDescent="0.25">
      <c r="E58247"/>
      <c r="I58247"/>
    </row>
    <row r="58248" spans="5:9" x14ac:dyDescent="0.25">
      <c r="E58248"/>
      <c r="I58248"/>
    </row>
    <row r="58249" spans="5:9" x14ac:dyDescent="0.25">
      <c r="E58249"/>
      <c r="I58249"/>
    </row>
    <row r="58250" spans="5:9" x14ac:dyDescent="0.25">
      <c r="E58250"/>
      <c r="I58250"/>
    </row>
    <row r="58251" spans="5:9" x14ac:dyDescent="0.25">
      <c r="E58251"/>
      <c r="I58251"/>
    </row>
    <row r="58252" spans="5:9" x14ac:dyDescent="0.25">
      <c r="E58252"/>
      <c r="I58252"/>
    </row>
    <row r="58253" spans="5:9" x14ac:dyDescent="0.25">
      <c r="E58253"/>
      <c r="I58253"/>
    </row>
    <row r="58254" spans="5:9" x14ac:dyDescent="0.25">
      <c r="E58254"/>
      <c r="I58254"/>
    </row>
    <row r="58255" spans="5:9" x14ac:dyDescent="0.25">
      <c r="E58255"/>
      <c r="I58255"/>
    </row>
    <row r="58256" spans="5:9" x14ac:dyDescent="0.25">
      <c r="E58256"/>
      <c r="I58256"/>
    </row>
    <row r="58257" spans="5:9" x14ac:dyDescent="0.25">
      <c r="E58257"/>
      <c r="I58257"/>
    </row>
    <row r="58258" spans="5:9" x14ac:dyDescent="0.25">
      <c r="E58258"/>
      <c r="I58258"/>
    </row>
    <row r="58259" spans="5:9" x14ac:dyDescent="0.25">
      <c r="E58259"/>
      <c r="I58259"/>
    </row>
    <row r="58260" spans="5:9" x14ac:dyDescent="0.25">
      <c r="E58260"/>
      <c r="I58260"/>
    </row>
    <row r="58261" spans="5:9" x14ac:dyDescent="0.25">
      <c r="E58261"/>
      <c r="I58261"/>
    </row>
    <row r="58262" spans="5:9" x14ac:dyDescent="0.25">
      <c r="E58262"/>
      <c r="I58262"/>
    </row>
    <row r="58263" spans="5:9" x14ac:dyDescent="0.25">
      <c r="E58263"/>
      <c r="I58263"/>
    </row>
    <row r="58264" spans="5:9" x14ac:dyDescent="0.25">
      <c r="E58264"/>
      <c r="I58264"/>
    </row>
    <row r="58265" spans="5:9" x14ac:dyDescent="0.25">
      <c r="E58265"/>
      <c r="I58265"/>
    </row>
    <row r="58266" spans="5:9" x14ac:dyDescent="0.25">
      <c r="E58266"/>
      <c r="I58266"/>
    </row>
    <row r="58267" spans="5:9" x14ac:dyDescent="0.25">
      <c r="E58267"/>
      <c r="I58267"/>
    </row>
    <row r="58268" spans="5:9" x14ac:dyDescent="0.25">
      <c r="E58268"/>
      <c r="I58268"/>
    </row>
    <row r="58269" spans="5:9" x14ac:dyDescent="0.25">
      <c r="E58269"/>
      <c r="I58269"/>
    </row>
    <row r="58270" spans="5:9" x14ac:dyDescent="0.25">
      <c r="E58270"/>
      <c r="I58270"/>
    </row>
    <row r="58271" spans="5:9" x14ac:dyDescent="0.25">
      <c r="E58271"/>
      <c r="I58271"/>
    </row>
    <row r="58272" spans="5:9" x14ac:dyDescent="0.25">
      <c r="E58272"/>
      <c r="I58272"/>
    </row>
    <row r="58273" spans="5:9" x14ac:dyDescent="0.25">
      <c r="E58273"/>
      <c r="I58273"/>
    </row>
    <row r="58274" spans="5:9" x14ac:dyDescent="0.25">
      <c r="E58274"/>
      <c r="I58274"/>
    </row>
    <row r="58275" spans="5:9" x14ac:dyDescent="0.25">
      <c r="E58275"/>
      <c r="I58275"/>
    </row>
    <row r="58276" spans="5:9" x14ac:dyDescent="0.25">
      <c r="E58276"/>
      <c r="I58276"/>
    </row>
    <row r="58277" spans="5:9" x14ac:dyDescent="0.25">
      <c r="E58277"/>
      <c r="I58277"/>
    </row>
    <row r="58278" spans="5:9" x14ac:dyDescent="0.25">
      <c r="E58278"/>
      <c r="I58278"/>
    </row>
    <row r="58279" spans="5:9" x14ac:dyDescent="0.25">
      <c r="E58279"/>
      <c r="I58279"/>
    </row>
    <row r="58280" spans="5:9" x14ac:dyDescent="0.25">
      <c r="E58280"/>
      <c r="I58280"/>
    </row>
    <row r="58281" spans="5:9" x14ac:dyDescent="0.25">
      <c r="E58281"/>
      <c r="I58281"/>
    </row>
    <row r="58282" spans="5:9" x14ac:dyDescent="0.25">
      <c r="E58282"/>
      <c r="I58282"/>
    </row>
    <row r="58283" spans="5:9" x14ac:dyDescent="0.25">
      <c r="E58283"/>
      <c r="I58283"/>
    </row>
    <row r="58284" spans="5:9" x14ac:dyDescent="0.25">
      <c r="E58284"/>
      <c r="I58284"/>
    </row>
    <row r="58285" spans="5:9" x14ac:dyDescent="0.25">
      <c r="E58285"/>
      <c r="I58285"/>
    </row>
    <row r="58286" spans="5:9" x14ac:dyDescent="0.25">
      <c r="E58286"/>
      <c r="I58286"/>
    </row>
    <row r="58287" spans="5:9" x14ac:dyDescent="0.25">
      <c r="E58287"/>
      <c r="I58287"/>
    </row>
    <row r="58288" spans="5:9" x14ac:dyDescent="0.25">
      <c r="E58288"/>
      <c r="I58288"/>
    </row>
    <row r="58289" spans="5:9" x14ac:dyDescent="0.25">
      <c r="E58289"/>
      <c r="I58289"/>
    </row>
    <row r="58290" spans="5:9" x14ac:dyDescent="0.25">
      <c r="E58290"/>
      <c r="I58290"/>
    </row>
    <row r="58291" spans="5:9" x14ac:dyDescent="0.25">
      <c r="E58291"/>
      <c r="I58291"/>
    </row>
    <row r="58292" spans="5:9" x14ac:dyDescent="0.25">
      <c r="E58292"/>
      <c r="I58292"/>
    </row>
    <row r="58293" spans="5:9" x14ac:dyDescent="0.25">
      <c r="E58293"/>
      <c r="I58293"/>
    </row>
    <row r="58294" spans="5:9" x14ac:dyDescent="0.25">
      <c r="E58294"/>
      <c r="I58294"/>
    </row>
    <row r="58295" spans="5:9" x14ac:dyDescent="0.25">
      <c r="E58295"/>
      <c r="I58295"/>
    </row>
    <row r="58296" spans="5:9" x14ac:dyDescent="0.25">
      <c r="E58296"/>
      <c r="I58296"/>
    </row>
    <row r="58297" spans="5:9" x14ac:dyDescent="0.25">
      <c r="E58297"/>
      <c r="I58297"/>
    </row>
    <row r="58298" spans="5:9" x14ac:dyDescent="0.25">
      <c r="E58298"/>
      <c r="I58298"/>
    </row>
    <row r="58299" spans="5:9" x14ac:dyDescent="0.25">
      <c r="E58299"/>
      <c r="I58299"/>
    </row>
    <row r="58300" spans="5:9" x14ac:dyDescent="0.25">
      <c r="E58300"/>
      <c r="I58300"/>
    </row>
    <row r="58301" spans="5:9" x14ac:dyDescent="0.25">
      <c r="E58301"/>
      <c r="I58301"/>
    </row>
    <row r="58302" spans="5:9" x14ac:dyDescent="0.25">
      <c r="E58302"/>
      <c r="I58302"/>
    </row>
    <row r="58303" spans="5:9" x14ac:dyDescent="0.25">
      <c r="E58303"/>
      <c r="I58303"/>
    </row>
    <row r="58304" spans="5:9" x14ac:dyDescent="0.25">
      <c r="E58304"/>
      <c r="I58304"/>
    </row>
    <row r="58305" spans="5:9" x14ac:dyDescent="0.25">
      <c r="E58305"/>
      <c r="I58305"/>
    </row>
    <row r="58306" spans="5:9" x14ac:dyDescent="0.25">
      <c r="E58306"/>
      <c r="I58306"/>
    </row>
    <row r="58307" spans="5:9" x14ac:dyDescent="0.25">
      <c r="E58307"/>
      <c r="I58307"/>
    </row>
    <row r="58308" spans="5:9" x14ac:dyDescent="0.25">
      <c r="E58308"/>
      <c r="I58308"/>
    </row>
    <row r="58309" spans="5:9" x14ac:dyDescent="0.25">
      <c r="E58309"/>
      <c r="I58309"/>
    </row>
    <row r="58310" spans="5:9" x14ac:dyDescent="0.25">
      <c r="E58310"/>
      <c r="I58310"/>
    </row>
    <row r="58311" spans="5:9" x14ac:dyDescent="0.25">
      <c r="E58311"/>
      <c r="I58311"/>
    </row>
    <row r="58312" spans="5:9" x14ac:dyDescent="0.25">
      <c r="E58312"/>
      <c r="I58312"/>
    </row>
    <row r="58313" spans="5:9" x14ac:dyDescent="0.25">
      <c r="E58313"/>
      <c r="I58313"/>
    </row>
    <row r="58314" spans="5:9" x14ac:dyDescent="0.25">
      <c r="E58314"/>
      <c r="I58314"/>
    </row>
    <row r="58315" spans="5:9" x14ac:dyDescent="0.25">
      <c r="E58315"/>
      <c r="I58315"/>
    </row>
    <row r="58316" spans="5:9" x14ac:dyDescent="0.25">
      <c r="E58316"/>
      <c r="I58316"/>
    </row>
    <row r="58317" spans="5:9" x14ac:dyDescent="0.25">
      <c r="E58317"/>
      <c r="I58317"/>
    </row>
    <row r="58318" spans="5:9" x14ac:dyDescent="0.25">
      <c r="E58318"/>
      <c r="I58318"/>
    </row>
    <row r="58319" spans="5:9" x14ac:dyDescent="0.25">
      <c r="E58319"/>
      <c r="I58319"/>
    </row>
    <row r="58320" spans="5:9" x14ac:dyDescent="0.25">
      <c r="E58320"/>
      <c r="I58320"/>
    </row>
    <row r="58321" spans="5:9" x14ac:dyDescent="0.25">
      <c r="E58321"/>
      <c r="I58321"/>
    </row>
    <row r="58322" spans="5:9" x14ac:dyDescent="0.25">
      <c r="E58322"/>
      <c r="I58322"/>
    </row>
    <row r="58323" spans="5:9" x14ac:dyDescent="0.25">
      <c r="E58323"/>
      <c r="I58323"/>
    </row>
    <row r="58324" spans="5:9" x14ac:dyDescent="0.25">
      <c r="E58324"/>
      <c r="I58324"/>
    </row>
    <row r="58325" spans="5:9" x14ac:dyDescent="0.25">
      <c r="E58325"/>
      <c r="I58325"/>
    </row>
    <row r="58326" spans="5:9" x14ac:dyDescent="0.25">
      <c r="E58326"/>
      <c r="I58326"/>
    </row>
    <row r="58327" spans="5:9" x14ac:dyDescent="0.25">
      <c r="E58327"/>
      <c r="I58327"/>
    </row>
    <row r="58328" spans="5:9" x14ac:dyDescent="0.25">
      <c r="E58328"/>
      <c r="I58328"/>
    </row>
    <row r="58329" spans="5:9" x14ac:dyDescent="0.25">
      <c r="E58329"/>
      <c r="I58329"/>
    </row>
    <row r="58330" spans="5:9" x14ac:dyDescent="0.25">
      <c r="E58330"/>
      <c r="I58330"/>
    </row>
    <row r="58331" spans="5:9" x14ac:dyDescent="0.25">
      <c r="E58331"/>
      <c r="I58331"/>
    </row>
    <row r="58332" spans="5:9" x14ac:dyDescent="0.25">
      <c r="E58332"/>
      <c r="I58332"/>
    </row>
    <row r="58333" spans="5:9" x14ac:dyDescent="0.25">
      <c r="E58333"/>
      <c r="I58333"/>
    </row>
    <row r="58334" spans="5:9" x14ac:dyDescent="0.25">
      <c r="E58334"/>
      <c r="I58334"/>
    </row>
    <row r="58335" spans="5:9" x14ac:dyDescent="0.25">
      <c r="E58335"/>
      <c r="I58335"/>
    </row>
    <row r="58336" spans="5:9" x14ac:dyDescent="0.25">
      <c r="E58336"/>
      <c r="I58336"/>
    </row>
    <row r="58337" spans="5:9" x14ac:dyDescent="0.25">
      <c r="E58337"/>
      <c r="I58337"/>
    </row>
    <row r="58338" spans="5:9" x14ac:dyDescent="0.25">
      <c r="E58338"/>
      <c r="I58338"/>
    </row>
    <row r="58339" spans="5:9" x14ac:dyDescent="0.25">
      <c r="E58339"/>
      <c r="I58339"/>
    </row>
    <row r="58340" spans="5:9" x14ac:dyDescent="0.25">
      <c r="E58340"/>
      <c r="I58340"/>
    </row>
    <row r="58341" spans="5:9" x14ac:dyDescent="0.25">
      <c r="E58341"/>
      <c r="I58341"/>
    </row>
    <row r="58342" spans="5:9" x14ac:dyDescent="0.25">
      <c r="E58342"/>
      <c r="I58342"/>
    </row>
    <row r="58343" spans="5:9" x14ac:dyDescent="0.25">
      <c r="E58343"/>
      <c r="I58343"/>
    </row>
    <row r="58344" spans="5:9" x14ac:dyDescent="0.25">
      <c r="E58344"/>
      <c r="I58344"/>
    </row>
    <row r="58345" spans="5:9" x14ac:dyDescent="0.25">
      <c r="E58345"/>
      <c r="I58345"/>
    </row>
    <row r="58346" spans="5:9" x14ac:dyDescent="0.25">
      <c r="E58346"/>
      <c r="I58346"/>
    </row>
    <row r="58347" spans="5:9" x14ac:dyDescent="0.25">
      <c r="E58347"/>
      <c r="I58347"/>
    </row>
    <row r="58348" spans="5:9" x14ac:dyDescent="0.25">
      <c r="E58348"/>
      <c r="I58348"/>
    </row>
    <row r="58349" spans="5:9" x14ac:dyDescent="0.25">
      <c r="E58349"/>
      <c r="I58349"/>
    </row>
    <row r="58350" spans="5:9" x14ac:dyDescent="0.25">
      <c r="E58350"/>
      <c r="I58350"/>
    </row>
    <row r="58351" spans="5:9" x14ac:dyDescent="0.25">
      <c r="E58351"/>
      <c r="I58351"/>
    </row>
    <row r="58352" spans="5:9" x14ac:dyDescent="0.25">
      <c r="E58352"/>
      <c r="I58352"/>
    </row>
    <row r="58353" spans="5:9" x14ac:dyDescent="0.25">
      <c r="E58353"/>
      <c r="I58353"/>
    </row>
    <row r="58354" spans="5:9" x14ac:dyDescent="0.25">
      <c r="E58354"/>
      <c r="I58354"/>
    </row>
    <row r="58355" spans="5:9" x14ac:dyDescent="0.25">
      <c r="E58355"/>
      <c r="I58355"/>
    </row>
    <row r="58356" spans="5:9" x14ac:dyDescent="0.25">
      <c r="E58356"/>
      <c r="I58356"/>
    </row>
    <row r="58357" spans="5:9" x14ac:dyDescent="0.25">
      <c r="E58357"/>
      <c r="I58357"/>
    </row>
    <row r="58358" spans="5:9" x14ac:dyDescent="0.25">
      <c r="E58358"/>
      <c r="I58358"/>
    </row>
    <row r="58359" spans="5:9" x14ac:dyDescent="0.25">
      <c r="E58359"/>
      <c r="I58359"/>
    </row>
    <row r="58360" spans="5:9" x14ac:dyDescent="0.25">
      <c r="E58360"/>
      <c r="I58360"/>
    </row>
    <row r="58361" spans="5:9" x14ac:dyDescent="0.25">
      <c r="E58361"/>
      <c r="I58361"/>
    </row>
    <row r="58362" spans="5:9" x14ac:dyDescent="0.25">
      <c r="E58362"/>
      <c r="I58362"/>
    </row>
    <row r="58363" spans="5:9" x14ac:dyDescent="0.25">
      <c r="E58363"/>
      <c r="I58363"/>
    </row>
    <row r="58364" spans="5:9" x14ac:dyDescent="0.25">
      <c r="E58364"/>
      <c r="I58364"/>
    </row>
    <row r="58365" spans="5:9" x14ac:dyDescent="0.25">
      <c r="E58365"/>
      <c r="I58365"/>
    </row>
    <row r="58366" spans="5:9" x14ac:dyDescent="0.25">
      <c r="E58366"/>
      <c r="I58366"/>
    </row>
    <row r="58367" spans="5:9" x14ac:dyDescent="0.25">
      <c r="E58367"/>
      <c r="I58367"/>
    </row>
    <row r="58368" spans="5:9" x14ac:dyDescent="0.25">
      <c r="E58368"/>
      <c r="I58368"/>
    </row>
    <row r="58369" spans="5:9" x14ac:dyDescent="0.25">
      <c r="E58369"/>
      <c r="I58369"/>
    </row>
    <row r="58370" spans="5:9" x14ac:dyDescent="0.25">
      <c r="E58370"/>
      <c r="I58370"/>
    </row>
    <row r="58371" spans="5:9" x14ac:dyDescent="0.25">
      <c r="E58371"/>
      <c r="I58371"/>
    </row>
    <row r="58372" spans="5:9" x14ac:dyDescent="0.25">
      <c r="E58372"/>
      <c r="I58372"/>
    </row>
    <row r="58373" spans="5:9" x14ac:dyDescent="0.25">
      <c r="E58373"/>
      <c r="I58373"/>
    </row>
    <row r="58374" spans="5:9" x14ac:dyDescent="0.25">
      <c r="E58374"/>
      <c r="I58374"/>
    </row>
    <row r="58375" spans="5:9" x14ac:dyDescent="0.25">
      <c r="E58375"/>
      <c r="I58375"/>
    </row>
    <row r="58376" spans="5:9" x14ac:dyDescent="0.25">
      <c r="E58376"/>
      <c r="I58376"/>
    </row>
    <row r="58377" spans="5:9" x14ac:dyDescent="0.25">
      <c r="E58377"/>
      <c r="I58377"/>
    </row>
    <row r="58378" spans="5:9" x14ac:dyDescent="0.25">
      <c r="E58378"/>
      <c r="I58378"/>
    </row>
    <row r="58379" spans="5:9" x14ac:dyDescent="0.25">
      <c r="E58379"/>
      <c r="I58379"/>
    </row>
    <row r="58380" spans="5:9" x14ac:dyDescent="0.25">
      <c r="E58380"/>
      <c r="I58380"/>
    </row>
    <row r="58381" spans="5:9" x14ac:dyDescent="0.25">
      <c r="E58381"/>
      <c r="I58381"/>
    </row>
    <row r="58382" spans="5:9" x14ac:dyDescent="0.25">
      <c r="E58382"/>
      <c r="I58382"/>
    </row>
    <row r="58383" spans="5:9" x14ac:dyDescent="0.25">
      <c r="E58383"/>
      <c r="I58383"/>
    </row>
    <row r="58384" spans="5:9" x14ac:dyDescent="0.25">
      <c r="E58384"/>
      <c r="I58384"/>
    </row>
    <row r="58385" spans="5:9" x14ac:dyDescent="0.25">
      <c r="E58385"/>
      <c r="I58385"/>
    </row>
    <row r="58386" spans="5:9" x14ac:dyDescent="0.25">
      <c r="E58386"/>
      <c r="I58386"/>
    </row>
    <row r="58387" spans="5:9" x14ac:dyDescent="0.25">
      <c r="E58387"/>
      <c r="I58387"/>
    </row>
    <row r="58388" spans="5:9" x14ac:dyDescent="0.25">
      <c r="E58388"/>
      <c r="I58388"/>
    </row>
    <row r="58389" spans="5:9" x14ac:dyDescent="0.25">
      <c r="E58389"/>
      <c r="I58389"/>
    </row>
    <row r="58390" spans="5:9" x14ac:dyDescent="0.25">
      <c r="E58390"/>
      <c r="I58390"/>
    </row>
    <row r="58391" spans="5:9" x14ac:dyDescent="0.25">
      <c r="E58391"/>
      <c r="I58391"/>
    </row>
    <row r="58392" spans="5:9" x14ac:dyDescent="0.25">
      <c r="E58392"/>
      <c r="I58392"/>
    </row>
    <row r="58393" spans="5:9" x14ac:dyDescent="0.25">
      <c r="E58393"/>
      <c r="I58393"/>
    </row>
    <row r="58394" spans="5:9" x14ac:dyDescent="0.25">
      <c r="E58394"/>
      <c r="I58394"/>
    </row>
    <row r="58395" spans="5:9" x14ac:dyDescent="0.25">
      <c r="E58395"/>
      <c r="I58395"/>
    </row>
    <row r="58396" spans="5:9" x14ac:dyDescent="0.25">
      <c r="E58396"/>
      <c r="I58396"/>
    </row>
    <row r="58397" spans="5:9" x14ac:dyDescent="0.25">
      <c r="E58397"/>
      <c r="I58397"/>
    </row>
    <row r="58398" spans="5:9" x14ac:dyDescent="0.25">
      <c r="E58398"/>
      <c r="I58398"/>
    </row>
    <row r="58399" spans="5:9" x14ac:dyDescent="0.25">
      <c r="E58399"/>
      <c r="I58399"/>
    </row>
    <row r="58400" spans="5:9" x14ac:dyDescent="0.25">
      <c r="E58400"/>
      <c r="I58400"/>
    </row>
    <row r="58401" spans="5:9" x14ac:dyDescent="0.25">
      <c r="E58401"/>
      <c r="I58401"/>
    </row>
    <row r="58402" spans="5:9" x14ac:dyDescent="0.25">
      <c r="E58402"/>
      <c r="I58402"/>
    </row>
    <row r="58403" spans="5:9" x14ac:dyDescent="0.25">
      <c r="E58403"/>
      <c r="I58403"/>
    </row>
    <row r="58404" spans="5:9" x14ac:dyDescent="0.25">
      <c r="E58404"/>
      <c r="I58404"/>
    </row>
    <row r="58405" spans="5:9" x14ac:dyDescent="0.25">
      <c r="E58405"/>
      <c r="I58405"/>
    </row>
    <row r="58406" spans="5:9" x14ac:dyDescent="0.25">
      <c r="E58406"/>
      <c r="I58406"/>
    </row>
    <row r="58407" spans="5:9" x14ac:dyDescent="0.25">
      <c r="E58407"/>
      <c r="I58407"/>
    </row>
    <row r="58408" spans="5:9" x14ac:dyDescent="0.25">
      <c r="E58408"/>
      <c r="I58408"/>
    </row>
    <row r="58409" spans="5:9" x14ac:dyDescent="0.25">
      <c r="E58409"/>
      <c r="I58409"/>
    </row>
    <row r="58410" spans="5:9" x14ac:dyDescent="0.25">
      <c r="E58410"/>
      <c r="I58410"/>
    </row>
    <row r="58411" spans="5:9" x14ac:dyDescent="0.25">
      <c r="E58411"/>
      <c r="I58411"/>
    </row>
    <row r="58412" spans="5:9" x14ac:dyDescent="0.25">
      <c r="E58412"/>
      <c r="I58412"/>
    </row>
    <row r="58413" spans="5:9" x14ac:dyDescent="0.25">
      <c r="E58413"/>
      <c r="I58413"/>
    </row>
    <row r="58414" spans="5:9" x14ac:dyDescent="0.25">
      <c r="E58414"/>
      <c r="I58414"/>
    </row>
    <row r="58415" spans="5:9" x14ac:dyDescent="0.25">
      <c r="E58415"/>
      <c r="I58415"/>
    </row>
    <row r="58416" spans="5:9" x14ac:dyDescent="0.25">
      <c r="E58416"/>
      <c r="I58416"/>
    </row>
    <row r="58417" spans="5:9" x14ac:dyDescent="0.25">
      <c r="E58417"/>
      <c r="I58417"/>
    </row>
    <row r="58418" spans="5:9" x14ac:dyDescent="0.25">
      <c r="E58418"/>
      <c r="I58418"/>
    </row>
    <row r="58419" spans="5:9" x14ac:dyDescent="0.25">
      <c r="E58419"/>
      <c r="I58419"/>
    </row>
    <row r="58420" spans="5:9" x14ac:dyDescent="0.25">
      <c r="E58420"/>
      <c r="I58420"/>
    </row>
    <row r="58421" spans="5:9" x14ac:dyDescent="0.25">
      <c r="E58421"/>
      <c r="I58421"/>
    </row>
    <row r="58422" spans="5:9" x14ac:dyDescent="0.25">
      <c r="E58422"/>
      <c r="I58422"/>
    </row>
    <row r="58423" spans="5:9" x14ac:dyDescent="0.25">
      <c r="E58423"/>
      <c r="I58423"/>
    </row>
    <row r="58424" spans="5:9" x14ac:dyDescent="0.25">
      <c r="E58424"/>
      <c r="I58424"/>
    </row>
    <row r="58425" spans="5:9" x14ac:dyDescent="0.25">
      <c r="E58425"/>
      <c r="I58425"/>
    </row>
    <row r="58426" spans="5:9" x14ac:dyDescent="0.25">
      <c r="E58426"/>
      <c r="I58426"/>
    </row>
    <row r="58427" spans="5:9" x14ac:dyDescent="0.25">
      <c r="E58427"/>
      <c r="I58427"/>
    </row>
    <row r="58428" spans="5:9" x14ac:dyDescent="0.25">
      <c r="E58428"/>
      <c r="I58428"/>
    </row>
    <row r="58429" spans="5:9" x14ac:dyDescent="0.25">
      <c r="E58429"/>
      <c r="I58429"/>
    </row>
    <row r="58430" spans="5:9" x14ac:dyDescent="0.25">
      <c r="E58430"/>
      <c r="I58430"/>
    </row>
    <row r="58431" spans="5:9" x14ac:dyDescent="0.25">
      <c r="E58431"/>
      <c r="I58431"/>
    </row>
    <row r="58432" spans="5:9" x14ac:dyDescent="0.25">
      <c r="E58432"/>
      <c r="I58432"/>
    </row>
    <row r="58433" spans="5:9" x14ac:dyDescent="0.25">
      <c r="E58433"/>
      <c r="I58433"/>
    </row>
    <row r="58434" spans="5:9" x14ac:dyDescent="0.25">
      <c r="E58434"/>
      <c r="I58434"/>
    </row>
    <row r="58435" spans="5:9" x14ac:dyDescent="0.25">
      <c r="E58435"/>
      <c r="I58435"/>
    </row>
    <row r="58436" spans="5:9" x14ac:dyDescent="0.25">
      <c r="E58436"/>
      <c r="I58436"/>
    </row>
    <row r="58437" spans="5:9" x14ac:dyDescent="0.25">
      <c r="E58437"/>
      <c r="I58437"/>
    </row>
    <row r="58438" spans="5:9" x14ac:dyDescent="0.25">
      <c r="E58438"/>
      <c r="I58438"/>
    </row>
    <row r="58439" spans="5:9" x14ac:dyDescent="0.25">
      <c r="E58439"/>
      <c r="I58439"/>
    </row>
    <row r="58440" spans="5:9" x14ac:dyDescent="0.25">
      <c r="E58440"/>
      <c r="I58440"/>
    </row>
    <row r="58441" spans="5:9" x14ac:dyDescent="0.25">
      <c r="E58441"/>
      <c r="I58441"/>
    </row>
    <row r="58442" spans="5:9" x14ac:dyDescent="0.25">
      <c r="E58442"/>
      <c r="I58442"/>
    </row>
    <row r="58443" spans="5:9" x14ac:dyDescent="0.25">
      <c r="E58443"/>
      <c r="I58443"/>
    </row>
    <row r="58444" spans="5:9" x14ac:dyDescent="0.25">
      <c r="E58444"/>
      <c r="I58444"/>
    </row>
    <row r="58445" spans="5:9" x14ac:dyDescent="0.25">
      <c r="E58445"/>
      <c r="I58445"/>
    </row>
    <row r="58446" spans="5:9" x14ac:dyDescent="0.25">
      <c r="E58446"/>
      <c r="I58446"/>
    </row>
    <row r="58447" spans="5:9" x14ac:dyDescent="0.25">
      <c r="E58447"/>
      <c r="I58447"/>
    </row>
    <row r="58448" spans="5:9" x14ac:dyDescent="0.25">
      <c r="E58448"/>
      <c r="I58448"/>
    </row>
    <row r="58449" spans="5:9" x14ac:dyDescent="0.25">
      <c r="E58449"/>
      <c r="I58449"/>
    </row>
    <row r="58450" spans="5:9" x14ac:dyDescent="0.25">
      <c r="E58450"/>
      <c r="I58450"/>
    </row>
    <row r="58451" spans="5:9" x14ac:dyDescent="0.25">
      <c r="E58451"/>
      <c r="I58451"/>
    </row>
    <row r="58452" spans="5:9" x14ac:dyDescent="0.25">
      <c r="E58452"/>
      <c r="I58452"/>
    </row>
    <row r="58453" spans="5:9" x14ac:dyDescent="0.25">
      <c r="E58453"/>
      <c r="I58453"/>
    </row>
    <row r="58454" spans="5:9" x14ac:dyDescent="0.25">
      <c r="E58454"/>
      <c r="I58454"/>
    </row>
    <row r="58455" spans="5:9" x14ac:dyDescent="0.25">
      <c r="E58455"/>
      <c r="I58455"/>
    </row>
    <row r="58456" spans="5:9" x14ac:dyDescent="0.25">
      <c r="E58456"/>
      <c r="I58456"/>
    </row>
    <row r="58457" spans="5:9" x14ac:dyDescent="0.25">
      <c r="E58457"/>
      <c r="I58457"/>
    </row>
    <row r="58458" spans="5:9" x14ac:dyDescent="0.25">
      <c r="E58458"/>
      <c r="I58458"/>
    </row>
    <row r="58459" spans="5:9" x14ac:dyDescent="0.25">
      <c r="E58459"/>
      <c r="I58459"/>
    </row>
    <row r="58460" spans="5:9" x14ac:dyDescent="0.25">
      <c r="E58460"/>
      <c r="I58460"/>
    </row>
    <row r="58461" spans="5:9" x14ac:dyDescent="0.25">
      <c r="E58461"/>
      <c r="I58461"/>
    </row>
    <row r="58462" spans="5:9" x14ac:dyDescent="0.25">
      <c r="E58462"/>
      <c r="I58462"/>
    </row>
    <row r="58463" spans="5:9" x14ac:dyDescent="0.25">
      <c r="E58463"/>
      <c r="I58463"/>
    </row>
    <row r="58464" spans="5:9" x14ac:dyDescent="0.25">
      <c r="E58464"/>
      <c r="I58464"/>
    </row>
    <row r="58465" spans="5:9" x14ac:dyDescent="0.25">
      <c r="E58465"/>
      <c r="I58465"/>
    </row>
    <row r="58466" spans="5:9" x14ac:dyDescent="0.25">
      <c r="E58466"/>
      <c r="I58466"/>
    </row>
    <row r="58467" spans="5:9" x14ac:dyDescent="0.25">
      <c r="E58467"/>
      <c r="I58467"/>
    </row>
    <row r="58468" spans="5:9" x14ac:dyDescent="0.25">
      <c r="E58468"/>
      <c r="I58468"/>
    </row>
    <row r="58469" spans="5:9" x14ac:dyDescent="0.25">
      <c r="E58469"/>
      <c r="I58469"/>
    </row>
    <row r="58470" spans="5:9" x14ac:dyDescent="0.25">
      <c r="E58470"/>
      <c r="I58470"/>
    </row>
    <row r="58471" spans="5:9" x14ac:dyDescent="0.25">
      <c r="E58471"/>
      <c r="I58471"/>
    </row>
    <row r="58472" spans="5:9" x14ac:dyDescent="0.25">
      <c r="E58472"/>
      <c r="I58472"/>
    </row>
    <row r="58473" spans="5:9" x14ac:dyDescent="0.25">
      <c r="E58473"/>
      <c r="I58473"/>
    </row>
    <row r="58474" spans="5:9" x14ac:dyDescent="0.25">
      <c r="E58474"/>
      <c r="I58474"/>
    </row>
    <row r="58475" spans="5:9" x14ac:dyDescent="0.25">
      <c r="E58475"/>
      <c r="I58475"/>
    </row>
    <row r="58476" spans="5:9" x14ac:dyDescent="0.25">
      <c r="E58476"/>
      <c r="I58476"/>
    </row>
    <row r="58477" spans="5:9" x14ac:dyDescent="0.25">
      <c r="E58477"/>
      <c r="I58477"/>
    </row>
    <row r="58478" spans="5:9" x14ac:dyDescent="0.25">
      <c r="E58478"/>
      <c r="I58478"/>
    </row>
    <row r="58479" spans="5:9" x14ac:dyDescent="0.25">
      <c r="E58479"/>
      <c r="I58479"/>
    </row>
    <row r="58480" spans="5:9" x14ac:dyDescent="0.25">
      <c r="E58480"/>
      <c r="I58480"/>
    </row>
    <row r="58481" spans="5:9" x14ac:dyDescent="0.25">
      <c r="E58481"/>
      <c r="I58481"/>
    </row>
    <row r="58482" spans="5:9" x14ac:dyDescent="0.25">
      <c r="E58482"/>
      <c r="I58482"/>
    </row>
    <row r="58483" spans="5:9" x14ac:dyDescent="0.25">
      <c r="E58483"/>
      <c r="I58483"/>
    </row>
    <row r="58484" spans="5:9" x14ac:dyDescent="0.25">
      <c r="E58484"/>
      <c r="I58484"/>
    </row>
    <row r="58485" spans="5:9" x14ac:dyDescent="0.25">
      <c r="E58485"/>
      <c r="I58485"/>
    </row>
    <row r="58486" spans="5:9" x14ac:dyDescent="0.25">
      <c r="E58486"/>
      <c r="I58486"/>
    </row>
    <row r="58487" spans="5:9" x14ac:dyDescent="0.25">
      <c r="E58487"/>
      <c r="I58487"/>
    </row>
    <row r="58488" spans="5:9" x14ac:dyDescent="0.25">
      <c r="E58488"/>
      <c r="I58488"/>
    </row>
    <row r="58489" spans="5:9" x14ac:dyDescent="0.25">
      <c r="E58489"/>
      <c r="I58489"/>
    </row>
    <row r="58490" spans="5:9" x14ac:dyDescent="0.25">
      <c r="E58490"/>
      <c r="I58490"/>
    </row>
    <row r="58491" spans="5:9" x14ac:dyDescent="0.25">
      <c r="E58491"/>
      <c r="I58491"/>
    </row>
    <row r="58492" spans="5:9" x14ac:dyDescent="0.25">
      <c r="E58492"/>
      <c r="I58492"/>
    </row>
    <row r="58493" spans="5:9" x14ac:dyDescent="0.25">
      <c r="E58493"/>
      <c r="I58493"/>
    </row>
    <row r="58494" spans="5:9" x14ac:dyDescent="0.25">
      <c r="E58494"/>
      <c r="I58494"/>
    </row>
    <row r="58495" spans="5:9" x14ac:dyDescent="0.25">
      <c r="E58495"/>
      <c r="I58495"/>
    </row>
    <row r="58496" spans="5:9" x14ac:dyDescent="0.25">
      <c r="E58496"/>
      <c r="I58496"/>
    </row>
    <row r="58497" spans="5:9" x14ac:dyDescent="0.25">
      <c r="E58497"/>
      <c r="I58497"/>
    </row>
    <row r="58498" spans="5:9" x14ac:dyDescent="0.25">
      <c r="E58498"/>
      <c r="I58498"/>
    </row>
    <row r="58499" spans="5:9" x14ac:dyDescent="0.25">
      <c r="E58499"/>
      <c r="I58499"/>
    </row>
    <row r="58500" spans="5:9" x14ac:dyDescent="0.25">
      <c r="E58500"/>
      <c r="I58500"/>
    </row>
    <row r="58501" spans="5:9" x14ac:dyDescent="0.25">
      <c r="E58501"/>
      <c r="I58501"/>
    </row>
    <row r="58502" spans="5:9" x14ac:dyDescent="0.25">
      <c r="E58502"/>
      <c r="I58502"/>
    </row>
    <row r="58503" spans="5:9" x14ac:dyDescent="0.25">
      <c r="E58503"/>
      <c r="I58503"/>
    </row>
    <row r="58504" spans="5:9" x14ac:dyDescent="0.25">
      <c r="E58504"/>
      <c r="I58504"/>
    </row>
    <row r="58505" spans="5:9" x14ac:dyDescent="0.25">
      <c r="E58505"/>
      <c r="I58505"/>
    </row>
    <row r="58506" spans="5:9" x14ac:dyDescent="0.25">
      <c r="E58506"/>
      <c r="I58506"/>
    </row>
    <row r="58507" spans="5:9" x14ac:dyDescent="0.25">
      <c r="E58507"/>
      <c r="I58507"/>
    </row>
    <row r="58508" spans="5:9" x14ac:dyDescent="0.25">
      <c r="E58508"/>
      <c r="I58508"/>
    </row>
    <row r="58509" spans="5:9" x14ac:dyDescent="0.25">
      <c r="E58509"/>
      <c r="I58509"/>
    </row>
    <row r="58510" spans="5:9" x14ac:dyDescent="0.25">
      <c r="E58510"/>
      <c r="I58510"/>
    </row>
    <row r="58511" spans="5:9" x14ac:dyDescent="0.25">
      <c r="E58511"/>
      <c r="I58511"/>
    </row>
    <row r="58512" spans="5:9" x14ac:dyDescent="0.25">
      <c r="E58512"/>
      <c r="I58512"/>
    </row>
    <row r="58513" spans="5:9" x14ac:dyDescent="0.25">
      <c r="E58513"/>
      <c r="I58513"/>
    </row>
    <row r="58514" spans="5:9" x14ac:dyDescent="0.25">
      <c r="E58514"/>
      <c r="I58514"/>
    </row>
    <row r="58515" spans="5:9" x14ac:dyDescent="0.25">
      <c r="E58515"/>
      <c r="I58515"/>
    </row>
    <row r="58516" spans="5:9" x14ac:dyDescent="0.25">
      <c r="E58516"/>
      <c r="I58516"/>
    </row>
    <row r="58517" spans="5:9" x14ac:dyDescent="0.25">
      <c r="E58517"/>
      <c r="I58517"/>
    </row>
    <row r="58518" spans="5:9" x14ac:dyDescent="0.25">
      <c r="E58518"/>
      <c r="I58518"/>
    </row>
    <row r="58519" spans="5:9" x14ac:dyDescent="0.25">
      <c r="E58519"/>
      <c r="I58519"/>
    </row>
    <row r="58520" spans="5:9" x14ac:dyDescent="0.25">
      <c r="E58520"/>
      <c r="I58520"/>
    </row>
    <row r="58521" spans="5:9" x14ac:dyDescent="0.25">
      <c r="E58521"/>
      <c r="I58521"/>
    </row>
    <row r="58522" spans="5:9" x14ac:dyDescent="0.25">
      <c r="E58522"/>
      <c r="I58522"/>
    </row>
    <row r="58523" spans="5:9" x14ac:dyDescent="0.25">
      <c r="E58523"/>
      <c r="I58523"/>
    </row>
    <row r="58524" spans="5:9" x14ac:dyDescent="0.25">
      <c r="E58524"/>
      <c r="I58524"/>
    </row>
    <row r="58525" spans="5:9" x14ac:dyDescent="0.25">
      <c r="E58525"/>
      <c r="I58525"/>
    </row>
    <row r="58526" spans="5:9" x14ac:dyDescent="0.25">
      <c r="E58526"/>
      <c r="I58526"/>
    </row>
    <row r="58527" spans="5:9" x14ac:dyDescent="0.25">
      <c r="E58527"/>
      <c r="I58527"/>
    </row>
    <row r="58528" spans="5:9" x14ac:dyDescent="0.25">
      <c r="E58528"/>
      <c r="I58528"/>
    </row>
    <row r="58529" spans="5:9" x14ac:dyDescent="0.25">
      <c r="E58529"/>
      <c r="I58529"/>
    </row>
    <row r="58530" spans="5:9" x14ac:dyDescent="0.25">
      <c r="E58530"/>
      <c r="I58530"/>
    </row>
    <row r="58531" spans="5:9" x14ac:dyDescent="0.25">
      <c r="E58531"/>
      <c r="I58531"/>
    </row>
    <row r="58532" spans="5:9" x14ac:dyDescent="0.25">
      <c r="E58532"/>
      <c r="I58532"/>
    </row>
    <row r="58533" spans="5:9" x14ac:dyDescent="0.25">
      <c r="E58533"/>
      <c r="I58533"/>
    </row>
    <row r="58534" spans="5:9" x14ac:dyDescent="0.25">
      <c r="E58534"/>
      <c r="I58534"/>
    </row>
    <row r="58535" spans="5:9" x14ac:dyDescent="0.25">
      <c r="E58535"/>
      <c r="I58535"/>
    </row>
    <row r="58536" spans="5:9" x14ac:dyDescent="0.25">
      <c r="E58536"/>
      <c r="I58536"/>
    </row>
    <row r="58537" spans="5:9" x14ac:dyDescent="0.25">
      <c r="E58537"/>
      <c r="I58537"/>
    </row>
    <row r="58538" spans="5:9" x14ac:dyDescent="0.25">
      <c r="E58538"/>
      <c r="I58538"/>
    </row>
    <row r="58539" spans="5:9" x14ac:dyDescent="0.25">
      <c r="E58539"/>
      <c r="I58539"/>
    </row>
    <row r="58540" spans="5:9" x14ac:dyDescent="0.25">
      <c r="E58540"/>
      <c r="I58540"/>
    </row>
    <row r="58541" spans="5:9" x14ac:dyDescent="0.25">
      <c r="E58541"/>
      <c r="I58541"/>
    </row>
    <row r="58542" spans="5:9" x14ac:dyDescent="0.25">
      <c r="E58542"/>
      <c r="I58542"/>
    </row>
    <row r="58543" spans="5:9" x14ac:dyDescent="0.25">
      <c r="E58543"/>
      <c r="I58543"/>
    </row>
    <row r="58544" spans="5:9" x14ac:dyDescent="0.25">
      <c r="E58544"/>
      <c r="I58544"/>
    </row>
    <row r="58545" spans="5:9" x14ac:dyDescent="0.25">
      <c r="E58545"/>
      <c r="I58545"/>
    </row>
    <row r="58546" spans="5:9" x14ac:dyDescent="0.25">
      <c r="E58546"/>
      <c r="I58546"/>
    </row>
    <row r="58547" spans="5:9" x14ac:dyDescent="0.25">
      <c r="E58547"/>
      <c r="I58547"/>
    </row>
    <row r="58548" spans="5:9" x14ac:dyDescent="0.25">
      <c r="E58548"/>
      <c r="I58548"/>
    </row>
    <row r="58549" spans="5:9" x14ac:dyDescent="0.25">
      <c r="E58549"/>
      <c r="I58549"/>
    </row>
    <row r="58550" spans="5:9" x14ac:dyDescent="0.25">
      <c r="E58550"/>
      <c r="I58550"/>
    </row>
    <row r="58551" spans="5:9" x14ac:dyDescent="0.25">
      <c r="E58551"/>
      <c r="I58551"/>
    </row>
    <row r="58552" spans="5:9" x14ac:dyDescent="0.25">
      <c r="E58552"/>
      <c r="I58552"/>
    </row>
    <row r="58553" spans="5:9" x14ac:dyDescent="0.25">
      <c r="E58553"/>
      <c r="I58553"/>
    </row>
    <row r="58554" spans="5:9" x14ac:dyDescent="0.25">
      <c r="E58554"/>
      <c r="I58554"/>
    </row>
    <row r="58555" spans="5:9" x14ac:dyDescent="0.25">
      <c r="E58555"/>
      <c r="I58555"/>
    </row>
    <row r="58556" spans="5:9" x14ac:dyDescent="0.25">
      <c r="E58556"/>
      <c r="I58556"/>
    </row>
    <row r="58557" spans="5:9" x14ac:dyDescent="0.25">
      <c r="E58557"/>
      <c r="I58557"/>
    </row>
    <row r="58558" spans="5:9" x14ac:dyDescent="0.25">
      <c r="E58558"/>
      <c r="I58558"/>
    </row>
    <row r="58559" spans="5:9" x14ac:dyDescent="0.25">
      <c r="E58559"/>
      <c r="I58559"/>
    </row>
    <row r="58560" spans="5:9" x14ac:dyDescent="0.25">
      <c r="E58560"/>
      <c r="I58560"/>
    </row>
    <row r="58561" spans="5:9" x14ac:dyDescent="0.25">
      <c r="E58561"/>
      <c r="I58561"/>
    </row>
    <row r="58562" spans="5:9" x14ac:dyDescent="0.25">
      <c r="E58562"/>
      <c r="I58562"/>
    </row>
    <row r="58563" spans="5:9" x14ac:dyDescent="0.25">
      <c r="E58563"/>
      <c r="I58563"/>
    </row>
    <row r="58564" spans="5:9" x14ac:dyDescent="0.25">
      <c r="E58564"/>
      <c r="I58564"/>
    </row>
    <row r="58565" spans="5:9" x14ac:dyDescent="0.25">
      <c r="E58565"/>
      <c r="I58565"/>
    </row>
    <row r="58566" spans="5:9" x14ac:dyDescent="0.25">
      <c r="E58566"/>
      <c r="I58566"/>
    </row>
    <row r="58567" spans="5:9" x14ac:dyDescent="0.25">
      <c r="E58567"/>
      <c r="I58567"/>
    </row>
    <row r="58568" spans="5:9" x14ac:dyDescent="0.25">
      <c r="E58568"/>
      <c r="I58568"/>
    </row>
    <row r="58569" spans="5:9" x14ac:dyDescent="0.25">
      <c r="E58569"/>
      <c r="I58569"/>
    </row>
    <row r="58570" spans="5:9" x14ac:dyDescent="0.25">
      <c r="E58570"/>
      <c r="I58570"/>
    </row>
    <row r="58571" spans="5:9" x14ac:dyDescent="0.25">
      <c r="E58571"/>
      <c r="I58571"/>
    </row>
    <row r="58572" spans="5:9" x14ac:dyDescent="0.25">
      <c r="E58572"/>
      <c r="I58572"/>
    </row>
    <row r="58573" spans="5:9" x14ac:dyDescent="0.25">
      <c r="E58573"/>
      <c r="I58573"/>
    </row>
    <row r="58574" spans="5:9" x14ac:dyDescent="0.25">
      <c r="E58574"/>
      <c r="I58574"/>
    </row>
    <row r="58575" spans="5:9" x14ac:dyDescent="0.25">
      <c r="E58575"/>
      <c r="I58575"/>
    </row>
    <row r="58576" spans="5:9" x14ac:dyDescent="0.25">
      <c r="E58576"/>
      <c r="I58576"/>
    </row>
    <row r="58577" spans="5:9" x14ac:dyDescent="0.25">
      <c r="E58577"/>
      <c r="I58577"/>
    </row>
    <row r="58578" spans="5:9" x14ac:dyDescent="0.25">
      <c r="E58578"/>
      <c r="I58578"/>
    </row>
    <row r="58579" spans="5:9" x14ac:dyDescent="0.25">
      <c r="E58579"/>
      <c r="I58579"/>
    </row>
    <row r="58580" spans="5:9" x14ac:dyDescent="0.25">
      <c r="E58580"/>
      <c r="I58580"/>
    </row>
    <row r="58581" spans="5:9" x14ac:dyDescent="0.25">
      <c r="E58581"/>
      <c r="I58581"/>
    </row>
    <row r="58582" spans="5:9" x14ac:dyDescent="0.25">
      <c r="E58582"/>
      <c r="I58582"/>
    </row>
    <row r="58583" spans="5:9" x14ac:dyDescent="0.25">
      <c r="E58583"/>
      <c r="I58583"/>
    </row>
    <row r="58584" spans="5:9" x14ac:dyDescent="0.25">
      <c r="E58584"/>
      <c r="I58584"/>
    </row>
    <row r="58585" spans="5:9" x14ac:dyDescent="0.25">
      <c r="E58585"/>
      <c r="I58585"/>
    </row>
    <row r="58586" spans="5:9" x14ac:dyDescent="0.25">
      <c r="E58586"/>
      <c r="I58586"/>
    </row>
    <row r="58587" spans="5:9" x14ac:dyDescent="0.25">
      <c r="E58587"/>
      <c r="I58587"/>
    </row>
    <row r="58588" spans="5:9" x14ac:dyDescent="0.25">
      <c r="E58588"/>
      <c r="I58588"/>
    </row>
    <row r="58589" spans="5:9" x14ac:dyDescent="0.25">
      <c r="E58589"/>
      <c r="I58589"/>
    </row>
    <row r="58590" spans="5:9" x14ac:dyDescent="0.25">
      <c r="E58590"/>
      <c r="I58590"/>
    </row>
    <row r="58591" spans="5:9" x14ac:dyDescent="0.25">
      <c r="E58591"/>
      <c r="I58591"/>
    </row>
    <row r="58592" spans="5:9" x14ac:dyDescent="0.25">
      <c r="E58592"/>
      <c r="I58592"/>
    </row>
    <row r="58593" spans="5:9" x14ac:dyDescent="0.25">
      <c r="E58593"/>
      <c r="I58593"/>
    </row>
    <row r="58594" spans="5:9" x14ac:dyDescent="0.25">
      <c r="E58594"/>
      <c r="I58594"/>
    </row>
    <row r="58595" spans="5:9" x14ac:dyDescent="0.25">
      <c r="E58595"/>
      <c r="I58595"/>
    </row>
    <row r="58596" spans="5:9" x14ac:dyDescent="0.25">
      <c r="E58596"/>
      <c r="I58596"/>
    </row>
    <row r="58597" spans="5:9" x14ac:dyDescent="0.25">
      <c r="E58597"/>
      <c r="I58597"/>
    </row>
    <row r="58598" spans="5:9" x14ac:dyDescent="0.25">
      <c r="E58598"/>
      <c r="I58598"/>
    </row>
    <row r="58599" spans="5:9" x14ac:dyDescent="0.25">
      <c r="E58599"/>
      <c r="I58599"/>
    </row>
    <row r="58600" spans="5:9" x14ac:dyDescent="0.25">
      <c r="E58600"/>
      <c r="I58600"/>
    </row>
    <row r="58601" spans="5:9" x14ac:dyDescent="0.25">
      <c r="E58601"/>
      <c r="I58601"/>
    </row>
    <row r="58602" spans="5:9" x14ac:dyDescent="0.25">
      <c r="E58602"/>
      <c r="I58602"/>
    </row>
    <row r="58603" spans="5:9" x14ac:dyDescent="0.25">
      <c r="E58603"/>
      <c r="I58603"/>
    </row>
    <row r="58604" spans="5:9" x14ac:dyDescent="0.25">
      <c r="E58604"/>
      <c r="I58604"/>
    </row>
    <row r="58605" spans="5:9" x14ac:dyDescent="0.25">
      <c r="E58605"/>
      <c r="I58605"/>
    </row>
    <row r="58606" spans="5:9" x14ac:dyDescent="0.25">
      <c r="E58606"/>
      <c r="I58606"/>
    </row>
    <row r="58607" spans="5:9" x14ac:dyDescent="0.25">
      <c r="E58607"/>
      <c r="I58607"/>
    </row>
    <row r="58608" spans="5:9" x14ac:dyDescent="0.25">
      <c r="E58608"/>
      <c r="I58608"/>
    </row>
    <row r="58609" spans="5:9" x14ac:dyDescent="0.25">
      <c r="E58609"/>
      <c r="I58609"/>
    </row>
    <row r="58610" spans="5:9" x14ac:dyDescent="0.25">
      <c r="E58610"/>
      <c r="I58610"/>
    </row>
    <row r="58611" spans="5:9" x14ac:dyDescent="0.25">
      <c r="E58611"/>
      <c r="I58611"/>
    </row>
    <row r="58612" spans="5:9" x14ac:dyDescent="0.25">
      <c r="E58612"/>
      <c r="I58612"/>
    </row>
    <row r="58613" spans="5:9" x14ac:dyDescent="0.25">
      <c r="E58613"/>
      <c r="I58613"/>
    </row>
    <row r="58614" spans="5:9" x14ac:dyDescent="0.25">
      <c r="E58614"/>
      <c r="I58614"/>
    </row>
    <row r="58615" spans="5:9" x14ac:dyDescent="0.25">
      <c r="E58615"/>
      <c r="I58615"/>
    </row>
    <row r="58616" spans="5:9" x14ac:dyDescent="0.25">
      <c r="E58616"/>
      <c r="I58616"/>
    </row>
    <row r="58617" spans="5:9" x14ac:dyDescent="0.25">
      <c r="E58617"/>
      <c r="I58617"/>
    </row>
    <row r="58618" spans="5:9" x14ac:dyDescent="0.25">
      <c r="E58618"/>
      <c r="I58618"/>
    </row>
    <row r="58619" spans="5:9" x14ac:dyDescent="0.25">
      <c r="E58619"/>
      <c r="I58619"/>
    </row>
    <row r="58620" spans="5:9" x14ac:dyDescent="0.25">
      <c r="E58620"/>
      <c r="I58620"/>
    </row>
    <row r="58621" spans="5:9" x14ac:dyDescent="0.25">
      <c r="E58621"/>
      <c r="I58621"/>
    </row>
    <row r="58622" spans="5:9" x14ac:dyDescent="0.25">
      <c r="E58622"/>
      <c r="I58622"/>
    </row>
    <row r="58623" spans="5:9" x14ac:dyDescent="0.25">
      <c r="E58623"/>
      <c r="I58623"/>
    </row>
    <row r="58624" spans="5:9" x14ac:dyDescent="0.25">
      <c r="E58624"/>
      <c r="I58624"/>
    </row>
    <row r="58625" spans="5:9" x14ac:dyDescent="0.25">
      <c r="E58625"/>
      <c r="I58625"/>
    </row>
    <row r="58626" spans="5:9" x14ac:dyDescent="0.25">
      <c r="E58626"/>
      <c r="I58626"/>
    </row>
    <row r="58627" spans="5:9" x14ac:dyDescent="0.25">
      <c r="E58627"/>
      <c r="I58627"/>
    </row>
    <row r="58628" spans="5:9" x14ac:dyDescent="0.25">
      <c r="E58628"/>
      <c r="I58628"/>
    </row>
    <row r="58629" spans="5:9" x14ac:dyDescent="0.25">
      <c r="E58629"/>
      <c r="I58629"/>
    </row>
    <row r="58630" spans="5:9" x14ac:dyDescent="0.25">
      <c r="E58630"/>
      <c r="I58630"/>
    </row>
    <row r="58631" spans="5:9" x14ac:dyDescent="0.25">
      <c r="E58631"/>
      <c r="I58631"/>
    </row>
    <row r="58632" spans="5:9" x14ac:dyDescent="0.25">
      <c r="E58632"/>
      <c r="I58632"/>
    </row>
    <row r="58633" spans="5:9" x14ac:dyDescent="0.25">
      <c r="E58633"/>
      <c r="I58633"/>
    </row>
    <row r="58634" spans="5:9" x14ac:dyDescent="0.25">
      <c r="E58634"/>
      <c r="I58634"/>
    </row>
    <row r="58635" spans="5:9" x14ac:dyDescent="0.25">
      <c r="E58635"/>
      <c r="I58635"/>
    </row>
    <row r="58636" spans="5:9" x14ac:dyDescent="0.25">
      <c r="E58636"/>
      <c r="I58636"/>
    </row>
    <row r="58637" spans="5:9" x14ac:dyDescent="0.25">
      <c r="E58637"/>
      <c r="I58637"/>
    </row>
    <row r="58638" spans="5:9" x14ac:dyDescent="0.25">
      <c r="E58638"/>
      <c r="I58638"/>
    </row>
    <row r="58639" spans="5:9" x14ac:dyDescent="0.25">
      <c r="E58639"/>
      <c r="I58639"/>
    </row>
    <row r="58640" spans="5:9" x14ac:dyDescent="0.25">
      <c r="E58640"/>
      <c r="I58640"/>
    </row>
    <row r="58641" spans="5:9" x14ac:dyDescent="0.25">
      <c r="E58641"/>
      <c r="I58641"/>
    </row>
    <row r="58642" spans="5:9" x14ac:dyDescent="0.25">
      <c r="E58642"/>
      <c r="I58642"/>
    </row>
    <row r="58643" spans="5:9" x14ac:dyDescent="0.25">
      <c r="E58643"/>
      <c r="I58643"/>
    </row>
    <row r="58644" spans="5:9" x14ac:dyDescent="0.25">
      <c r="E58644"/>
      <c r="I58644"/>
    </row>
    <row r="58645" spans="5:9" x14ac:dyDescent="0.25">
      <c r="E58645"/>
      <c r="I58645"/>
    </row>
    <row r="58646" spans="5:9" x14ac:dyDescent="0.25">
      <c r="E58646"/>
      <c r="I58646"/>
    </row>
    <row r="58647" spans="5:9" x14ac:dyDescent="0.25">
      <c r="E58647"/>
      <c r="I58647"/>
    </row>
    <row r="58648" spans="5:9" x14ac:dyDescent="0.25">
      <c r="E58648"/>
      <c r="I58648"/>
    </row>
    <row r="58649" spans="5:9" x14ac:dyDescent="0.25">
      <c r="E58649"/>
      <c r="I58649"/>
    </row>
    <row r="58650" spans="5:9" x14ac:dyDescent="0.25">
      <c r="E58650"/>
      <c r="I58650"/>
    </row>
    <row r="58651" spans="5:9" x14ac:dyDescent="0.25">
      <c r="E58651"/>
      <c r="I58651"/>
    </row>
    <row r="58652" spans="5:9" x14ac:dyDescent="0.25">
      <c r="E58652"/>
      <c r="I58652"/>
    </row>
    <row r="58653" spans="5:9" x14ac:dyDescent="0.25">
      <c r="E58653"/>
      <c r="I58653"/>
    </row>
    <row r="58654" spans="5:9" x14ac:dyDescent="0.25">
      <c r="E58654"/>
      <c r="I58654"/>
    </row>
    <row r="58655" spans="5:9" x14ac:dyDescent="0.25">
      <c r="E58655"/>
      <c r="I58655"/>
    </row>
    <row r="58656" spans="5:9" x14ac:dyDescent="0.25">
      <c r="E58656"/>
      <c r="I58656"/>
    </row>
    <row r="58657" spans="5:9" x14ac:dyDescent="0.25">
      <c r="E58657"/>
      <c r="I58657"/>
    </row>
    <row r="58658" spans="5:9" x14ac:dyDescent="0.25">
      <c r="E58658"/>
      <c r="I58658"/>
    </row>
    <row r="58659" spans="5:9" x14ac:dyDescent="0.25">
      <c r="E58659"/>
      <c r="I58659"/>
    </row>
    <row r="58660" spans="5:9" x14ac:dyDescent="0.25">
      <c r="E58660"/>
      <c r="I58660"/>
    </row>
    <row r="58661" spans="5:9" x14ac:dyDescent="0.25">
      <c r="E58661"/>
      <c r="I58661"/>
    </row>
    <row r="58662" spans="5:9" x14ac:dyDescent="0.25">
      <c r="E58662"/>
      <c r="I58662"/>
    </row>
    <row r="58663" spans="5:9" x14ac:dyDescent="0.25">
      <c r="E58663"/>
      <c r="I58663"/>
    </row>
    <row r="58664" spans="5:9" x14ac:dyDescent="0.25">
      <c r="E58664"/>
      <c r="I58664"/>
    </row>
    <row r="58665" spans="5:9" x14ac:dyDescent="0.25">
      <c r="E58665"/>
      <c r="I58665"/>
    </row>
    <row r="58666" spans="5:9" x14ac:dyDescent="0.25">
      <c r="E58666"/>
      <c r="I58666"/>
    </row>
    <row r="58667" spans="5:9" x14ac:dyDescent="0.25">
      <c r="E58667"/>
      <c r="I58667"/>
    </row>
    <row r="58668" spans="5:9" x14ac:dyDescent="0.25">
      <c r="E58668"/>
      <c r="I58668"/>
    </row>
    <row r="58669" spans="5:9" x14ac:dyDescent="0.25">
      <c r="E58669"/>
      <c r="I58669"/>
    </row>
    <row r="58670" spans="5:9" x14ac:dyDescent="0.25">
      <c r="E58670"/>
      <c r="I58670"/>
    </row>
    <row r="58671" spans="5:9" x14ac:dyDescent="0.25">
      <c r="E58671"/>
      <c r="I58671"/>
    </row>
    <row r="58672" spans="5:9" x14ac:dyDescent="0.25">
      <c r="E58672"/>
      <c r="I58672"/>
    </row>
    <row r="58673" spans="5:9" x14ac:dyDescent="0.25">
      <c r="E58673"/>
      <c r="I58673"/>
    </row>
    <row r="58674" spans="5:9" x14ac:dyDescent="0.25">
      <c r="E58674"/>
      <c r="I58674"/>
    </row>
    <row r="58675" spans="5:9" x14ac:dyDescent="0.25">
      <c r="E58675"/>
      <c r="I58675"/>
    </row>
    <row r="58676" spans="5:9" x14ac:dyDescent="0.25">
      <c r="E58676"/>
      <c r="I58676"/>
    </row>
    <row r="58677" spans="5:9" x14ac:dyDescent="0.25">
      <c r="E58677"/>
      <c r="I58677"/>
    </row>
    <row r="58678" spans="5:9" x14ac:dyDescent="0.25">
      <c r="E58678"/>
      <c r="I58678"/>
    </row>
    <row r="58679" spans="5:9" x14ac:dyDescent="0.25">
      <c r="E58679"/>
      <c r="I58679"/>
    </row>
    <row r="58680" spans="5:9" x14ac:dyDescent="0.25">
      <c r="E58680"/>
      <c r="I58680"/>
    </row>
    <row r="58681" spans="5:9" x14ac:dyDescent="0.25">
      <c r="E58681"/>
      <c r="I58681"/>
    </row>
    <row r="58682" spans="5:9" x14ac:dyDescent="0.25">
      <c r="E58682"/>
      <c r="I58682"/>
    </row>
    <row r="58683" spans="5:9" x14ac:dyDescent="0.25">
      <c r="E58683"/>
      <c r="I58683"/>
    </row>
    <row r="58684" spans="5:9" x14ac:dyDescent="0.25">
      <c r="E58684"/>
      <c r="I58684"/>
    </row>
    <row r="58685" spans="5:9" x14ac:dyDescent="0.25">
      <c r="E58685"/>
      <c r="I58685"/>
    </row>
    <row r="58686" spans="5:9" x14ac:dyDescent="0.25">
      <c r="E58686"/>
      <c r="I58686"/>
    </row>
    <row r="58687" spans="5:9" x14ac:dyDescent="0.25">
      <c r="E58687"/>
      <c r="I58687"/>
    </row>
    <row r="58688" spans="5:9" x14ac:dyDescent="0.25">
      <c r="E58688"/>
      <c r="I58688"/>
    </row>
    <row r="58689" spans="5:9" x14ac:dyDescent="0.25">
      <c r="E58689"/>
      <c r="I58689"/>
    </row>
    <row r="58690" spans="5:9" x14ac:dyDescent="0.25">
      <c r="E58690"/>
      <c r="I58690"/>
    </row>
    <row r="58691" spans="5:9" x14ac:dyDescent="0.25">
      <c r="E58691"/>
      <c r="I58691"/>
    </row>
    <row r="58692" spans="5:9" x14ac:dyDescent="0.25">
      <c r="E58692"/>
      <c r="I58692"/>
    </row>
    <row r="58693" spans="5:9" x14ac:dyDescent="0.25">
      <c r="E58693"/>
      <c r="I58693"/>
    </row>
    <row r="58694" spans="5:9" x14ac:dyDescent="0.25">
      <c r="E58694"/>
      <c r="I58694"/>
    </row>
    <row r="58695" spans="5:9" x14ac:dyDescent="0.25">
      <c r="E58695"/>
      <c r="I58695"/>
    </row>
    <row r="58696" spans="5:9" x14ac:dyDescent="0.25">
      <c r="E58696"/>
      <c r="I58696"/>
    </row>
    <row r="58697" spans="5:9" x14ac:dyDescent="0.25">
      <c r="E58697"/>
      <c r="I58697"/>
    </row>
    <row r="58698" spans="5:9" x14ac:dyDescent="0.25">
      <c r="E58698"/>
      <c r="I58698"/>
    </row>
    <row r="58699" spans="5:9" x14ac:dyDescent="0.25">
      <c r="E58699"/>
      <c r="I58699"/>
    </row>
    <row r="58700" spans="5:9" x14ac:dyDescent="0.25">
      <c r="E58700"/>
      <c r="I58700"/>
    </row>
    <row r="58701" spans="5:9" x14ac:dyDescent="0.25">
      <c r="E58701"/>
      <c r="I58701"/>
    </row>
    <row r="58702" spans="5:9" x14ac:dyDescent="0.25">
      <c r="E58702"/>
      <c r="I58702"/>
    </row>
    <row r="58703" spans="5:9" x14ac:dyDescent="0.25">
      <c r="E58703"/>
      <c r="I58703"/>
    </row>
    <row r="58704" spans="5:9" x14ac:dyDescent="0.25">
      <c r="E58704"/>
      <c r="I58704"/>
    </row>
    <row r="58705" spans="5:9" x14ac:dyDescent="0.25">
      <c r="E58705"/>
      <c r="I58705"/>
    </row>
    <row r="58706" spans="5:9" x14ac:dyDescent="0.25">
      <c r="E58706"/>
      <c r="I58706"/>
    </row>
    <row r="58707" spans="5:9" x14ac:dyDescent="0.25">
      <c r="E58707"/>
      <c r="I58707"/>
    </row>
    <row r="58708" spans="5:9" x14ac:dyDescent="0.25">
      <c r="E58708"/>
      <c r="I58708"/>
    </row>
    <row r="58709" spans="5:9" x14ac:dyDescent="0.25">
      <c r="E58709"/>
      <c r="I58709"/>
    </row>
    <row r="58710" spans="5:9" x14ac:dyDescent="0.25">
      <c r="E58710"/>
      <c r="I58710"/>
    </row>
    <row r="58711" spans="5:9" x14ac:dyDescent="0.25">
      <c r="E58711"/>
      <c r="I58711"/>
    </row>
    <row r="58712" spans="5:9" x14ac:dyDescent="0.25">
      <c r="E58712"/>
      <c r="I58712"/>
    </row>
    <row r="58713" spans="5:9" x14ac:dyDescent="0.25">
      <c r="E58713"/>
      <c r="I58713"/>
    </row>
    <row r="58714" spans="5:9" x14ac:dyDescent="0.25">
      <c r="E58714"/>
      <c r="I58714"/>
    </row>
    <row r="58715" spans="5:9" x14ac:dyDescent="0.25">
      <c r="E58715"/>
      <c r="I58715"/>
    </row>
    <row r="58716" spans="5:9" x14ac:dyDescent="0.25">
      <c r="E58716"/>
      <c r="I58716"/>
    </row>
    <row r="58717" spans="5:9" x14ac:dyDescent="0.25">
      <c r="E58717"/>
      <c r="I58717"/>
    </row>
    <row r="58718" spans="5:9" x14ac:dyDescent="0.25">
      <c r="E58718"/>
      <c r="I58718"/>
    </row>
    <row r="58719" spans="5:9" x14ac:dyDescent="0.25">
      <c r="E58719"/>
      <c r="I58719"/>
    </row>
    <row r="58720" spans="5:9" x14ac:dyDescent="0.25">
      <c r="E58720"/>
      <c r="I58720"/>
    </row>
    <row r="58721" spans="5:9" x14ac:dyDescent="0.25">
      <c r="E58721"/>
      <c r="I58721"/>
    </row>
    <row r="58722" spans="5:9" x14ac:dyDescent="0.25">
      <c r="E58722"/>
      <c r="I58722"/>
    </row>
    <row r="58723" spans="5:9" x14ac:dyDescent="0.25">
      <c r="E58723"/>
      <c r="I58723"/>
    </row>
    <row r="58724" spans="5:9" x14ac:dyDescent="0.25">
      <c r="E58724"/>
      <c r="I58724"/>
    </row>
    <row r="58725" spans="5:9" x14ac:dyDescent="0.25">
      <c r="E58725"/>
      <c r="I58725"/>
    </row>
    <row r="58726" spans="5:9" x14ac:dyDescent="0.25">
      <c r="E58726"/>
      <c r="I58726"/>
    </row>
    <row r="58727" spans="5:9" x14ac:dyDescent="0.25">
      <c r="E58727"/>
      <c r="I58727"/>
    </row>
    <row r="58728" spans="5:9" x14ac:dyDescent="0.25">
      <c r="E58728"/>
      <c r="I58728"/>
    </row>
    <row r="58729" spans="5:9" x14ac:dyDescent="0.25">
      <c r="E58729"/>
      <c r="I58729"/>
    </row>
    <row r="58730" spans="5:9" x14ac:dyDescent="0.25">
      <c r="E58730"/>
      <c r="I58730"/>
    </row>
    <row r="58731" spans="5:9" x14ac:dyDescent="0.25">
      <c r="E58731"/>
      <c r="I58731"/>
    </row>
    <row r="58732" spans="5:9" x14ac:dyDescent="0.25">
      <c r="E58732"/>
      <c r="I58732"/>
    </row>
    <row r="58733" spans="5:9" x14ac:dyDescent="0.25">
      <c r="E58733"/>
      <c r="I58733"/>
    </row>
    <row r="58734" spans="5:9" x14ac:dyDescent="0.25">
      <c r="E58734"/>
      <c r="I58734"/>
    </row>
    <row r="58735" spans="5:9" x14ac:dyDescent="0.25">
      <c r="E58735"/>
      <c r="I58735"/>
    </row>
    <row r="58736" spans="5:9" x14ac:dyDescent="0.25">
      <c r="E58736"/>
      <c r="I58736"/>
    </row>
    <row r="58737" spans="5:9" x14ac:dyDescent="0.25">
      <c r="E58737"/>
      <c r="I58737"/>
    </row>
    <row r="58738" spans="5:9" x14ac:dyDescent="0.25">
      <c r="E58738"/>
      <c r="I58738"/>
    </row>
    <row r="58739" spans="5:9" x14ac:dyDescent="0.25">
      <c r="E58739"/>
      <c r="I58739"/>
    </row>
    <row r="58740" spans="5:9" x14ac:dyDescent="0.25">
      <c r="E58740"/>
      <c r="I58740"/>
    </row>
    <row r="58741" spans="5:9" x14ac:dyDescent="0.25">
      <c r="E58741"/>
      <c r="I58741"/>
    </row>
    <row r="58742" spans="5:9" x14ac:dyDescent="0.25">
      <c r="E58742"/>
      <c r="I58742"/>
    </row>
    <row r="58743" spans="5:9" x14ac:dyDescent="0.25">
      <c r="E58743"/>
      <c r="I58743"/>
    </row>
    <row r="58744" spans="5:9" x14ac:dyDescent="0.25">
      <c r="E58744"/>
      <c r="I58744"/>
    </row>
    <row r="58745" spans="5:9" x14ac:dyDescent="0.25">
      <c r="E58745"/>
      <c r="I58745"/>
    </row>
    <row r="58746" spans="5:9" x14ac:dyDescent="0.25">
      <c r="E58746"/>
      <c r="I58746"/>
    </row>
    <row r="58747" spans="5:9" x14ac:dyDescent="0.25">
      <c r="E58747"/>
      <c r="I58747"/>
    </row>
    <row r="58748" spans="5:9" x14ac:dyDescent="0.25">
      <c r="E58748"/>
      <c r="I58748"/>
    </row>
    <row r="58749" spans="5:9" x14ac:dyDescent="0.25">
      <c r="E58749"/>
      <c r="I58749"/>
    </row>
    <row r="58750" spans="5:9" x14ac:dyDescent="0.25">
      <c r="E58750"/>
      <c r="I58750"/>
    </row>
    <row r="58751" spans="5:9" x14ac:dyDescent="0.25">
      <c r="E58751"/>
      <c r="I58751"/>
    </row>
    <row r="58752" spans="5:9" x14ac:dyDescent="0.25">
      <c r="E58752"/>
      <c r="I58752"/>
    </row>
    <row r="58753" spans="5:9" x14ac:dyDescent="0.25">
      <c r="E58753"/>
      <c r="I58753"/>
    </row>
    <row r="58754" spans="5:9" x14ac:dyDescent="0.25">
      <c r="E58754"/>
      <c r="I58754"/>
    </row>
    <row r="58755" spans="5:9" x14ac:dyDescent="0.25">
      <c r="E58755"/>
      <c r="I58755"/>
    </row>
    <row r="58756" spans="5:9" x14ac:dyDescent="0.25">
      <c r="E58756"/>
      <c r="I58756"/>
    </row>
    <row r="58757" spans="5:9" x14ac:dyDescent="0.25">
      <c r="E58757"/>
      <c r="I58757"/>
    </row>
    <row r="58758" spans="5:9" x14ac:dyDescent="0.25">
      <c r="E58758"/>
      <c r="I58758"/>
    </row>
    <row r="58759" spans="5:9" x14ac:dyDescent="0.25">
      <c r="E58759"/>
      <c r="I58759"/>
    </row>
    <row r="58760" spans="5:9" x14ac:dyDescent="0.25">
      <c r="E58760"/>
      <c r="I58760"/>
    </row>
    <row r="58761" spans="5:9" x14ac:dyDescent="0.25">
      <c r="E58761"/>
      <c r="I58761"/>
    </row>
    <row r="58762" spans="5:9" x14ac:dyDescent="0.25">
      <c r="E58762"/>
      <c r="I58762"/>
    </row>
    <row r="58763" spans="5:9" x14ac:dyDescent="0.25">
      <c r="E58763"/>
      <c r="I58763"/>
    </row>
    <row r="58764" spans="5:9" x14ac:dyDescent="0.25">
      <c r="E58764"/>
      <c r="I58764"/>
    </row>
    <row r="58765" spans="5:9" x14ac:dyDescent="0.25">
      <c r="E58765"/>
      <c r="I58765"/>
    </row>
    <row r="58766" spans="5:9" x14ac:dyDescent="0.25">
      <c r="E58766"/>
      <c r="I58766"/>
    </row>
    <row r="58767" spans="5:9" x14ac:dyDescent="0.25">
      <c r="E58767"/>
      <c r="I58767"/>
    </row>
    <row r="58768" spans="5:9" x14ac:dyDescent="0.25">
      <c r="E58768"/>
      <c r="I58768"/>
    </row>
    <row r="58769" spans="5:9" x14ac:dyDescent="0.25">
      <c r="E58769"/>
      <c r="I58769"/>
    </row>
    <row r="58770" spans="5:9" x14ac:dyDescent="0.25">
      <c r="E58770"/>
      <c r="I58770"/>
    </row>
    <row r="58771" spans="5:9" x14ac:dyDescent="0.25">
      <c r="E58771"/>
      <c r="I58771"/>
    </row>
    <row r="58772" spans="5:9" x14ac:dyDescent="0.25">
      <c r="E58772"/>
      <c r="I58772"/>
    </row>
    <row r="58773" spans="5:9" x14ac:dyDescent="0.25">
      <c r="E58773"/>
      <c r="I58773"/>
    </row>
    <row r="58774" spans="5:9" x14ac:dyDescent="0.25">
      <c r="E58774"/>
      <c r="I58774"/>
    </row>
    <row r="58775" spans="5:9" x14ac:dyDescent="0.25">
      <c r="E58775"/>
      <c r="I58775"/>
    </row>
    <row r="58776" spans="5:9" x14ac:dyDescent="0.25">
      <c r="E58776"/>
      <c r="I58776"/>
    </row>
    <row r="58777" spans="5:9" x14ac:dyDescent="0.25">
      <c r="E58777"/>
      <c r="I58777"/>
    </row>
    <row r="58778" spans="5:9" x14ac:dyDescent="0.25">
      <c r="E58778"/>
      <c r="I58778"/>
    </row>
    <row r="58779" spans="5:9" x14ac:dyDescent="0.25">
      <c r="E58779"/>
      <c r="I58779"/>
    </row>
    <row r="58780" spans="5:9" x14ac:dyDescent="0.25">
      <c r="E58780"/>
      <c r="I58780"/>
    </row>
    <row r="58781" spans="5:9" x14ac:dyDescent="0.25">
      <c r="E58781"/>
      <c r="I58781"/>
    </row>
    <row r="58782" spans="5:9" x14ac:dyDescent="0.25">
      <c r="E58782"/>
      <c r="I58782"/>
    </row>
    <row r="58783" spans="5:9" x14ac:dyDescent="0.25">
      <c r="E58783"/>
      <c r="I58783"/>
    </row>
    <row r="58784" spans="5:9" x14ac:dyDescent="0.25">
      <c r="E58784"/>
      <c r="I58784"/>
    </row>
    <row r="58785" spans="5:9" x14ac:dyDescent="0.25">
      <c r="E58785"/>
      <c r="I58785"/>
    </row>
    <row r="58786" spans="5:9" x14ac:dyDescent="0.25">
      <c r="E58786"/>
      <c r="I58786"/>
    </row>
    <row r="58787" spans="5:9" x14ac:dyDescent="0.25">
      <c r="E58787"/>
      <c r="I58787"/>
    </row>
    <row r="58788" spans="5:9" x14ac:dyDescent="0.25">
      <c r="E58788"/>
      <c r="I58788"/>
    </row>
    <row r="58789" spans="5:9" x14ac:dyDescent="0.25">
      <c r="E58789"/>
      <c r="I58789"/>
    </row>
    <row r="58790" spans="5:9" x14ac:dyDescent="0.25">
      <c r="E58790"/>
      <c r="I58790"/>
    </row>
    <row r="58791" spans="5:9" x14ac:dyDescent="0.25">
      <c r="E58791"/>
      <c r="I58791"/>
    </row>
    <row r="58792" spans="5:9" x14ac:dyDescent="0.25">
      <c r="E58792"/>
      <c r="I58792"/>
    </row>
    <row r="58793" spans="5:9" x14ac:dyDescent="0.25">
      <c r="E58793"/>
      <c r="I58793"/>
    </row>
    <row r="58794" spans="5:9" x14ac:dyDescent="0.25">
      <c r="E58794"/>
      <c r="I58794"/>
    </row>
    <row r="58795" spans="5:9" x14ac:dyDescent="0.25">
      <c r="E58795"/>
      <c r="I58795"/>
    </row>
    <row r="58796" spans="5:9" x14ac:dyDescent="0.25">
      <c r="E58796"/>
      <c r="I58796"/>
    </row>
    <row r="58797" spans="5:9" x14ac:dyDescent="0.25">
      <c r="E58797"/>
      <c r="I58797"/>
    </row>
    <row r="58798" spans="5:9" x14ac:dyDescent="0.25">
      <c r="E58798"/>
      <c r="I58798"/>
    </row>
    <row r="58799" spans="5:9" x14ac:dyDescent="0.25">
      <c r="E58799"/>
      <c r="I58799"/>
    </row>
    <row r="58800" spans="5:9" x14ac:dyDescent="0.25">
      <c r="E58800"/>
      <c r="I58800"/>
    </row>
    <row r="58801" spans="5:9" x14ac:dyDescent="0.25">
      <c r="E58801"/>
      <c r="I58801"/>
    </row>
    <row r="58802" spans="5:9" x14ac:dyDescent="0.25">
      <c r="E58802"/>
      <c r="I58802"/>
    </row>
    <row r="58803" spans="5:9" x14ac:dyDescent="0.25">
      <c r="E58803"/>
      <c r="I58803"/>
    </row>
    <row r="58804" spans="5:9" x14ac:dyDescent="0.25">
      <c r="E58804"/>
      <c r="I58804"/>
    </row>
    <row r="58805" spans="5:9" x14ac:dyDescent="0.25">
      <c r="E58805"/>
      <c r="I58805"/>
    </row>
    <row r="58806" spans="5:9" x14ac:dyDescent="0.25">
      <c r="E58806"/>
      <c r="I58806"/>
    </row>
    <row r="58807" spans="5:9" x14ac:dyDescent="0.25">
      <c r="E58807"/>
      <c r="I58807"/>
    </row>
    <row r="58808" spans="5:9" x14ac:dyDescent="0.25">
      <c r="E58808"/>
      <c r="I58808"/>
    </row>
    <row r="58809" spans="5:9" x14ac:dyDescent="0.25">
      <c r="E58809"/>
      <c r="I58809"/>
    </row>
    <row r="58810" spans="5:9" x14ac:dyDescent="0.25">
      <c r="E58810"/>
      <c r="I58810"/>
    </row>
    <row r="58811" spans="5:9" x14ac:dyDescent="0.25">
      <c r="E58811"/>
      <c r="I58811"/>
    </row>
    <row r="58812" spans="5:9" x14ac:dyDescent="0.25">
      <c r="E58812"/>
      <c r="I58812"/>
    </row>
    <row r="58813" spans="5:9" x14ac:dyDescent="0.25">
      <c r="E58813"/>
      <c r="I58813"/>
    </row>
    <row r="58814" spans="5:9" x14ac:dyDescent="0.25">
      <c r="E58814"/>
      <c r="I58814"/>
    </row>
    <row r="58815" spans="5:9" x14ac:dyDescent="0.25">
      <c r="E58815"/>
      <c r="I58815"/>
    </row>
    <row r="58816" spans="5:9" x14ac:dyDescent="0.25">
      <c r="E58816"/>
      <c r="I58816"/>
    </row>
    <row r="58817" spans="5:9" x14ac:dyDescent="0.25">
      <c r="E58817"/>
      <c r="I58817"/>
    </row>
    <row r="58818" spans="5:9" x14ac:dyDescent="0.25">
      <c r="E58818"/>
      <c r="I58818"/>
    </row>
    <row r="58819" spans="5:9" x14ac:dyDescent="0.25">
      <c r="E58819"/>
      <c r="I58819"/>
    </row>
    <row r="58820" spans="5:9" x14ac:dyDescent="0.25">
      <c r="E58820"/>
      <c r="I58820"/>
    </row>
    <row r="58821" spans="5:9" x14ac:dyDescent="0.25">
      <c r="E58821"/>
      <c r="I58821"/>
    </row>
    <row r="58822" spans="5:9" x14ac:dyDescent="0.25">
      <c r="E58822"/>
      <c r="I58822"/>
    </row>
    <row r="58823" spans="5:9" x14ac:dyDescent="0.25">
      <c r="E58823"/>
      <c r="I58823"/>
    </row>
    <row r="58824" spans="5:9" x14ac:dyDescent="0.25">
      <c r="E58824"/>
      <c r="I58824"/>
    </row>
    <row r="58825" spans="5:9" x14ac:dyDescent="0.25">
      <c r="E58825"/>
      <c r="I58825"/>
    </row>
    <row r="58826" spans="5:9" x14ac:dyDescent="0.25">
      <c r="E58826"/>
      <c r="I58826"/>
    </row>
    <row r="58827" spans="5:9" x14ac:dyDescent="0.25">
      <c r="E58827"/>
      <c r="I58827"/>
    </row>
    <row r="58828" spans="5:9" x14ac:dyDescent="0.25">
      <c r="E58828"/>
      <c r="I58828"/>
    </row>
    <row r="58829" spans="5:9" x14ac:dyDescent="0.25">
      <c r="E58829"/>
      <c r="I58829"/>
    </row>
    <row r="58830" spans="5:9" x14ac:dyDescent="0.25">
      <c r="E58830"/>
      <c r="I58830"/>
    </row>
    <row r="58831" spans="5:9" x14ac:dyDescent="0.25">
      <c r="E58831"/>
      <c r="I58831"/>
    </row>
    <row r="58832" spans="5:9" x14ac:dyDescent="0.25">
      <c r="E58832"/>
      <c r="I58832"/>
    </row>
    <row r="58833" spans="5:9" x14ac:dyDescent="0.25">
      <c r="E58833"/>
      <c r="I58833"/>
    </row>
    <row r="58834" spans="5:9" x14ac:dyDescent="0.25">
      <c r="E58834"/>
      <c r="I58834"/>
    </row>
    <row r="58835" spans="5:9" x14ac:dyDescent="0.25">
      <c r="E58835"/>
      <c r="I58835"/>
    </row>
    <row r="58836" spans="5:9" x14ac:dyDescent="0.25">
      <c r="E58836"/>
      <c r="I58836"/>
    </row>
    <row r="58837" spans="5:9" x14ac:dyDescent="0.25">
      <c r="E58837"/>
      <c r="I58837"/>
    </row>
    <row r="58838" spans="5:9" x14ac:dyDescent="0.25">
      <c r="E58838"/>
      <c r="I58838"/>
    </row>
    <row r="58839" spans="5:9" x14ac:dyDescent="0.25">
      <c r="E58839"/>
      <c r="I58839"/>
    </row>
    <row r="58840" spans="5:9" x14ac:dyDescent="0.25">
      <c r="E58840"/>
      <c r="I58840"/>
    </row>
    <row r="58841" spans="5:9" x14ac:dyDescent="0.25">
      <c r="E58841"/>
      <c r="I58841"/>
    </row>
    <row r="58842" spans="5:9" x14ac:dyDescent="0.25">
      <c r="E58842"/>
      <c r="I58842"/>
    </row>
    <row r="58843" spans="5:9" x14ac:dyDescent="0.25">
      <c r="E58843"/>
      <c r="I58843"/>
    </row>
    <row r="58844" spans="5:9" x14ac:dyDescent="0.25">
      <c r="E58844"/>
      <c r="I58844"/>
    </row>
    <row r="58845" spans="5:9" x14ac:dyDescent="0.25">
      <c r="E58845"/>
      <c r="I58845"/>
    </row>
    <row r="58846" spans="5:9" x14ac:dyDescent="0.25">
      <c r="E58846"/>
      <c r="I58846"/>
    </row>
    <row r="58847" spans="5:9" x14ac:dyDescent="0.25">
      <c r="E58847"/>
      <c r="I58847"/>
    </row>
    <row r="58848" spans="5:9" x14ac:dyDescent="0.25">
      <c r="E58848"/>
      <c r="I58848"/>
    </row>
    <row r="58849" spans="5:9" x14ac:dyDescent="0.25">
      <c r="E58849"/>
      <c r="I58849"/>
    </row>
    <row r="58850" spans="5:9" x14ac:dyDescent="0.25">
      <c r="E58850"/>
      <c r="I58850"/>
    </row>
    <row r="58851" spans="5:9" x14ac:dyDescent="0.25">
      <c r="E58851"/>
      <c r="I58851"/>
    </row>
    <row r="58852" spans="5:9" x14ac:dyDescent="0.25">
      <c r="E58852"/>
      <c r="I58852"/>
    </row>
    <row r="58853" spans="5:9" x14ac:dyDescent="0.25">
      <c r="E58853"/>
      <c r="I58853"/>
    </row>
    <row r="58854" spans="5:9" x14ac:dyDescent="0.25">
      <c r="E58854"/>
      <c r="I58854"/>
    </row>
    <row r="58855" spans="5:9" x14ac:dyDescent="0.25">
      <c r="E58855"/>
      <c r="I58855"/>
    </row>
    <row r="58856" spans="5:9" x14ac:dyDescent="0.25">
      <c r="E58856"/>
      <c r="I58856"/>
    </row>
    <row r="58857" spans="5:9" x14ac:dyDescent="0.25">
      <c r="E58857"/>
      <c r="I58857"/>
    </row>
    <row r="58858" spans="5:9" x14ac:dyDescent="0.25">
      <c r="E58858"/>
      <c r="I58858"/>
    </row>
    <row r="58859" spans="5:9" x14ac:dyDescent="0.25">
      <c r="E58859"/>
      <c r="I58859"/>
    </row>
    <row r="58860" spans="5:9" x14ac:dyDescent="0.25">
      <c r="E58860"/>
      <c r="I58860"/>
    </row>
    <row r="58861" spans="5:9" x14ac:dyDescent="0.25">
      <c r="E58861"/>
      <c r="I58861"/>
    </row>
    <row r="58862" spans="5:9" x14ac:dyDescent="0.25">
      <c r="E58862"/>
      <c r="I58862"/>
    </row>
    <row r="58863" spans="5:9" x14ac:dyDescent="0.25">
      <c r="E58863"/>
      <c r="I58863"/>
    </row>
    <row r="58864" spans="5:9" x14ac:dyDescent="0.25">
      <c r="E58864"/>
      <c r="I58864"/>
    </row>
    <row r="58865" spans="5:9" x14ac:dyDescent="0.25">
      <c r="E58865"/>
      <c r="I58865"/>
    </row>
    <row r="58866" spans="5:9" x14ac:dyDescent="0.25">
      <c r="E58866"/>
      <c r="I58866"/>
    </row>
    <row r="58867" spans="5:9" x14ac:dyDescent="0.25">
      <c r="E58867"/>
      <c r="I58867"/>
    </row>
    <row r="58868" spans="5:9" x14ac:dyDescent="0.25">
      <c r="E58868"/>
      <c r="I58868"/>
    </row>
    <row r="58869" spans="5:9" x14ac:dyDescent="0.25">
      <c r="E58869"/>
      <c r="I58869"/>
    </row>
    <row r="58870" spans="5:9" x14ac:dyDescent="0.25">
      <c r="E58870"/>
      <c r="I58870"/>
    </row>
    <row r="58871" spans="5:9" x14ac:dyDescent="0.25">
      <c r="E58871"/>
      <c r="I58871"/>
    </row>
    <row r="58872" spans="5:9" x14ac:dyDescent="0.25">
      <c r="E58872"/>
      <c r="I58872"/>
    </row>
    <row r="58873" spans="5:9" x14ac:dyDescent="0.25">
      <c r="E58873"/>
      <c r="I58873"/>
    </row>
    <row r="58874" spans="5:9" x14ac:dyDescent="0.25">
      <c r="E58874"/>
      <c r="I58874"/>
    </row>
    <row r="58875" spans="5:9" x14ac:dyDescent="0.25">
      <c r="E58875"/>
      <c r="I58875"/>
    </row>
    <row r="58876" spans="5:9" x14ac:dyDescent="0.25">
      <c r="E58876"/>
      <c r="I58876"/>
    </row>
    <row r="58877" spans="5:9" x14ac:dyDescent="0.25">
      <c r="E58877"/>
      <c r="I58877"/>
    </row>
    <row r="58878" spans="5:9" x14ac:dyDescent="0.25">
      <c r="E58878"/>
      <c r="I58878"/>
    </row>
    <row r="58879" spans="5:9" x14ac:dyDescent="0.25">
      <c r="E58879"/>
      <c r="I58879"/>
    </row>
    <row r="58880" spans="5:9" x14ac:dyDescent="0.25">
      <c r="E58880"/>
      <c r="I58880"/>
    </row>
    <row r="58881" spans="5:9" x14ac:dyDescent="0.25">
      <c r="E58881"/>
      <c r="I58881"/>
    </row>
    <row r="58882" spans="5:9" x14ac:dyDescent="0.25">
      <c r="E58882"/>
      <c r="I58882"/>
    </row>
    <row r="58883" spans="5:9" x14ac:dyDescent="0.25">
      <c r="E58883"/>
      <c r="I58883"/>
    </row>
    <row r="58884" spans="5:9" x14ac:dyDescent="0.25">
      <c r="E58884"/>
      <c r="I58884"/>
    </row>
    <row r="58885" spans="5:9" x14ac:dyDescent="0.25">
      <c r="E58885"/>
      <c r="I58885"/>
    </row>
    <row r="58886" spans="5:9" x14ac:dyDescent="0.25">
      <c r="E58886"/>
      <c r="I58886"/>
    </row>
    <row r="58887" spans="5:9" x14ac:dyDescent="0.25">
      <c r="E58887"/>
      <c r="I58887"/>
    </row>
    <row r="58888" spans="5:9" x14ac:dyDescent="0.25">
      <c r="E58888"/>
      <c r="I58888"/>
    </row>
    <row r="58889" spans="5:9" x14ac:dyDescent="0.25">
      <c r="E58889"/>
      <c r="I58889"/>
    </row>
    <row r="58890" spans="5:9" x14ac:dyDescent="0.25">
      <c r="E58890"/>
      <c r="I58890"/>
    </row>
    <row r="58891" spans="5:9" x14ac:dyDescent="0.25">
      <c r="E58891"/>
      <c r="I58891"/>
    </row>
    <row r="58892" spans="5:9" x14ac:dyDescent="0.25">
      <c r="E58892"/>
      <c r="I58892"/>
    </row>
    <row r="58893" spans="5:9" x14ac:dyDescent="0.25">
      <c r="E58893"/>
      <c r="I58893"/>
    </row>
    <row r="58894" spans="5:9" x14ac:dyDescent="0.25">
      <c r="E58894"/>
      <c r="I58894"/>
    </row>
    <row r="58895" spans="5:9" x14ac:dyDescent="0.25">
      <c r="E58895"/>
      <c r="I58895"/>
    </row>
    <row r="58896" spans="5:9" x14ac:dyDescent="0.25">
      <c r="E58896"/>
      <c r="I58896"/>
    </row>
    <row r="58897" spans="5:9" x14ac:dyDescent="0.25">
      <c r="E58897"/>
      <c r="I58897"/>
    </row>
    <row r="58898" spans="5:9" x14ac:dyDescent="0.25">
      <c r="E58898"/>
      <c r="I58898"/>
    </row>
    <row r="58899" spans="5:9" x14ac:dyDescent="0.25">
      <c r="E58899"/>
      <c r="I58899"/>
    </row>
    <row r="58900" spans="5:9" x14ac:dyDescent="0.25">
      <c r="E58900"/>
      <c r="I58900"/>
    </row>
    <row r="58901" spans="5:9" x14ac:dyDescent="0.25">
      <c r="E58901"/>
      <c r="I58901"/>
    </row>
    <row r="58902" spans="5:9" x14ac:dyDescent="0.25">
      <c r="E58902"/>
      <c r="I58902"/>
    </row>
    <row r="58903" spans="5:9" x14ac:dyDescent="0.25">
      <c r="E58903"/>
      <c r="I58903"/>
    </row>
    <row r="58904" spans="5:9" x14ac:dyDescent="0.25">
      <c r="E58904"/>
      <c r="I58904"/>
    </row>
    <row r="58905" spans="5:9" x14ac:dyDescent="0.25">
      <c r="E58905"/>
      <c r="I58905"/>
    </row>
    <row r="58906" spans="5:9" x14ac:dyDescent="0.25">
      <c r="E58906"/>
      <c r="I58906"/>
    </row>
    <row r="58907" spans="5:9" x14ac:dyDescent="0.25">
      <c r="E58907"/>
      <c r="I58907"/>
    </row>
    <row r="58908" spans="5:9" x14ac:dyDescent="0.25">
      <c r="E58908"/>
      <c r="I58908"/>
    </row>
    <row r="58909" spans="5:9" x14ac:dyDescent="0.25">
      <c r="E58909"/>
      <c r="I58909"/>
    </row>
    <row r="58910" spans="5:9" x14ac:dyDescent="0.25">
      <c r="E58910"/>
      <c r="I58910"/>
    </row>
    <row r="58911" spans="5:9" x14ac:dyDescent="0.25">
      <c r="E58911"/>
      <c r="I58911"/>
    </row>
    <row r="58912" spans="5:9" x14ac:dyDescent="0.25">
      <c r="E58912"/>
      <c r="I58912"/>
    </row>
    <row r="58913" spans="5:9" x14ac:dyDescent="0.25">
      <c r="E58913"/>
      <c r="I58913"/>
    </row>
    <row r="58914" spans="5:9" x14ac:dyDescent="0.25">
      <c r="E58914"/>
      <c r="I58914"/>
    </row>
    <row r="58915" spans="5:9" x14ac:dyDescent="0.25">
      <c r="E58915"/>
      <c r="I58915"/>
    </row>
    <row r="58916" spans="5:9" x14ac:dyDescent="0.25">
      <c r="E58916"/>
      <c r="I58916"/>
    </row>
    <row r="58917" spans="5:9" x14ac:dyDescent="0.25">
      <c r="E58917"/>
      <c r="I58917"/>
    </row>
    <row r="58918" spans="5:9" x14ac:dyDescent="0.25">
      <c r="E58918"/>
      <c r="I58918"/>
    </row>
    <row r="58919" spans="5:9" x14ac:dyDescent="0.25">
      <c r="E58919"/>
      <c r="I58919"/>
    </row>
    <row r="58920" spans="5:9" x14ac:dyDescent="0.25">
      <c r="E58920"/>
      <c r="I58920"/>
    </row>
    <row r="58921" spans="5:9" x14ac:dyDescent="0.25">
      <c r="E58921"/>
      <c r="I58921"/>
    </row>
    <row r="58922" spans="5:9" x14ac:dyDescent="0.25">
      <c r="E58922"/>
      <c r="I58922"/>
    </row>
    <row r="58923" spans="5:9" x14ac:dyDescent="0.25">
      <c r="E58923"/>
      <c r="I58923"/>
    </row>
    <row r="58924" spans="5:9" x14ac:dyDescent="0.25">
      <c r="E58924"/>
      <c r="I58924"/>
    </row>
    <row r="58925" spans="5:9" x14ac:dyDescent="0.25">
      <c r="E58925"/>
      <c r="I58925"/>
    </row>
    <row r="58926" spans="5:9" x14ac:dyDescent="0.25">
      <c r="E58926"/>
      <c r="I58926"/>
    </row>
    <row r="58927" spans="5:9" x14ac:dyDescent="0.25">
      <c r="E58927"/>
      <c r="I58927"/>
    </row>
    <row r="58928" spans="5:9" x14ac:dyDescent="0.25">
      <c r="E58928"/>
      <c r="I58928"/>
    </row>
    <row r="58929" spans="5:9" x14ac:dyDescent="0.25">
      <c r="E58929"/>
      <c r="I58929"/>
    </row>
    <row r="58930" spans="5:9" x14ac:dyDescent="0.25">
      <c r="E58930"/>
      <c r="I58930"/>
    </row>
    <row r="58931" spans="5:9" x14ac:dyDescent="0.25">
      <c r="E58931"/>
      <c r="I58931"/>
    </row>
    <row r="58932" spans="5:9" x14ac:dyDescent="0.25">
      <c r="E58932"/>
      <c r="I58932"/>
    </row>
    <row r="58933" spans="5:9" x14ac:dyDescent="0.25">
      <c r="E58933"/>
      <c r="I58933"/>
    </row>
    <row r="58934" spans="5:9" x14ac:dyDescent="0.25">
      <c r="E58934"/>
      <c r="I58934"/>
    </row>
    <row r="58935" spans="5:9" x14ac:dyDescent="0.25">
      <c r="E58935"/>
      <c r="I58935"/>
    </row>
    <row r="58936" spans="5:9" x14ac:dyDescent="0.25">
      <c r="E58936"/>
      <c r="I58936"/>
    </row>
    <row r="58937" spans="5:9" x14ac:dyDescent="0.25">
      <c r="E58937"/>
      <c r="I58937"/>
    </row>
    <row r="58938" spans="5:9" x14ac:dyDescent="0.25">
      <c r="E58938"/>
      <c r="I58938"/>
    </row>
    <row r="58939" spans="5:9" x14ac:dyDescent="0.25">
      <c r="E58939"/>
      <c r="I58939"/>
    </row>
    <row r="58940" spans="5:9" x14ac:dyDescent="0.25">
      <c r="E58940"/>
      <c r="I58940"/>
    </row>
    <row r="58941" spans="5:9" x14ac:dyDescent="0.25">
      <c r="E58941"/>
      <c r="I58941"/>
    </row>
    <row r="58942" spans="5:9" x14ac:dyDescent="0.25">
      <c r="E58942"/>
      <c r="I58942"/>
    </row>
    <row r="58943" spans="5:9" x14ac:dyDescent="0.25">
      <c r="E58943"/>
      <c r="I58943"/>
    </row>
    <row r="58944" spans="5:9" x14ac:dyDescent="0.25">
      <c r="E58944"/>
      <c r="I58944"/>
    </row>
    <row r="58945" spans="5:9" x14ac:dyDescent="0.25">
      <c r="E58945"/>
      <c r="I58945"/>
    </row>
    <row r="58946" spans="5:9" x14ac:dyDescent="0.25">
      <c r="E58946"/>
      <c r="I58946"/>
    </row>
    <row r="58947" spans="5:9" x14ac:dyDescent="0.25">
      <c r="E58947"/>
      <c r="I58947"/>
    </row>
    <row r="58948" spans="5:9" x14ac:dyDescent="0.25">
      <c r="E58948"/>
      <c r="I58948"/>
    </row>
    <row r="58949" spans="5:9" x14ac:dyDescent="0.25">
      <c r="E58949"/>
      <c r="I58949"/>
    </row>
    <row r="58950" spans="5:9" x14ac:dyDescent="0.25">
      <c r="E58950"/>
      <c r="I58950"/>
    </row>
    <row r="58951" spans="5:9" x14ac:dyDescent="0.25">
      <c r="E58951"/>
      <c r="I58951"/>
    </row>
    <row r="58952" spans="5:9" x14ac:dyDescent="0.25">
      <c r="E58952"/>
      <c r="I58952"/>
    </row>
    <row r="58953" spans="5:9" x14ac:dyDescent="0.25">
      <c r="E58953"/>
      <c r="I58953"/>
    </row>
    <row r="58954" spans="5:9" x14ac:dyDescent="0.25">
      <c r="E58954"/>
      <c r="I58954"/>
    </row>
    <row r="58955" spans="5:9" x14ac:dyDescent="0.25">
      <c r="E58955"/>
      <c r="I58955"/>
    </row>
    <row r="58956" spans="5:9" x14ac:dyDescent="0.25">
      <c r="E58956"/>
      <c r="I58956"/>
    </row>
    <row r="58957" spans="5:9" x14ac:dyDescent="0.25">
      <c r="E58957"/>
      <c r="I58957"/>
    </row>
    <row r="58958" spans="5:9" x14ac:dyDescent="0.25">
      <c r="E58958"/>
      <c r="I58958"/>
    </row>
    <row r="58959" spans="5:9" x14ac:dyDescent="0.25">
      <c r="E58959"/>
      <c r="I58959"/>
    </row>
    <row r="58960" spans="5:9" x14ac:dyDescent="0.25">
      <c r="E58960"/>
      <c r="I58960"/>
    </row>
    <row r="58961" spans="5:9" x14ac:dyDescent="0.25">
      <c r="E58961"/>
      <c r="I58961"/>
    </row>
    <row r="58962" spans="5:9" x14ac:dyDescent="0.25">
      <c r="E58962"/>
      <c r="I58962"/>
    </row>
    <row r="58963" spans="5:9" x14ac:dyDescent="0.25">
      <c r="E58963"/>
      <c r="I58963"/>
    </row>
    <row r="58964" spans="5:9" x14ac:dyDescent="0.25">
      <c r="E58964"/>
      <c r="I58964"/>
    </row>
    <row r="58965" spans="5:9" x14ac:dyDescent="0.25">
      <c r="E58965"/>
      <c r="I58965"/>
    </row>
    <row r="58966" spans="5:9" x14ac:dyDescent="0.25">
      <c r="E58966"/>
      <c r="I58966"/>
    </row>
    <row r="58967" spans="5:9" x14ac:dyDescent="0.25">
      <c r="E58967"/>
      <c r="I58967"/>
    </row>
    <row r="58968" spans="5:9" x14ac:dyDescent="0.25">
      <c r="E58968"/>
      <c r="I58968"/>
    </row>
    <row r="58969" spans="5:9" x14ac:dyDescent="0.25">
      <c r="E58969"/>
      <c r="I58969"/>
    </row>
    <row r="58970" spans="5:9" x14ac:dyDescent="0.25">
      <c r="E58970"/>
      <c r="I58970"/>
    </row>
    <row r="58971" spans="5:9" x14ac:dyDescent="0.25">
      <c r="E58971"/>
      <c r="I58971"/>
    </row>
    <row r="58972" spans="5:9" x14ac:dyDescent="0.25">
      <c r="E58972"/>
      <c r="I58972"/>
    </row>
    <row r="58973" spans="5:9" x14ac:dyDescent="0.25">
      <c r="E58973"/>
      <c r="I58973"/>
    </row>
    <row r="58974" spans="5:9" x14ac:dyDescent="0.25">
      <c r="E58974"/>
      <c r="I58974"/>
    </row>
    <row r="58975" spans="5:9" x14ac:dyDescent="0.25">
      <c r="E58975"/>
      <c r="I58975"/>
    </row>
    <row r="58976" spans="5:9" x14ac:dyDescent="0.25">
      <c r="E58976"/>
      <c r="I58976"/>
    </row>
    <row r="58977" spans="5:9" x14ac:dyDescent="0.25">
      <c r="E58977"/>
      <c r="I58977"/>
    </row>
    <row r="58978" spans="5:9" x14ac:dyDescent="0.25">
      <c r="E58978"/>
      <c r="I58978"/>
    </row>
    <row r="58979" spans="5:9" x14ac:dyDescent="0.25">
      <c r="E58979"/>
      <c r="I58979"/>
    </row>
    <row r="58980" spans="5:9" x14ac:dyDescent="0.25">
      <c r="E58980"/>
      <c r="I58980"/>
    </row>
    <row r="58981" spans="5:9" x14ac:dyDescent="0.25">
      <c r="E58981"/>
      <c r="I58981"/>
    </row>
    <row r="58982" spans="5:9" x14ac:dyDescent="0.25">
      <c r="E58982"/>
      <c r="I58982"/>
    </row>
    <row r="58983" spans="5:9" x14ac:dyDescent="0.25">
      <c r="E58983"/>
      <c r="I58983"/>
    </row>
    <row r="58984" spans="5:9" x14ac:dyDescent="0.25">
      <c r="E58984"/>
      <c r="I58984"/>
    </row>
    <row r="58985" spans="5:9" x14ac:dyDescent="0.25">
      <c r="E58985"/>
      <c r="I58985"/>
    </row>
    <row r="58986" spans="5:9" x14ac:dyDescent="0.25">
      <c r="E58986"/>
      <c r="I58986"/>
    </row>
    <row r="58987" spans="5:9" x14ac:dyDescent="0.25">
      <c r="E58987"/>
      <c r="I58987"/>
    </row>
    <row r="58988" spans="5:9" x14ac:dyDescent="0.25">
      <c r="E58988"/>
      <c r="I58988"/>
    </row>
    <row r="58989" spans="5:9" x14ac:dyDescent="0.25">
      <c r="E58989"/>
      <c r="I58989"/>
    </row>
    <row r="58990" spans="5:9" x14ac:dyDescent="0.25">
      <c r="E58990"/>
      <c r="I58990"/>
    </row>
    <row r="58991" spans="5:9" x14ac:dyDescent="0.25">
      <c r="E58991"/>
      <c r="I58991"/>
    </row>
    <row r="58992" spans="5:9" x14ac:dyDescent="0.25">
      <c r="E58992"/>
      <c r="I58992"/>
    </row>
    <row r="58993" spans="5:9" x14ac:dyDescent="0.25">
      <c r="E58993"/>
      <c r="I58993"/>
    </row>
    <row r="58994" spans="5:9" x14ac:dyDescent="0.25">
      <c r="E58994"/>
      <c r="I58994"/>
    </row>
    <row r="58995" spans="5:9" x14ac:dyDescent="0.25">
      <c r="E58995"/>
      <c r="I58995"/>
    </row>
    <row r="58996" spans="5:9" x14ac:dyDescent="0.25">
      <c r="E58996"/>
      <c r="I58996"/>
    </row>
    <row r="58997" spans="5:9" x14ac:dyDescent="0.25">
      <c r="E58997"/>
      <c r="I58997"/>
    </row>
    <row r="58998" spans="5:9" x14ac:dyDescent="0.25">
      <c r="E58998"/>
      <c r="I58998"/>
    </row>
    <row r="58999" spans="5:9" x14ac:dyDescent="0.25">
      <c r="E58999"/>
      <c r="I58999"/>
    </row>
    <row r="59000" spans="5:9" x14ac:dyDescent="0.25">
      <c r="E59000"/>
      <c r="I59000"/>
    </row>
    <row r="59001" spans="5:9" x14ac:dyDescent="0.25">
      <c r="E59001"/>
      <c r="I59001"/>
    </row>
    <row r="59002" spans="5:9" x14ac:dyDescent="0.25">
      <c r="E59002"/>
      <c r="I59002"/>
    </row>
    <row r="59003" spans="5:9" x14ac:dyDescent="0.25">
      <c r="E59003"/>
      <c r="I59003"/>
    </row>
    <row r="59004" spans="5:9" x14ac:dyDescent="0.25">
      <c r="E59004"/>
      <c r="I59004"/>
    </row>
    <row r="59005" spans="5:9" x14ac:dyDescent="0.25">
      <c r="E59005"/>
      <c r="I59005"/>
    </row>
    <row r="59006" spans="5:9" x14ac:dyDescent="0.25">
      <c r="E59006"/>
      <c r="I59006"/>
    </row>
    <row r="59007" spans="5:9" x14ac:dyDescent="0.25">
      <c r="E59007"/>
      <c r="I59007"/>
    </row>
    <row r="59008" spans="5:9" x14ac:dyDescent="0.25">
      <c r="E59008"/>
      <c r="I59008"/>
    </row>
    <row r="59009" spans="5:9" x14ac:dyDescent="0.25">
      <c r="E59009"/>
      <c r="I59009"/>
    </row>
    <row r="59010" spans="5:9" x14ac:dyDescent="0.25">
      <c r="E59010"/>
      <c r="I59010"/>
    </row>
    <row r="59011" spans="5:9" x14ac:dyDescent="0.25">
      <c r="E59011"/>
      <c r="I59011"/>
    </row>
    <row r="59012" spans="5:9" x14ac:dyDescent="0.25">
      <c r="E59012"/>
      <c r="I59012"/>
    </row>
    <row r="59013" spans="5:9" x14ac:dyDescent="0.25">
      <c r="E59013"/>
      <c r="I59013"/>
    </row>
    <row r="59014" spans="5:9" x14ac:dyDescent="0.25">
      <c r="E59014"/>
      <c r="I59014"/>
    </row>
    <row r="59015" spans="5:9" x14ac:dyDescent="0.25">
      <c r="E59015"/>
      <c r="I59015"/>
    </row>
    <row r="59016" spans="5:9" x14ac:dyDescent="0.25">
      <c r="E59016"/>
      <c r="I59016"/>
    </row>
    <row r="59017" spans="5:9" x14ac:dyDescent="0.25">
      <c r="E59017"/>
      <c r="I59017"/>
    </row>
    <row r="59018" spans="5:9" x14ac:dyDescent="0.25">
      <c r="E59018"/>
      <c r="I59018"/>
    </row>
    <row r="59019" spans="5:9" x14ac:dyDescent="0.25">
      <c r="E59019"/>
      <c r="I59019"/>
    </row>
    <row r="59020" spans="5:9" x14ac:dyDescent="0.25">
      <c r="E59020"/>
      <c r="I59020"/>
    </row>
    <row r="59021" spans="5:9" x14ac:dyDescent="0.25">
      <c r="E59021"/>
      <c r="I59021"/>
    </row>
    <row r="59022" spans="5:9" x14ac:dyDescent="0.25">
      <c r="E59022"/>
      <c r="I59022"/>
    </row>
    <row r="59023" spans="5:9" x14ac:dyDescent="0.25">
      <c r="E59023"/>
      <c r="I59023"/>
    </row>
    <row r="59024" spans="5:9" x14ac:dyDescent="0.25">
      <c r="E59024"/>
      <c r="I59024"/>
    </row>
    <row r="59025" spans="5:9" x14ac:dyDescent="0.25">
      <c r="E59025"/>
      <c r="I59025"/>
    </row>
    <row r="59026" spans="5:9" x14ac:dyDescent="0.25">
      <c r="E59026"/>
      <c r="I59026"/>
    </row>
    <row r="59027" spans="5:9" x14ac:dyDescent="0.25">
      <c r="E59027"/>
      <c r="I59027"/>
    </row>
    <row r="59028" spans="5:9" x14ac:dyDescent="0.25">
      <c r="E59028"/>
      <c r="I59028"/>
    </row>
    <row r="59029" spans="5:9" x14ac:dyDescent="0.25">
      <c r="E59029"/>
      <c r="I59029"/>
    </row>
    <row r="59030" spans="5:9" x14ac:dyDescent="0.25">
      <c r="E59030"/>
      <c r="I59030"/>
    </row>
    <row r="59031" spans="5:9" x14ac:dyDescent="0.25">
      <c r="E59031"/>
      <c r="I59031"/>
    </row>
    <row r="59032" spans="5:9" x14ac:dyDescent="0.25">
      <c r="E59032"/>
      <c r="I59032"/>
    </row>
    <row r="59033" spans="5:9" x14ac:dyDescent="0.25">
      <c r="E59033"/>
      <c r="I59033"/>
    </row>
    <row r="59034" spans="5:9" x14ac:dyDescent="0.25">
      <c r="E59034"/>
      <c r="I59034"/>
    </row>
    <row r="59035" spans="5:9" x14ac:dyDescent="0.25">
      <c r="E59035"/>
      <c r="I59035"/>
    </row>
    <row r="59036" spans="5:9" x14ac:dyDescent="0.25">
      <c r="E59036"/>
      <c r="I59036"/>
    </row>
    <row r="59037" spans="5:9" x14ac:dyDescent="0.25">
      <c r="E59037"/>
      <c r="I59037"/>
    </row>
    <row r="59038" spans="5:9" x14ac:dyDescent="0.25">
      <c r="E59038"/>
      <c r="I59038"/>
    </row>
    <row r="59039" spans="5:9" x14ac:dyDescent="0.25">
      <c r="E59039"/>
      <c r="I59039"/>
    </row>
    <row r="59040" spans="5:9" x14ac:dyDescent="0.25">
      <c r="E59040"/>
      <c r="I59040"/>
    </row>
    <row r="59041" spans="5:9" x14ac:dyDescent="0.25">
      <c r="E59041"/>
      <c r="I59041"/>
    </row>
    <row r="59042" spans="5:9" x14ac:dyDescent="0.25">
      <c r="E59042"/>
      <c r="I59042"/>
    </row>
    <row r="59043" spans="5:9" x14ac:dyDescent="0.25">
      <c r="E59043"/>
      <c r="I59043"/>
    </row>
    <row r="59044" spans="5:9" x14ac:dyDescent="0.25">
      <c r="E59044"/>
      <c r="I59044"/>
    </row>
    <row r="59045" spans="5:9" x14ac:dyDescent="0.25">
      <c r="E59045"/>
      <c r="I59045"/>
    </row>
    <row r="59046" spans="5:9" x14ac:dyDescent="0.25">
      <c r="E59046"/>
      <c r="I59046"/>
    </row>
    <row r="59047" spans="5:9" x14ac:dyDescent="0.25">
      <c r="E59047"/>
      <c r="I59047"/>
    </row>
    <row r="59048" spans="5:9" x14ac:dyDescent="0.25">
      <c r="E59048"/>
      <c r="I59048"/>
    </row>
    <row r="59049" spans="5:9" x14ac:dyDescent="0.25">
      <c r="E59049"/>
      <c r="I59049"/>
    </row>
    <row r="59050" spans="5:9" x14ac:dyDescent="0.25">
      <c r="E59050"/>
      <c r="I59050"/>
    </row>
    <row r="59051" spans="5:9" x14ac:dyDescent="0.25">
      <c r="E59051"/>
      <c r="I59051"/>
    </row>
    <row r="59052" spans="5:9" x14ac:dyDescent="0.25">
      <c r="E59052"/>
      <c r="I59052"/>
    </row>
    <row r="59053" spans="5:9" x14ac:dyDescent="0.25">
      <c r="E59053"/>
      <c r="I59053"/>
    </row>
    <row r="59054" spans="5:9" x14ac:dyDescent="0.25">
      <c r="E59054"/>
      <c r="I59054"/>
    </row>
    <row r="59055" spans="5:9" x14ac:dyDescent="0.25">
      <c r="E59055"/>
      <c r="I59055"/>
    </row>
    <row r="59056" spans="5:9" x14ac:dyDescent="0.25">
      <c r="E59056"/>
      <c r="I59056"/>
    </row>
    <row r="59057" spans="5:9" x14ac:dyDescent="0.25">
      <c r="E59057"/>
      <c r="I59057"/>
    </row>
    <row r="59058" spans="5:9" x14ac:dyDescent="0.25">
      <c r="E59058"/>
      <c r="I59058"/>
    </row>
    <row r="59059" spans="5:9" x14ac:dyDescent="0.25">
      <c r="E59059"/>
      <c r="I59059"/>
    </row>
    <row r="59060" spans="5:9" x14ac:dyDescent="0.25">
      <c r="E59060"/>
      <c r="I59060"/>
    </row>
    <row r="59061" spans="5:9" x14ac:dyDescent="0.25">
      <c r="E59061"/>
      <c r="I59061"/>
    </row>
    <row r="59062" spans="5:9" x14ac:dyDescent="0.25">
      <c r="E59062"/>
      <c r="I59062"/>
    </row>
    <row r="59063" spans="5:9" x14ac:dyDescent="0.25">
      <c r="E59063"/>
      <c r="I59063"/>
    </row>
    <row r="59064" spans="5:9" x14ac:dyDescent="0.25">
      <c r="E59064"/>
      <c r="I59064"/>
    </row>
    <row r="59065" spans="5:9" x14ac:dyDescent="0.25">
      <c r="E59065"/>
      <c r="I59065"/>
    </row>
    <row r="59066" spans="5:9" x14ac:dyDescent="0.25">
      <c r="E59066"/>
      <c r="I59066"/>
    </row>
    <row r="59067" spans="5:9" x14ac:dyDescent="0.25">
      <c r="E59067"/>
      <c r="I59067"/>
    </row>
    <row r="59068" spans="5:9" x14ac:dyDescent="0.25">
      <c r="E59068"/>
      <c r="I59068"/>
    </row>
    <row r="59069" spans="5:9" x14ac:dyDescent="0.25">
      <c r="E59069"/>
      <c r="I59069"/>
    </row>
    <row r="59070" spans="5:9" x14ac:dyDescent="0.25">
      <c r="E59070"/>
      <c r="I59070"/>
    </row>
    <row r="59071" spans="5:9" x14ac:dyDescent="0.25">
      <c r="E59071"/>
      <c r="I59071"/>
    </row>
    <row r="59072" spans="5:9" x14ac:dyDescent="0.25">
      <c r="E59072"/>
      <c r="I59072"/>
    </row>
    <row r="59073" spans="5:9" x14ac:dyDescent="0.25">
      <c r="E59073"/>
      <c r="I59073"/>
    </row>
    <row r="59074" spans="5:9" x14ac:dyDescent="0.25">
      <c r="E59074"/>
      <c r="I59074"/>
    </row>
    <row r="59075" spans="5:9" x14ac:dyDescent="0.25">
      <c r="E59075"/>
      <c r="I59075"/>
    </row>
    <row r="59076" spans="5:9" x14ac:dyDescent="0.25">
      <c r="E59076"/>
      <c r="I59076"/>
    </row>
    <row r="59077" spans="5:9" x14ac:dyDescent="0.25">
      <c r="E59077"/>
      <c r="I59077"/>
    </row>
    <row r="59078" spans="5:9" x14ac:dyDescent="0.25">
      <c r="E59078"/>
      <c r="I59078"/>
    </row>
    <row r="59079" spans="5:9" x14ac:dyDescent="0.25">
      <c r="E59079"/>
      <c r="I59079"/>
    </row>
    <row r="59080" spans="5:9" x14ac:dyDescent="0.25">
      <c r="E59080"/>
      <c r="I59080"/>
    </row>
    <row r="59081" spans="5:9" x14ac:dyDescent="0.25">
      <c r="E59081"/>
      <c r="I59081"/>
    </row>
    <row r="59082" spans="5:9" x14ac:dyDescent="0.25">
      <c r="E59082"/>
      <c r="I59082"/>
    </row>
    <row r="59083" spans="5:9" x14ac:dyDescent="0.25">
      <c r="E59083"/>
      <c r="I59083"/>
    </row>
    <row r="59084" spans="5:9" x14ac:dyDescent="0.25">
      <c r="E59084"/>
      <c r="I59084"/>
    </row>
    <row r="59085" spans="5:9" x14ac:dyDescent="0.25">
      <c r="E59085"/>
      <c r="I59085"/>
    </row>
    <row r="59086" spans="5:9" x14ac:dyDescent="0.25">
      <c r="E59086"/>
      <c r="I59086"/>
    </row>
    <row r="59087" spans="5:9" x14ac:dyDescent="0.25">
      <c r="E59087"/>
      <c r="I59087"/>
    </row>
    <row r="59088" spans="5:9" x14ac:dyDescent="0.25">
      <c r="E59088"/>
      <c r="I59088"/>
    </row>
    <row r="59089" spans="5:9" x14ac:dyDescent="0.25">
      <c r="E59089"/>
      <c r="I59089"/>
    </row>
    <row r="59090" spans="5:9" x14ac:dyDescent="0.25">
      <c r="E59090"/>
      <c r="I59090"/>
    </row>
    <row r="59091" spans="5:9" x14ac:dyDescent="0.25">
      <c r="E59091"/>
      <c r="I59091"/>
    </row>
    <row r="59092" spans="5:9" x14ac:dyDescent="0.25">
      <c r="E59092"/>
      <c r="I59092"/>
    </row>
    <row r="59093" spans="5:9" x14ac:dyDescent="0.25">
      <c r="E59093"/>
      <c r="I59093"/>
    </row>
    <row r="59094" spans="5:9" x14ac:dyDescent="0.25">
      <c r="E59094"/>
      <c r="I59094"/>
    </row>
    <row r="59095" spans="5:9" x14ac:dyDescent="0.25">
      <c r="E59095"/>
      <c r="I59095"/>
    </row>
    <row r="59096" spans="5:9" x14ac:dyDescent="0.25">
      <c r="E59096"/>
      <c r="I59096"/>
    </row>
    <row r="59097" spans="5:9" x14ac:dyDescent="0.25">
      <c r="E59097"/>
      <c r="I59097"/>
    </row>
    <row r="59098" spans="5:9" x14ac:dyDescent="0.25">
      <c r="E59098"/>
      <c r="I59098"/>
    </row>
    <row r="59099" spans="5:9" x14ac:dyDescent="0.25">
      <c r="E59099"/>
      <c r="I59099"/>
    </row>
    <row r="59100" spans="5:9" x14ac:dyDescent="0.25">
      <c r="E59100"/>
      <c r="I59100"/>
    </row>
    <row r="59101" spans="5:9" x14ac:dyDescent="0.25">
      <c r="E59101"/>
      <c r="I59101"/>
    </row>
    <row r="59102" spans="5:9" x14ac:dyDescent="0.25">
      <c r="E59102"/>
      <c r="I59102"/>
    </row>
    <row r="59103" spans="5:9" x14ac:dyDescent="0.25">
      <c r="E59103"/>
      <c r="I59103"/>
    </row>
    <row r="59104" spans="5:9" x14ac:dyDescent="0.25">
      <c r="E59104"/>
      <c r="I59104"/>
    </row>
    <row r="59105" spans="5:9" x14ac:dyDescent="0.25">
      <c r="E59105"/>
      <c r="I59105"/>
    </row>
    <row r="59106" spans="5:9" x14ac:dyDescent="0.25">
      <c r="E59106"/>
      <c r="I59106"/>
    </row>
    <row r="59107" spans="5:9" x14ac:dyDescent="0.25">
      <c r="E59107"/>
      <c r="I59107"/>
    </row>
    <row r="59108" spans="5:9" x14ac:dyDescent="0.25">
      <c r="E59108"/>
      <c r="I59108"/>
    </row>
    <row r="59109" spans="5:9" x14ac:dyDescent="0.25">
      <c r="E59109"/>
      <c r="I59109"/>
    </row>
    <row r="59110" spans="5:9" x14ac:dyDescent="0.25">
      <c r="E59110"/>
      <c r="I59110"/>
    </row>
    <row r="59111" spans="5:9" x14ac:dyDescent="0.25">
      <c r="E59111"/>
      <c r="I59111"/>
    </row>
    <row r="59112" spans="5:9" x14ac:dyDescent="0.25">
      <c r="E59112"/>
      <c r="I59112"/>
    </row>
    <row r="59113" spans="5:9" x14ac:dyDescent="0.25">
      <c r="E59113"/>
      <c r="I59113"/>
    </row>
    <row r="59114" spans="5:9" x14ac:dyDescent="0.25">
      <c r="E59114"/>
      <c r="I59114"/>
    </row>
    <row r="59115" spans="5:9" x14ac:dyDescent="0.25">
      <c r="E59115"/>
      <c r="I59115"/>
    </row>
    <row r="59116" spans="5:9" x14ac:dyDescent="0.25">
      <c r="E59116"/>
      <c r="I59116"/>
    </row>
    <row r="59117" spans="5:9" x14ac:dyDescent="0.25">
      <c r="E59117"/>
      <c r="I59117"/>
    </row>
    <row r="59118" spans="5:9" x14ac:dyDescent="0.25">
      <c r="E59118"/>
      <c r="I59118"/>
    </row>
    <row r="59119" spans="5:9" x14ac:dyDescent="0.25">
      <c r="E59119"/>
      <c r="I59119"/>
    </row>
    <row r="59120" spans="5:9" x14ac:dyDescent="0.25">
      <c r="E59120"/>
      <c r="I59120"/>
    </row>
    <row r="59121" spans="5:9" x14ac:dyDescent="0.25">
      <c r="E59121"/>
      <c r="I59121"/>
    </row>
    <row r="59122" spans="5:9" x14ac:dyDescent="0.25">
      <c r="E59122"/>
      <c r="I59122"/>
    </row>
    <row r="59123" spans="5:9" x14ac:dyDescent="0.25">
      <c r="E59123"/>
      <c r="I59123"/>
    </row>
    <row r="59124" spans="5:9" x14ac:dyDescent="0.25">
      <c r="E59124"/>
      <c r="I59124"/>
    </row>
    <row r="59125" spans="5:9" x14ac:dyDescent="0.25">
      <c r="E59125"/>
      <c r="I59125"/>
    </row>
    <row r="59126" spans="5:9" x14ac:dyDescent="0.25">
      <c r="E59126"/>
      <c r="I59126"/>
    </row>
    <row r="59127" spans="5:9" x14ac:dyDescent="0.25">
      <c r="E59127"/>
      <c r="I59127"/>
    </row>
    <row r="59128" spans="5:9" x14ac:dyDescent="0.25">
      <c r="E59128"/>
      <c r="I59128"/>
    </row>
    <row r="59129" spans="5:9" x14ac:dyDescent="0.25">
      <c r="E59129"/>
      <c r="I59129"/>
    </row>
    <row r="59130" spans="5:9" x14ac:dyDescent="0.25">
      <c r="E59130"/>
      <c r="I59130"/>
    </row>
    <row r="59131" spans="5:9" x14ac:dyDescent="0.25">
      <c r="E59131"/>
      <c r="I59131"/>
    </row>
    <row r="59132" spans="5:9" x14ac:dyDescent="0.25">
      <c r="E59132"/>
      <c r="I59132"/>
    </row>
    <row r="59133" spans="5:9" x14ac:dyDescent="0.25">
      <c r="E59133"/>
      <c r="I59133"/>
    </row>
    <row r="59134" spans="5:9" x14ac:dyDescent="0.25">
      <c r="E59134"/>
      <c r="I59134"/>
    </row>
    <row r="59135" spans="5:9" x14ac:dyDescent="0.25">
      <c r="E59135"/>
      <c r="I59135"/>
    </row>
    <row r="59136" spans="5:9" x14ac:dyDescent="0.25">
      <c r="E59136"/>
      <c r="I59136"/>
    </row>
    <row r="59137" spans="5:9" x14ac:dyDescent="0.25">
      <c r="E59137"/>
      <c r="I59137"/>
    </row>
    <row r="59138" spans="5:9" x14ac:dyDescent="0.25">
      <c r="E59138"/>
      <c r="I59138"/>
    </row>
    <row r="59139" spans="5:9" x14ac:dyDescent="0.25">
      <c r="E59139"/>
      <c r="I59139"/>
    </row>
    <row r="59140" spans="5:9" x14ac:dyDescent="0.25">
      <c r="E59140"/>
      <c r="I59140"/>
    </row>
    <row r="59141" spans="5:9" x14ac:dyDescent="0.25">
      <c r="E59141"/>
      <c r="I59141"/>
    </row>
    <row r="59142" spans="5:9" x14ac:dyDescent="0.25">
      <c r="E59142"/>
      <c r="I59142"/>
    </row>
    <row r="59143" spans="5:9" x14ac:dyDescent="0.25">
      <c r="E59143"/>
      <c r="I59143"/>
    </row>
    <row r="59144" spans="5:9" x14ac:dyDescent="0.25">
      <c r="E59144"/>
      <c r="I59144"/>
    </row>
    <row r="59145" spans="5:9" x14ac:dyDescent="0.25">
      <c r="E59145"/>
      <c r="I59145"/>
    </row>
    <row r="59146" spans="5:9" x14ac:dyDescent="0.25">
      <c r="E59146"/>
      <c r="I59146"/>
    </row>
    <row r="59147" spans="5:9" x14ac:dyDescent="0.25">
      <c r="E59147"/>
      <c r="I59147"/>
    </row>
    <row r="59148" spans="5:9" x14ac:dyDescent="0.25">
      <c r="E59148"/>
      <c r="I59148"/>
    </row>
    <row r="59149" spans="5:9" x14ac:dyDescent="0.25">
      <c r="E59149"/>
      <c r="I59149"/>
    </row>
    <row r="59150" spans="5:9" x14ac:dyDescent="0.25">
      <c r="E59150"/>
      <c r="I59150"/>
    </row>
    <row r="59151" spans="5:9" x14ac:dyDescent="0.25">
      <c r="E59151"/>
      <c r="I59151"/>
    </row>
    <row r="59152" spans="5:9" x14ac:dyDescent="0.25">
      <c r="E59152"/>
      <c r="I59152"/>
    </row>
    <row r="59153" spans="5:9" x14ac:dyDescent="0.25">
      <c r="E59153"/>
      <c r="I59153"/>
    </row>
    <row r="59154" spans="5:9" x14ac:dyDescent="0.25">
      <c r="E59154"/>
      <c r="I59154"/>
    </row>
    <row r="59155" spans="5:9" x14ac:dyDescent="0.25">
      <c r="E59155"/>
      <c r="I59155"/>
    </row>
    <row r="59156" spans="5:9" x14ac:dyDescent="0.25">
      <c r="E59156"/>
      <c r="I59156"/>
    </row>
    <row r="59157" spans="5:9" x14ac:dyDescent="0.25">
      <c r="E59157"/>
      <c r="I59157"/>
    </row>
    <row r="59158" spans="5:9" x14ac:dyDescent="0.25">
      <c r="E59158"/>
      <c r="I59158"/>
    </row>
    <row r="59159" spans="5:9" x14ac:dyDescent="0.25">
      <c r="E59159"/>
      <c r="I59159"/>
    </row>
    <row r="59160" spans="5:9" x14ac:dyDescent="0.25">
      <c r="E59160"/>
      <c r="I59160"/>
    </row>
    <row r="59161" spans="5:9" x14ac:dyDescent="0.25">
      <c r="E59161"/>
      <c r="I59161"/>
    </row>
    <row r="59162" spans="5:9" x14ac:dyDescent="0.25">
      <c r="E59162"/>
      <c r="I59162"/>
    </row>
    <row r="59163" spans="5:9" x14ac:dyDescent="0.25">
      <c r="E59163"/>
      <c r="I59163"/>
    </row>
    <row r="59164" spans="5:9" x14ac:dyDescent="0.25">
      <c r="E59164"/>
      <c r="I59164"/>
    </row>
    <row r="59165" spans="5:9" x14ac:dyDescent="0.25">
      <c r="E59165"/>
      <c r="I59165"/>
    </row>
    <row r="59166" spans="5:9" x14ac:dyDescent="0.25">
      <c r="E59166"/>
      <c r="I59166"/>
    </row>
    <row r="59167" spans="5:9" x14ac:dyDescent="0.25">
      <c r="E59167"/>
      <c r="I59167"/>
    </row>
    <row r="59168" spans="5:9" x14ac:dyDescent="0.25">
      <c r="E59168"/>
      <c r="I59168"/>
    </row>
    <row r="59169" spans="5:9" x14ac:dyDescent="0.25">
      <c r="E59169"/>
      <c r="I59169"/>
    </row>
    <row r="59170" spans="5:9" x14ac:dyDescent="0.25">
      <c r="E59170"/>
      <c r="I59170"/>
    </row>
    <row r="59171" spans="5:9" x14ac:dyDescent="0.25">
      <c r="E59171"/>
      <c r="I59171"/>
    </row>
    <row r="59172" spans="5:9" x14ac:dyDescent="0.25">
      <c r="E59172"/>
      <c r="I59172"/>
    </row>
    <row r="59173" spans="5:9" x14ac:dyDescent="0.25">
      <c r="E59173"/>
      <c r="I59173"/>
    </row>
    <row r="59174" spans="5:9" x14ac:dyDescent="0.25">
      <c r="E59174"/>
      <c r="I59174"/>
    </row>
    <row r="59175" spans="5:9" x14ac:dyDescent="0.25">
      <c r="E59175"/>
      <c r="I59175"/>
    </row>
    <row r="59176" spans="5:9" x14ac:dyDescent="0.25">
      <c r="E59176"/>
      <c r="I59176"/>
    </row>
    <row r="59177" spans="5:9" x14ac:dyDescent="0.25">
      <c r="E59177"/>
      <c r="I59177"/>
    </row>
    <row r="59178" spans="5:9" x14ac:dyDescent="0.25">
      <c r="E59178"/>
      <c r="I59178"/>
    </row>
    <row r="59179" spans="5:9" x14ac:dyDescent="0.25">
      <c r="E59179"/>
      <c r="I59179"/>
    </row>
    <row r="59180" spans="5:9" x14ac:dyDescent="0.25">
      <c r="E59180"/>
      <c r="I59180"/>
    </row>
    <row r="59181" spans="5:9" x14ac:dyDescent="0.25">
      <c r="E59181"/>
      <c r="I59181"/>
    </row>
    <row r="59182" spans="5:9" x14ac:dyDescent="0.25">
      <c r="E59182"/>
      <c r="I59182"/>
    </row>
    <row r="59183" spans="5:9" x14ac:dyDescent="0.25">
      <c r="E59183"/>
      <c r="I59183"/>
    </row>
    <row r="59184" spans="5:9" x14ac:dyDescent="0.25">
      <c r="E59184"/>
      <c r="I59184"/>
    </row>
    <row r="59185" spans="5:9" x14ac:dyDescent="0.25">
      <c r="E59185"/>
      <c r="I59185"/>
    </row>
    <row r="59186" spans="5:9" x14ac:dyDescent="0.25">
      <c r="E59186"/>
      <c r="I59186"/>
    </row>
    <row r="59187" spans="5:9" x14ac:dyDescent="0.25">
      <c r="E59187"/>
      <c r="I59187"/>
    </row>
    <row r="59188" spans="5:9" x14ac:dyDescent="0.25">
      <c r="E59188"/>
      <c r="I59188"/>
    </row>
    <row r="59189" spans="5:9" x14ac:dyDescent="0.25">
      <c r="E59189"/>
      <c r="I59189"/>
    </row>
    <row r="59190" spans="5:9" x14ac:dyDescent="0.25">
      <c r="E59190"/>
      <c r="I59190"/>
    </row>
    <row r="59191" spans="5:9" x14ac:dyDescent="0.25">
      <c r="E59191"/>
      <c r="I59191"/>
    </row>
    <row r="59192" spans="5:9" x14ac:dyDescent="0.25">
      <c r="E59192"/>
      <c r="I59192"/>
    </row>
    <row r="59193" spans="5:9" x14ac:dyDescent="0.25">
      <c r="E59193"/>
      <c r="I59193"/>
    </row>
    <row r="59194" spans="5:9" x14ac:dyDescent="0.25">
      <c r="E59194"/>
      <c r="I59194"/>
    </row>
    <row r="59195" spans="5:9" x14ac:dyDescent="0.25">
      <c r="E59195"/>
      <c r="I59195"/>
    </row>
    <row r="59196" spans="5:9" x14ac:dyDescent="0.25">
      <c r="E59196"/>
      <c r="I59196"/>
    </row>
    <row r="59197" spans="5:9" x14ac:dyDescent="0.25">
      <c r="E59197"/>
      <c r="I59197"/>
    </row>
    <row r="59198" spans="5:9" x14ac:dyDescent="0.25">
      <c r="E59198"/>
      <c r="I59198"/>
    </row>
    <row r="59199" spans="5:9" x14ac:dyDescent="0.25">
      <c r="E59199"/>
      <c r="I59199"/>
    </row>
    <row r="59200" spans="5:9" x14ac:dyDescent="0.25">
      <c r="E59200"/>
      <c r="I59200"/>
    </row>
    <row r="59201" spans="5:9" x14ac:dyDescent="0.25">
      <c r="E59201"/>
      <c r="I59201"/>
    </row>
    <row r="59202" spans="5:9" x14ac:dyDescent="0.25">
      <c r="E59202"/>
      <c r="I59202"/>
    </row>
    <row r="59203" spans="5:9" x14ac:dyDescent="0.25">
      <c r="E59203"/>
      <c r="I59203"/>
    </row>
    <row r="59204" spans="5:9" x14ac:dyDescent="0.25">
      <c r="E59204"/>
      <c r="I59204"/>
    </row>
    <row r="59205" spans="5:9" x14ac:dyDescent="0.25">
      <c r="E59205"/>
      <c r="I59205"/>
    </row>
    <row r="59206" spans="5:9" x14ac:dyDescent="0.25">
      <c r="E59206"/>
      <c r="I59206"/>
    </row>
    <row r="59207" spans="5:9" x14ac:dyDescent="0.25">
      <c r="E59207"/>
      <c r="I59207"/>
    </row>
    <row r="59208" spans="5:9" x14ac:dyDescent="0.25">
      <c r="E59208"/>
      <c r="I59208"/>
    </row>
    <row r="59209" spans="5:9" x14ac:dyDescent="0.25">
      <c r="E59209"/>
      <c r="I59209"/>
    </row>
    <row r="59210" spans="5:9" x14ac:dyDescent="0.25">
      <c r="E59210"/>
      <c r="I59210"/>
    </row>
    <row r="59211" spans="5:9" x14ac:dyDescent="0.25">
      <c r="E59211"/>
      <c r="I59211"/>
    </row>
    <row r="59212" spans="5:9" x14ac:dyDescent="0.25">
      <c r="E59212"/>
      <c r="I59212"/>
    </row>
    <row r="59213" spans="5:9" x14ac:dyDescent="0.25">
      <c r="E59213"/>
      <c r="I59213"/>
    </row>
    <row r="59214" spans="5:9" x14ac:dyDescent="0.25">
      <c r="E59214"/>
      <c r="I59214"/>
    </row>
    <row r="59215" spans="5:9" x14ac:dyDescent="0.25">
      <c r="E59215"/>
      <c r="I59215"/>
    </row>
    <row r="59216" spans="5:9" x14ac:dyDescent="0.25">
      <c r="E59216"/>
      <c r="I59216"/>
    </row>
    <row r="59217" spans="5:9" x14ac:dyDescent="0.25">
      <c r="E59217"/>
      <c r="I59217"/>
    </row>
    <row r="59218" spans="5:9" x14ac:dyDescent="0.25">
      <c r="E59218"/>
      <c r="I59218"/>
    </row>
    <row r="59219" spans="5:9" x14ac:dyDescent="0.25">
      <c r="E59219"/>
      <c r="I59219"/>
    </row>
    <row r="59220" spans="5:9" x14ac:dyDescent="0.25">
      <c r="E59220"/>
      <c r="I59220"/>
    </row>
    <row r="59221" spans="5:9" x14ac:dyDescent="0.25">
      <c r="E59221"/>
      <c r="I59221"/>
    </row>
    <row r="59222" spans="5:9" x14ac:dyDescent="0.25">
      <c r="E59222"/>
      <c r="I59222"/>
    </row>
    <row r="59223" spans="5:9" x14ac:dyDescent="0.25">
      <c r="E59223"/>
      <c r="I59223"/>
    </row>
    <row r="59224" spans="5:9" x14ac:dyDescent="0.25">
      <c r="E59224"/>
      <c r="I59224"/>
    </row>
    <row r="59225" spans="5:9" x14ac:dyDescent="0.25">
      <c r="E59225"/>
      <c r="I59225"/>
    </row>
    <row r="59226" spans="5:9" x14ac:dyDescent="0.25">
      <c r="E59226"/>
      <c r="I59226"/>
    </row>
    <row r="59227" spans="5:9" x14ac:dyDescent="0.25">
      <c r="E59227"/>
      <c r="I59227"/>
    </row>
    <row r="59228" spans="5:9" x14ac:dyDescent="0.25">
      <c r="E59228"/>
      <c r="I59228"/>
    </row>
    <row r="59229" spans="5:9" x14ac:dyDescent="0.25">
      <c r="E59229"/>
      <c r="I59229"/>
    </row>
    <row r="59230" spans="5:9" x14ac:dyDescent="0.25">
      <c r="E59230"/>
      <c r="I59230"/>
    </row>
    <row r="59231" spans="5:9" x14ac:dyDescent="0.25">
      <c r="E59231"/>
      <c r="I59231"/>
    </row>
    <row r="59232" spans="5:9" x14ac:dyDescent="0.25">
      <c r="E59232"/>
      <c r="I59232"/>
    </row>
    <row r="59233" spans="5:9" x14ac:dyDescent="0.25">
      <c r="E59233"/>
      <c r="I59233"/>
    </row>
    <row r="59234" spans="5:9" x14ac:dyDescent="0.25">
      <c r="E59234"/>
      <c r="I59234"/>
    </row>
    <row r="59235" spans="5:9" x14ac:dyDescent="0.25">
      <c r="E59235"/>
      <c r="I59235"/>
    </row>
    <row r="59236" spans="5:9" x14ac:dyDescent="0.25">
      <c r="E59236"/>
      <c r="I59236"/>
    </row>
    <row r="59237" spans="5:9" x14ac:dyDescent="0.25">
      <c r="E59237"/>
      <c r="I59237"/>
    </row>
    <row r="59238" spans="5:9" x14ac:dyDescent="0.25">
      <c r="E59238"/>
      <c r="I59238"/>
    </row>
    <row r="59239" spans="5:9" x14ac:dyDescent="0.25">
      <c r="E59239"/>
      <c r="I59239"/>
    </row>
    <row r="59240" spans="5:9" x14ac:dyDescent="0.25">
      <c r="E59240"/>
      <c r="I59240"/>
    </row>
    <row r="59241" spans="5:9" x14ac:dyDescent="0.25">
      <c r="E59241"/>
      <c r="I59241"/>
    </row>
    <row r="59242" spans="5:9" x14ac:dyDescent="0.25">
      <c r="E59242"/>
      <c r="I59242"/>
    </row>
    <row r="59243" spans="5:9" x14ac:dyDescent="0.25">
      <c r="E59243"/>
      <c r="I59243"/>
    </row>
    <row r="59244" spans="5:9" x14ac:dyDescent="0.25">
      <c r="E59244"/>
      <c r="I59244"/>
    </row>
    <row r="59245" spans="5:9" x14ac:dyDescent="0.25">
      <c r="E59245"/>
      <c r="I59245"/>
    </row>
    <row r="59246" spans="5:9" x14ac:dyDescent="0.25">
      <c r="E59246"/>
      <c r="I59246"/>
    </row>
    <row r="59247" spans="5:9" x14ac:dyDescent="0.25">
      <c r="E59247"/>
      <c r="I59247"/>
    </row>
    <row r="59248" spans="5:9" x14ac:dyDescent="0.25">
      <c r="E59248"/>
      <c r="I59248"/>
    </row>
    <row r="59249" spans="5:9" x14ac:dyDescent="0.25">
      <c r="E59249"/>
      <c r="I59249"/>
    </row>
    <row r="59250" spans="5:9" x14ac:dyDescent="0.25">
      <c r="E59250"/>
      <c r="I59250"/>
    </row>
    <row r="59251" spans="5:9" x14ac:dyDescent="0.25">
      <c r="E59251"/>
      <c r="I59251"/>
    </row>
    <row r="59252" spans="5:9" x14ac:dyDescent="0.25">
      <c r="E59252"/>
      <c r="I59252"/>
    </row>
    <row r="59253" spans="5:9" x14ac:dyDescent="0.25">
      <c r="E59253"/>
      <c r="I59253"/>
    </row>
    <row r="59254" spans="5:9" x14ac:dyDescent="0.25">
      <c r="E59254"/>
      <c r="I59254"/>
    </row>
    <row r="59255" spans="5:9" x14ac:dyDescent="0.25">
      <c r="E59255"/>
      <c r="I59255"/>
    </row>
    <row r="59256" spans="5:9" x14ac:dyDescent="0.25">
      <c r="E59256"/>
      <c r="I59256"/>
    </row>
    <row r="59257" spans="5:9" x14ac:dyDescent="0.25">
      <c r="E59257"/>
      <c r="I59257"/>
    </row>
    <row r="59258" spans="5:9" x14ac:dyDescent="0.25">
      <c r="E59258"/>
      <c r="I59258"/>
    </row>
    <row r="59259" spans="5:9" x14ac:dyDescent="0.25">
      <c r="E59259"/>
      <c r="I59259"/>
    </row>
    <row r="59260" spans="5:9" x14ac:dyDescent="0.25">
      <c r="E59260"/>
      <c r="I59260"/>
    </row>
    <row r="59261" spans="5:9" x14ac:dyDescent="0.25">
      <c r="E59261"/>
      <c r="I59261"/>
    </row>
    <row r="59262" spans="5:9" x14ac:dyDescent="0.25">
      <c r="E59262"/>
      <c r="I59262"/>
    </row>
    <row r="59263" spans="5:9" x14ac:dyDescent="0.25">
      <c r="E59263"/>
      <c r="I59263"/>
    </row>
    <row r="59264" spans="5:9" x14ac:dyDescent="0.25">
      <c r="E59264"/>
      <c r="I59264"/>
    </row>
    <row r="59265" spans="5:9" x14ac:dyDescent="0.25">
      <c r="E59265"/>
      <c r="I59265"/>
    </row>
    <row r="59266" spans="5:9" x14ac:dyDescent="0.25">
      <c r="E59266"/>
      <c r="I59266"/>
    </row>
    <row r="59267" spans="5:9" x14ac:dyDescent="0.25">
      <c r="E59267"/>
      <c r="I59267"/>
    </row>
    <row r="59268" spans="5:9" x14ac:dyDescent="0.25">
      <c r="E59268"/>
      <c r="I59268"/>
    </row>
    <row r="59269" spans="5:9" x14ac:dyDescent="0.25">
      <c r="E59269"/>
      <c r="I59269"/>
    </row>
    <row r="59270" spans="5:9" x14ac:dyDescent="0.25">
      <c r="E59270"/>
      <c r="I59270"/>
    </row>
    <row r="59271" spans="5:9" x14ac:dyDescent="0.25">
      <c r="E59271"/>
      <c r="I59271"/>
    </row>
    <row r="59272" spans="5:9" x14ac:dyDescent="0.25">
      <c r="E59272"/>
      <c r="I59272"/>
    </row>
    <row r="59273" spans="5:9" x14ac:dyDescent="0.25">
      <c r="E59273"/>
      <c r="I59273"/>
    </row>
    <row r="59274" spans="5:9" x14ac:dyDescent="0.25">
      <c r="E59274"/>
      <c r="I59274"/>
    </row>
    <row r="59275" spans="5:9" x14ac:dyDescent="0.25">
      <c r="E59275"/>
      <c r="I59275"/>
    </row>
    <row r="59276" spans="5:9" x14ac:dyDescent="0.25">
      <c r="E59276"/>
      <c r="I59276"/>
    </row>
    <row r="59277" spans="5:9" x14ac:dyDescent="0.25">
      <c r="E59277"/>
      <c r="I59277"/>
    </row>
    <row r="59278" spans="5:9" x14ac:dyDescent="0.25">
      <c r="E59278"/>
      <c r="I59278"/>
    </row>
    <row r="59279" spans="5:9" x14ac:dyDescent="0.25">
      <c r="E59279"/>
      <c r="I59279"/>
    </row>
    <row r="59280" spans="5:9" x14ac:dyDescent="0.25">
      <c r="E59280"/>
      <c r="I59280"/>
    </row>
    <row r="59281" spans="5:9" x14ac:dyDescent="0.25">
      <c r="E59281"/>
      <c r="I59281"/>
    </row>
    <row r="59282" spans="5:9" x14ac:dyDescent="0.25">
      <c r="E59282"/>
      <c r="I59282"/>
    </row>
    <row r="59283" spans="5:9" x14ac:dyDescent="0.25">
      <c r="E59283"/>
      <c r="I59283"/>
    </row>
    <row r="59284" spans="5:9" x14ac:dyDescent="0.25">
      <c r="E59284"/>
      <c r="I59284"/>
    </row>
    <row r="59285" spans="5:9" x14ac:dyDescent="0.25">
      <c r="E59285"/>
      <c r="I59285"/>
    </row>
    <row r="59286" spans="5:9" x14ac:dyDescent="0.25">
      <c r="E59286"/>
      <c r="I59286"/>
    </row>
    <row r="59287" spans="5:9" x14ac:dyDescent="0.25">
      <c r="E59287"/>
      <c r="I59287"/>
    </row>
    <row r="59288" spans="5:9" x14ac:dyDescent="0.25">
      <c r="E59288"/>
      <c r="I59288"/>
    </row>
    <row r="59289" spans="5:9" x14ac:dyDescent="0.25">
      <c r="E59289"/>
      <c r="I59289"/>
    </row>
    <row r="59290" spans="5:9" x14ac:dyDescent="0.25">
      <c r="E59290"/>
      <c r="I59290"/>
    </row>
    <row r="59291" spans="5:9" x14ac:dyDescent="0.25">
      <c r="E59291"/>
      <c r="I59291"/>
    </row>
    <row r="59292" spans="5:9" x14ac:dyDescent="0.25">
      <c r="E59292"/>
      <c r="I59292"/>
    </row>
    <row r="59293" spans="5:9" x14ac:dyDescent="0.25">
      <c r="E59293"/>
      <c r="I59293"/>
    </row>
    <row r="59294" spans="5:9" x14ac:dyDescent="0.25">
      <c r="E59294"/>
      <c r="I59294"/>
    </row>
    <row r="59295" spans="5:9" x14ac:dyDescent="0.25">
      <c r="E59295"/>
      <c r="I59295"/>
    </row>
    <row r="59296" spans="5:9" x14ac:dyDescent="0.25">
      <c r="E59296"/>
      <c r="I59296"/>
    </row>
    <row r="59297" spans="5:9" x14ac:dyDescent="0.25">
      <c r="E59297"/>
      <c r="I59297"/>
    </row>
    <row r="59298" spans="5:9" x14ac:dyDescent="0.25">
      <c r="E59298"/>
      <c r="I59298"/>
    </row>
    <row r="59299" spans="5:9" x14ac:dyDescent="0.25">
      <c r="E59299"/>
      <c r="I59299"/>
    </row>
    <row r="59300" spans="5:9" x14ac:dyDescent="0.25">
      <c r="E59300"/>
      <c r="I59300"/>
    </row>
    <row r="59301" spans="5:9" x14ac:dyDescent="0.25">
      <c r="E59301"/>
      <c r="I59301"/>
    </row>
    <row r="59302" spans="5:9" x14ac:dyDescent="0.25">
      <c r="E59302"/>
      <c r="I59302"/>
    </row>
    <row r="59303" spans="5:9" x14ac:dyDescent="0.25">
      <c r="E59303"/>
      <c r="I59303"/>
    </row>
    <row r="59304" spans="5:9" x14ac:dyDescent="0.25">
      <c r="E59304"/>
      <c r="I59304"/>
    </row>
    <row r="59305" spans="5:9" x14ac:dyDescent="0.25">
      <c r="E59305"/>
      <c r="I59305"/>
    </row>
    <row r="59306" spans="5:9" x14ac:dyDescent="0.25">
      <c r="E59306"/>
      <c r="I59306"/>
    </row>
    <row r="59307" spans="5:9" x14ac:dyDescent="0.25">
      <c r="E59307"/>
      <c r="I59307"/>
    </row>
    <row r="59308" spans="5:9" x14ac:dyDescent="0.25">
      <c r="E59308"/>
      <c r="I59308"/>
    </row>
    <row r="59309" spans="5:9" x14ac:dyDescent="0.25">
      <c r="E59309"/>
      <c r="I59309"/>
    </row>
    <row r="59310" spans="5:9" x14ac:dyDescent="0.25">
      <c r="E59310"/>
      <c r="I59310"/>
    </row>
    <row r="59311" spans="5:9" x14ac:dyDescent="0.25">
      <c r="E59311"/>
      <c r="I59311"/>
    </row>
    <row r="59312" spans="5:9" x14ac:dyDescent="0.25">
      <c r="E59312"/>
      <c r="I59312"/>
    </row>
    <row r="59313" spans="5:9" x14ac:dyDescent="0.25">
      <c r="E59313"/>
      <c r="I59313"/>
    </row>
    <row r="59314" spans="5:9" x14ac:dyDescent="0.25">
      <c r="E59314"/>
      <c r="I59314"/>
    </row>
    <row r="59315" spans="5:9" x14ac:dyDescent="0.25">
      <c r="E59315"/>
      <c r="I59315"/>
    </row>
    <row r="59316" spans="5:9" x14ac:dyDescent="0.25">
      <c r="E59316"/>
      <c r="I59316"/>
    </row>
    <row r="59317" spans="5:9" x14ac:dyDescent="0.25">
      <c r="E59317"/>
      <c r="I59317"/>
    </row>
    <row r="59318" spans="5:9" x14ac:dyDescent="0.25">
      <c r="E59318"/>
      <c r="I59318"/>
    </row>
    <row r="59319" spans="5:9" x14ac:dyDescent="0.25">
      <c r="E59319"/>
      <c r="I59319"/>
    </row>
    <row r="59320" spans="5:9" x14ac:dyDescent="0.25">
      <c r="E59320"/>
      <c r="I59320"/>
    </row>
    <row r="59321" spans="5:9" x14ac:dyDescent="0.25">
      <c r="E59321"/>
      <c r="I59321"/>
    </row>
    <row r="59322" spans="5:9" x14ac:dyDescent="0.25">
      <c r="E59322"/>
      <c r="I59322"/>
    </row>
    <row r="59323" spans="5:9" x14ac:dyDescent="0.25">
      <c r="E59323"/>
      <c r="I59323"/>
    </row>
    <row r="59324" spans="5:9" x14ac:dyDescent="0.25">
      <c r="E59324"/>
      <c r="I59324"/>
    </row>
    <row r="59325" spans="5:9" x14ac:dyDescent="0.25">
      <c r="E59325"/>
      <c r="I59325"/>
    </row>
    <row r="59326" spans="5:9" x14ac:dyDescent="0.25">
      <c r="E59326"/>
      <c r="I59326"/>
    </row>
    <row r="59327" spans="5:9" x14ac:dyDescent="0.25">
      <c r="E59327"/>
      <c r="I59327"/>
    </row>
    <row r="59328" spans="5:9" x14ac:dyDescent="0.25">
      <c r="E59328"/>
      <c r="I59328"/>
    </row>
    <row r="59329" spans="5:9" x14ac:dyDescent="0.25">
      <c r="E59329"/>
      <c r="I59329"/>
    </row>
    <row r="59330" spans="5:9" x14ac:dyDescent="0.25">
      <c r="E59330"/>
      <c r="I59330"/>
    </row>
    <row r="59331" spans="5:9" x14ac:dyDescent="0.25">
      <c r="E59331"/>
      <c r="I59331"/>
    </row>
    <row r="59332" spans="5:9" x14ac:dyDescent="0.25">
      <c r="E59332"/>
      <c r="I59332"/>
    </row>
    <row r="59333" spans="5:9" x14ac:dyDescent="0.25">
      <c r="E59333"/>
      <c r="I59333"/>
    </row>
    <row r="59334" spans="5:9" x14ac:dyDescent="0.25">
      <c r="E59334"/>
      <c r="I59334"/>
    </row>
    <row r="59335" spans="5:9" x14ac:dyDescent="0.25">
      <c r="E59335"/>
      <c r="I59335"/>
    </row>
    <row r="59336" spans="5:9" x14ac:dyDescent="0.25">
      <c r="E59336"/>
      <c r="I59336"/>
    </row>
    <row r="59337" spans="5:9" x14ac:dyDescent="0.25">
      <c r="E59337"/>
      <c r="I59337"/>
    </row>
    <row r="59338" spans="5:9" x14ac:dyDescent="0.25">
      <c r="E59338"/>
      <c r="I59338"/>
    </row>
    <row r="59339" spans="5:9" x14ac:dyDescent="0.25">
      <c r="E59339"/>
      <c r="I59339"/>
    </row>
    <row r="59340" spans="5:9" x14ac:dyDescent="0.25">
      <c r="E59340"/>
      <c r="I59340"/>
    </row>
    <row r="59341" spans="5:9" x14ac:dyDescent="0.25">
      <c r="E59341"/>
      <c r="I59341"/>
    </row>
    <row r="59342" spans="5:9" x14ac:dyDescent="0.25">
      <c r="E59342"/>
      <c r="I59342"/>
    </row>
    <row r="59343" spans="5:9" x14ac:dyDescent="0.25">
      <c r="E59343"/>
      <c r="I59343"/>
    </row>
    <row r="59344" spans="5:9" x14ac:dyDescent="0.25">
      <c r="E59344"/>
      <c r="I59344"/>
    </row>
    <row r="59345" spans="5:9" x14ac:dyDescent="0.25">
      <c r="E59345"/>
      <c r="I59345"/>
    </row>
    <row r="59346" spans="5:9" x14ac:dyDescent="0.25">
      <c r="E59346"/>
      <c r="I59346"/>
    </row>
    <row r="59347" spans="5:9" x14ac:dyDescent="0.25">
      <c r="E59347"/>
      <c r="I59347"/>
    </row>
    <row r="59348" spans="5:9" x14ac:dyDescent="0.25">
      <c r="E59348"/>
      <c r="I59348"/>
    </row>
    <row r="59349" spans="5:9" x14ac:dyDescent="0.25">
      <c r="E59349"/>
      <c r="I59349"/>
    </row>
    <row r="59350" spans="5:9" x14ac:dyDescent="0.25">
      <c r="E59350"/>
      <c r="I59350"/>
    </row>
    <row r="59351" spans="5:9" x14ac:dyDescent="0.25">
      <c r="E59351"/>
      <c r="I59351"/>
    </row>
    <row r="59352" spans="5:9" x14ac:dyDescent="0.25">
      <c r="E59352"/>
      <c r="I59352"/>
    </row>
    <row r="59353" spans="5:9" x14ac:dyDescent="0.25">
      <c r="E59353"/>
      <c r="I59353"/>
    </row>
    <row r="59354" spans="5:9" x14ac:dyDescent="0.25">
      <c r="E59354"/>
      <c r="I59354"/>
    </row>
    <row r="59355" spans="5:9" x14ac:dyDescent="0.25">
      <c r="E59355"/>
      <c r="I59355"/>
    </row>
    <row r="59356" spans="5:9" x14ac:dyDescent="0.25">
      <c r="E59356"/>
      <c r="I59356"/>
    </row>
    <row r="59357" spans="5:9" x14ac:dyDescent="0.25">
      <c r="E59357"/>
      <c r="I59357"/>
    </row>
    <row r="59358" spans="5:9" x14ac:dyDescent="0.25">
      <c r="E59358"/>
      <c r="I59358"/>
    </row>
    <row r="59359" spans="5:9" x14ac:dyDescent="0.25">
      <c r="E59359"/>
      <c r="I59359"/>
    </row>
    <row r="59360" spans="5:9" x14ac:dyDescent="0.25">
      <c r="E59360"/>
      <c r="I59360"/>
    </row>
    <row r="59361" spans="5:9" x14ac:dyDescent="0.25">
      <c r="E59361"/>
      <c r="I59361"/>
    </row>
    <row r="59362" spans="5:9" x14ac:dyDescent="0.25">
      <c r="E59362"/>
      <c r="I59362"/>
    </row>
    <row r="59363" spans="5:9" x14ac:dyDescent="0.25">
      <c r="E59363"/>
      <c r="I59363"/>
    </row>
    <row r="59364" spans="5:9" x14ac:dyDescent="0.25">
      <c r="E59364"/>
      <c r="I59364"/>
    </row>
    <row r="59365" spans="5:9" x14ac:dyDescent="0.25">
      <c r="E59365"/>
      <c r="I59365"/>
    </row>
    <row r="59366" spans="5:9" x14ac:dyDescent="0.25">
      <c r="E59366"/>
      <c r="I59366"/>
    </row>
    <row r="59367" spans="5:9" x14ac:dyDescent="0.25">
      <c r="E59367"/>
      <c r="I59367"/>
    </row>
    <row r="59368" spans="5:9" x14ac:dyDescent="0.25">
      <c r="E59368"/>
      <c r="I59368"/>
    </row>
    <row r="59369" spans="5:9" x14ac:dyDescent="0.25">
      <c r="E59369"/>
      <c r="I59369"/>
    </row>
    <row r="59370" spans="5:9" x14ac:dyDescent="0.25">
      <c r="E59370"/>
      <c r="I59370"/>
    </row>
    <row r="59371" spans="5:9" x14ac:dyDescent="0.25">
      <c r="E59371"/>
      <c r="I59371"/>
    </row>
    <row r="59372" spans="5:9" x14ac:dyDescent="0.25">
      <c r="E59372"/>
      <c r="I59372"/>
    </row>
    <row r="59373" spans="5:9" x14ac:dyDescent="0.25">
      <c r="E59373"/>
      <c r="I59373"/>
    </row>
    <row r="59374" spans="5:9" x14ac:dyDescent="0.25">
      <c r="E59374"/>
      <c r="I59374"/>
    </row>
    <row r="59375" spans="5:9" x14ac:dyDescent="0.25">
      <c r="E59375"/>
      <c r="I59375"/>
    </row>
    <row r="59376" spans="5:9" x14ac:dyDescent="0.25">
      <c r="E59376"/>
      <c r="I59376"/>
    </row>
    <row r="59377" spans="5:9" x14ac:dyDescent="0.25">
      <c r="E59377"/>
      <c r="I59377"/>
    </row>
    <row r="59378" spans="5:9" x14ac:dyDescent="0.25">
      <c r="E59378"/>
      <c r="I59378"/>
    </row>
    <row r="59379" spans="5:9" x14ac:dyDescent="0.25">
      <c r="E59379"/>
      <c r="I59379"/>
    </row>
    <row r="59380" spans="5:9" x14ac:dyDescent="0.25">
      <c r="E59380"/>
      <c r="I59380"/>
    </row>
    <row r="59381" spans="5:9" x14ac:dyDescent="0.25">
      <c r="E59381"/>
      <c r="I59381"/>
    </row>
    <row r="59382" spans="5:9" x14ac:dyDescent="0.25">
      <c r="E59382"/>
      <c r="I59382"/>
    </row>
    <row r="59383" spans="5:9" x14ac:dyDescent="0.25">
      <c r="E59383"/>
      <c r="I59383"/>
    </row>
    <row r="59384" spans="5:9" x14ac:dyDescent="0.25">
      <c r="E59384"/>
      <c r="I59384"/>
    </row>
    <row r="59385" spans="5:9" x14ac:dyDescent="0.25">
      <c r="E59385"/>
      <c r="I59385"/>
    </row>
    <row r="59386" spans="5:9" x14ac:dyDescent="0.25">
      <c r="E59386"/>
      <c r="I59386"/>
    </row>
    <row r="59387" spans="5:9" x14ac:dyDescent="0.25">
      <c r="E59387"/>
      <c r="I59387"/>
    </row>
    <row r="59388" spans="5:9" x14ac:dyDescent="0.25">
      <c r="E59388"/>
      <c r="I59388"/>
    </row>
    <row r="59389" spans="5:9" x14ac:dyDescent="0.25">
      <c r="E59389"/>
      <c r="I59389"/>
    </row>
    <row r="59390" spans="5:9" x14ac:dyDescent="0.25">
      <c r="E59390"/>
      <c r="I59390"/>
    </row>
    <row r="59391" spans="5:9" x14ac:dyDescent="0.25">
      <c r="E59391"/>
      <c r="I59391"/>
    </row>
    <row r="59392" spans="5:9" x14ac:dyDescent="0.25">
      <c r="E59392"/>
      <c r="I59392"/>
    </row>
    <row r="59393" spans="5:9" x14ac:dyDescent="0.25">
      <c r="E59393"/>
      <c r="I59393"/>
    </row>
    <row r="59394" spans="5:9" x14ac:dyDescent="0.25">
      <c r="E59394"/>
      <c r="I59394"/>
    </row>
    <row r="59395" spans="5:9" x14ac:dyDescent="0.25">
      <c r="E59395"/>
      <c r="I59395"/>
    </row>
    <row r="59396" spans="5:9" x14ac:dyDescent="0.25">
      <c r="E59396"/>
      <c r="I59396"/>
    </row>
    <row r="59397" spans="5:9" x14ac:dyDescent="0.25">
      <c r="E59397"/>
      <c r="I59397"/>
    </row>
    <row r="59398" spans="5:9" x14ac:dyDescent="0.25">
      <c r="E59398"/>
      <c r="I59398"/>
    </row>
    <row r="59399" spans="5:9" x14ac:dyDescent="0.25">
      <c r="E59399"/>
      <c r="I59399"/>
    </row>
    <row r="59400" spans="5:9" x14ac:dyDescent="0.25">
      <c r="E59400"/>
      <c r="I59400"/>
    </row>
    <row r="59401" spans="5:9" x14ac:dyDescent="0.25">
      <c r="E59401"/>
      <c r="I59401"/>
    </row>
    <row r="59402" spans="5:9" x14ac:dyDescent="0.25">
      <c r="E59402"/>
      <c r="I59402"/>
    </row>
    <row r="59403" spans="5:9" x14ac:dyDescent="0.25">
      <c r="E59403"/>
      <c r="I59403"/>
    </row>
    <row r="59404" spans="5:9" x14ac:dyDescent="0.25">
      <c r="E59404"/>
      <c r="I59404"/>
    </row>
    <row r="59405" spans="5:9" x14ac:dyDescent="0.25">
      <c r="E59405"/>
      <c r="I59405"/>
    </row>
    <row r="59406" spans="5:9" x14ac:dyDescent="0.25">
      <c r="E59406"/>
      <c r="I59406"/>
    </row>
    <row r="59407" spans="5:9" x14ac:dyDescent="0.25">
      <c r="E59407"/>
      <c r="I59407"/>
    </row>
    <row r="59408" spans="5:9" x14ac:dyDescent="0.25">
      <c r="E59408"/>
      <c r="I59408"/>
    </row>
    <row r="59409" spans="5:9" x14ac:dyDescent="0.25">
      <c r="E59409"/>
      <c r="I59409"/>
    </row>
    <row r="59410" spans="5:9" x14ac:dyDescent="0.25">
      <c r="E59410"/>
      <c r="I59410"/>
    </row>
    <row r="59411" spans="5:9" x14ac:dyDescent="0.25">
      <c r="E59411"/>
      <c r="I59411"/>
    </row>
    <row r="59412" spans="5:9" x14ac:dyDescent="0.25">
      <c r="E59412"/>
      <c r="I59412"/>
    </row>
    <row r="59413" spans="5:9" x14ac:dyDescent="0.25">
      <c r="E59413"/>
      <c r="I59413"/>
    </row>
    <row r="59414" spans="5:9" x14ac:dyDescent="0.25">
      <c r="E59414"/>
      <c r="I59414"/>
    </row>
    <row r="59415" spans="5:9" x14ac:dyDescent="0.25">
      <c r="E59415"/>
      <c r="I59415"/>
    </row>
    <row r="59416" spans="5:9" x14ac:dyDescent="0.25">
      <c r="E59416"/>
      <c r="I59416"/>
    </row>
    <row r="59417" spans="5:9" x14ac:dyDescent="0.25">
      <c r="E59417"/>
      <c r="I59417"/>
    </row>
    <row r="59418" spans="5:9" x14ac:dyDescent="0.25">
      <c r="E59418"/>
      <c r="I59418"/>
    </row>
    <row r="59419" spans="5:9" x14ac:dyDescent="0.25">
      <c r="E59419"/>
      <c r="I59419"/>
    </row>
    <row r="59420" spans="5:9" x14ac:dyDescent="0.25">
      <c r="E59420"/>
      <c r="I59420"/>
    </row>
    <row r="59421" spans="5:9" x14ac:dyDescent="0.25">
      <c r="E59421"/>
      <c r="I59421"/>
    </row>
    <row r="59422" spans="5:9" x14ac:dyDescent="0.25">
      <c r="E59422"/>
      <c r="I59422"/>
    </row>
    <row r="59423" spans="5:9" x14ac:dyDescent="0.25">
      <c r="E59423"/>
      <c r="I59423"/>
    </row>
    <row r="59424" spans="5:9" x14ac:dyDescent="0.25">
      <c r="E59424"/>
      <c r="I59424"/>
    </row>
    <row r="59425" spans="5:9" x14ac:dyDescent="0.25">
      <c r="E59425"/>
      <c r="I59425"/>
    </row>
    <row r="59426" spans="5:9" x14ac:dyDescent="0.25">
      <c r="E59426"/>
      <c r="I59426"/>
    </row>
    <row r="59427" spans="5:9" x14ac:dyDescent="0.25">
      <c r="E59427"/>
      <c r="I59427"/>
    </row>
    <row r="59428" spans="5:9" x14ac:dyDescent="0.25">
      <c r="E59428"/>
      <c r="I59428"/>
    </row>
    <row r="59429" spans="5:9" x14ac:dyDescent="0.25">
      <c r="E59429"/>
      <c r="I59429"/>
    </row>
    <row r="59430" spans="5:9" x14ac:dyDescent="0.25">
      <c r="E59430"/>
      <c r="I59430"/>
    </row>
    <row r="59431" spans="5:9" x14ac:dyDescent="0.25">
      <c r="E59431"/>
      <c r="I59431"/>
    </row>
    <row r="59432" spans="5:9" x14ac:dyDescent="0.25">
      <c r="E59432"/>
      <c r="I59432"/>
    </row>
    <row r="59433" spans="5:9" x14ac:dyDescent="0.25">
      <c r="E59433"/>
      <c r="I59433"/>
    </row>
    <row r="59434" spans="5:9" x14ac:dyDescent="0.25">
      <c r="E59434"/>
      <c r="I59434"/>
    </row>
    <row r="59435" spans="5:9" x14ac:dyDescent="0.25">
      <c r="E59435"/>
      <c r="I59435"/>
    </row>
    <row r="59436" spans="5:9" x14ac:dyDescent="0.25">
      <c r="E59436"/>
      <c r="I59436"/>
    </row>
    <row r="59437" spans="5:9" x14ac:dyDescent="0.25">
      <c r="E59437"/>
      <c r="I59437"/>
    </row>
    <row r="59438" spans="5:9" x14ac:dyDescent="0.25">
      <c r="E59438"/>
      <c r="I59438"/>
    </row>
    <row r="59439" spans="5:9" x14ac:dyDescent="0.25">
      <c r="E59439"/>
      <c r="I59439"/>
    </row>
    <row r="59440" spans="5:9" x14ac:dyDescent="0.25">
      <c r="E59440"/>
      <c r="I59440"/>
    </row>
    <row r="59441" spans="5:9" x14ac:dyDescent="0.25">
      <c r="E59441"/>
      <c r="I59441"/>
    </row>
    <row r="59442" spans="5:9" x14ac:dyDescent="0.25">
      <c r="E59442"/>
      <c r="I59442"/>
    </row>
    <row r="59443" spans="5:9" x14ac:dyDescent="0.25">
      <c r="E59443"/>
      <c r="I59443"/>
    </row>
    <row r="59444" spans="5:9" x14ac:dyDescent="0.25">
      <c r="E59444"/>
      <c r="I59444"/>
    </row>
    <row r="59445" spans="5:9" x14ac:dyDescent="0.25">
      <c r="E59445"/>
      <c r="I59445"/>
    </row>
    <row r="59446" spans="5:9" x14ac:dyDescent="0.25">
      <c r="E59446"/>
      <c r="I59446"/>
    </row>
    <row r="59447" spans="5:9" x14ac:dyDescent="0.25">
      <c r="E59447"/>
      <c r="I59447"/>
    </row>
    <row r="59448" spans="5:9" x14ac:dyDescent="0.25">
      <c r="E59448"/>
      <c r="I59448"/>
    </row>
    <row r="59449" spans="5:9" x14ac:dyDescent="0.25">
      <c r="E59449"/>
      <c r="I59449"/>
    </row>
    <row r="59450" spans="5:9" x14ac:dyDescent="0.25">
      <c r="E59450"/>
      <c r="I59450"/>
    </row>
    <row r="59451" spans="5:9" x14ac:dyDescent="0.25">
      <c r="E59451"/>
      <c r="I59451"/>
    </row>
    <row r="59452" spans="5:9" x14ac:dyDescent="0.25">
      <c r="E59452"/>
      <c r="I59452"/>
    </row>
    <row r="59453" spans="5:9" x14ac:dyDescent="0.25">
      <c r="E59453"/>
      <c r="I59453"/>
    </row>
    <row r="59454" spans="5:9" x14ac:dyDescent="0.25">
      <c r="E59454"/>
      <c r="I59454"/>
    </row>
    <row r="59455" spans="5:9" x14ac:dyDescent="0.25">
      <c r="E59455"/>
      <c r="I59455"/>
    </row>
    <row r="59456" spans="5:9" x14ac:dyDescent="0.25">
      <c r="E59456"/>
      <c r="I59456"/>
    </row>
    <row r="59457" spans="5:9" x14ac:dyDescent="0.25">
      <c r="E59457"/>
      <c r="I59457"/>
    </row>
    <row r="59458" spans="5:9" x14ac:dyDescent="0.25">
      <c r="E59458"/>
      <c r="I59458"/>
    </row>
    <row r="59459" spans="5:9" x14ac:dyDescent="0.25">
      <c r="E59459"/>
      <c r="I59459"/>
    </row>
    <row r="59460" spans="5:9" x14ac:dyDescent="0.25">
      <c r="E59460"/>
      <c r="I59460"/>
    </row>
    <row r="59461" spans="5:9" x14ac:dyDescent="0.25">
      <c r="E59461"/>
      <c r="I59461"/>
    </row>
    <row r="59462" spans="5:9" x14ac:dyDescent="0.25">
      <c r="E59462"/>
      <c r="I59462"/>
    </row>
    <row r="59463" spans="5:9" x14ac:dyDescent="0.25">
      <c r="E59463"/>
      <c r="I59463"/>
    </row>
    <row r="59464" spans="5:9" x14ac:dyDescent="0.25">
      <c r="E59464"/>
      <c r="I59464"/>
    </row>
    <row r="59465" spans="5:9" x14ac:dyDescent="0.25">
      <c r="E59465"/>
      <c r="I59465"/>
    </row>
    <row r="59466" spans="5:9" x14ac:dyDescent="0.25">
      <c r="E59466"/>
      <c r="I59466"/>
    </row>
    <row r="59467" spans="5:9" x14ac:dyDescent="0.25">
      <c r="E59467"/>
      <c r="I59467"/>
    </row>
    <row r="59468" spans="5:9" x14ac:dyDescent="0.25">
      <c r="E59468"/>
      <c r="I59468"/>
    </row>
    <row r="59469" spans="5:9" x14ac:dyDescent="0.25">
      <c r="E59469"/>
      <c r="I59469"/>
    </row>
    <row r="59470" spans="5:9" x14ac:dyDescent="0.25">
      <c r="E59470"/>
      <c r="I59470"/>
    </row>
    <row r="59471" spans="5:9" x14ac:dyDescent="0.25">
      <c r="E59471"/>
      <c r="I59471"/>
    </row>
    <row r="59472" spans="5:9" x14ac:dyDescent="0.25">
      <c r="E59472"/>
      <c r="I59472"/>
    </row>
    <row r="59473" spans="5:9" x14ac:dyDescent="0.25">
      <c r="E59473"/>
      <c r="I59473"/>
    </row>
    <row r="59474" spans="5:9" x14ac:dyDescent="0.25">
      <c r="E59474"/>
      <c r="I59474"/>
    </row>
    <row r="59475" spans="5:9" x14ac:dyDescent="0.25">
      <c r="E59475"/>
      <c r="I59475"/>
    </row>
    <row r="59476" spans="5:9" x14ac:dyDescent="0.25">
      <c r="E59476"/>
      <c r="I59476"/>
    </row>
    <row r="59477" spans="5:9" x14ac:dyDescent="0.25">
      <c r="E59477"/>
      <c r="I59477"/>
    </row>
    <row r="59478" spans="5:9" x14ac:dyDescent="0.25">
      <c r="E59478"/>
      <c r="I59478"/>
    </row>
    <row r="59479" spans="5:9" x14ac:dyDescent="0.25">
      <c r="E59479"/>
      <c r="I59479"/>
    </row>
    <row r="59480" spans="5:9" x14ac:dyDescent="0.25">
      <c r="E59480"/>
      <c r="I59480"/>
    </row>
    <row r="59481" spans="5:9" x14ac:dyDescent="0.25">
      <c r="E59481"/>
      <c r="I59481"/>
    </row>
    <row r="59482" spans="5:9" x14ac:dyDescent="0.25">
      <c r="E59482"/>
      <c r="I59482"/>
    </row>
    <row r="59483" spans="5:9" x14ac:dyDescent="0.25">
      <c r="E59483"/>
      <c r="I59483"/>
    </row>
    <row r="59484" spans="5:9" x14ac:dyDescent="0.25">
      <c r="E59484"/>
      <c r="I59484"/>
    </row>
    <row r="59485" spans="5:9" x14ac:dyDescent="0.25">
      <c r="E59485"/>
      <c r="I59485"/>
    </row>
    <row r="59486" spans="5:9" x14ac:dyDescent="0.25">
      <c r="E59486"/>
      <c r="I59486"/>
    </row>
    <row r="59487" spans="5:9" x14ac:dyDescent="0.25">
      <c r="E59487"/>
      <c r="I59487"/>
    </row>
    <row r="59488" spans="5:9" x14ac:dyDescent="0.25">
      <c r="E59488"/>
      <c r="I59488"/>
    </row>
    <row r="59489" spans="5:9" x14ac:dyDescent="0.25">
      <c r="E59489"/>
      <c r="I59489"/>
    </row>
    <row r="59490" spans="5:9" x14ac:dyDescent="0.25">
      <c r="E59490"/>
      <c r="I59490"/>
    </row>
    <row r="59491" spans="5:9" x14ac:dyDescent="0.25">
      <c r="E59491"/>
      <c r="I59491"/>
    </row>
    <row r="59492" spans="5:9" x14ac:dyDescent="0.25">
      <c r="E59492"/>
      <c r="I59492"/>
    </row>
    <row r="59493" spans="5:9" x14ac:dyDescent="0.25">
      <c r="E59493"/>
      <c r="I59493"/>
    </row>
    <row r="59494" spans="5:9" x14ac:dyDescent="0.25">
      <c r="E59494"/>
      <c r="I59494"/>
    </row>
    <row r="59495" spans="5:9" x14ac:dyDescent="0.25">
      <c r="E59495"/>
      <c r="I59495"/>
    </row>
    <row r="59496" spans="5:9" x14ac:dyDescent="0.25">
      <c r="E59496"/>
      <c r="I59496"/>
    </row>
    <row r="59497" spans="5:9" x14ac:dyDescent="0.25">
      <c r="E59497"/>
      <c r="I59497"/>
    </row>
    <row r="59498" spans="5:9" x14ac:dyDescent="0.25">
      <c r="E59498"/>
      <c r="I59498"/>
    </row>
    <row r="59499" spans="5:9" x14ac:dyDescent="0.25">
      <c r="E59499"/>
      <c r="I59499"/>
    </row>
    <row r="59500" spans="5:9" x14ac:dyDescent="0.25">
      <c r="E59500"/>
      <c r="I59500"/>
    </row>
    <row r="59501" spans="5:9" x14ac:dyDescent="0.25">
      <c r="E59501"/>
      <c r="I59501"/>
    </row>
    <row r="59502" spans="5:9" x14ac:dyDescent="0.25">
      <c r="E59502"/>
      <c r="I59502"/>
    </row>
    <row r="59503" spans="5:9" x14ac:dyDescent="0.25">
      <c r="E59503"/>
      <c r="I59503"/>
    </row>
    <row r="59504" spans="5:9" x14ac:dyDescent="0.25">
      <c r="E59504"/>
      <c r="I59504"/>
    </row>
    <row r="59505" spans="5:9" x14ac:dyDescent="0.25">
      <c r="E59505"/>
      <c r="I59505"/>
    </row>
    <row r="59506" spans="5:9" x14ac:dyDescent="0.25">
      <c r="E59506"/>
      <c r="I59506"/>
    </row>
    <row r="59507" spans="5:9" x14ac:dyDescent="0.25">
      <c r="E59507"/>
      <c r="I59507"/>
    </row>
    <row r="59508" spans="5:9" x14ac:dyDescent="0.25">
      <c r="E59508"/>
      <c r="I59508"/>
    </row>
    <row r="59509" spans="5:9" x14ac:dyDescent="0.25">
      <c r="E59509"/>
      <c r="I59509"/>
    </row>
    <row r="59510" spans="5:9" x14ac:dyDescent="0.25">
      <c r="E59510"/>
      <c r="I59510"/>
    </row>
    <row r="59511" spans="5:9" x14ac:dyDescent="0.25">
      <c r="E59511"/>
      <c r="I59511"/>
    </row>
    <row r="59512" spans="5:9" x14ac:dyDescent="0.25">
      <c r="E59512"/>
      <c r="I59512"/>
    </row>
    <row r="59513" spans="5:9" x14ac:dyDescent="0.25">
      <c r="E59513"/>
      <c r="I59513"/>
    </row>
    <row r="59514" spans="5:9" x14ac:dyDescent="0.25">
      <c r="E59514"/>
      <c r="I59514"/>
    </row>
    <row r="59515" spans="5:9" x14ac:dyDescent="0.25">
      <c r="E59515"/>
      <c r="I59515"/>
    </row>
    <row r="59516" spans="5:9" x14ac:dyDescent="0.25">
      <c r="E59516"/>
      <c r="I59516"/>
    </row>
    <row r="59517" spans="5:9" x14ac:dyDescent="0.25">
      <c r="E59517"/>
      <c r="I59517"/>
    </row>
    <row r="59518" spans="5:9" x14ac:dyDescent="0.25">
      <c r="E59518"/>
      <c r="I59518"/>
    </row>
    <row r="59519" spans="5:9" x14ac:dyDescent="0.25">
      <c r="E59519"/>
      <c r="I59519"/>
    </row>
    <row r="59520" spans="5:9" x14ac:dyDescent="0.25">
      <c r="E59520"/>
      <c r="I59520"/>
    </row>
    <row r="59521" spans="5:9" x14ac:dyDescent="0.25">
      <c r="E59521"/>
      <c r="I59521"/>
    </row>
    <row r="59522" spans="5:9" x14ac:dyDescent="0.25">
      <c r="E59522"/>
      <c r="I59522"/>
    </row>
    <row r="59523" spans="5:9" x14ac:dyDescent="0.25">
      <c r="E59523"/>
      <c r="I59523"/>
    </row>
    <row r="59524" spans="5:9" x14ac:dyDescent="0.25">
      <c r="E59524"/>
      <c r="I59524"/>
    </row>
    <row r="59525" spans="5:9" x14ac:dyDescent="0.25">
      <c r="E59525"/>
      <c r="I59525"/>
    </row>
    <row r="59526" spans="5:9" x14ac:dyDescent="0.25">
      <c r="E59526"/>
      <c r="I59526"/>
    </row>
    <row r="59527" spans="5:9" x14ac:dyDescent="0.25">
      <c r="E59527"/>
      <c r="I59527"/>
    </row>
    <row r="59528" spans="5:9" x14ac:dyDescent="0.25">
      <c r="E59528"/>
      <c r="I59528"/>
    </row>
    <row r="59529" spans="5:9" x14ac:dyDescent="0.25">
      <c r="E59529"/>
      <c r="I59529"/>
    </row>
    <row r="59530" spans="5:9" x14ac:dyDescent="0.25">
      <c r="E59530"/>
      <c r="I59530"/>
    </row>
    <row r="59531" spans="5:9" x14ac:dyDescent="0.25">
      <c r="E59531"/>
      <c r="I59531"/>
    </row>
    <row r="59532" spans="5:9" x14ac:dyDescent="0.25">
      <c r="E59532"/>
      <c r="I59532"/>
    </row>
    <row r="59533" spans="5:9" x14ac:dyDescent="0.25">
      <c r="E59533"/>
      <c r="I59533"/>
    </row>
    <row r="59534" spans="5:9" x14ac:dyDescent="0.25">
      <c r="E59534"/>
      <c r="I59534"/>
    </row>
    <row r="59535" spans="5:9" x14ac:dyDescent="0.25">
      <c r="E59535"/>
      <c r="I59535"/>
    </row>
    <row r="59536" spans="5:9" x14ac:dyDescent="0.25">
      <c r="E59536"/>
      <c r="I59536"/>
    </row>
    <row r="59537" spans="5:9" x14ac:dyDescent="0.25">
      <c r="E59537"/>
      <c r="I59537"/>
    </row>
    <row r="59538" spans="5:9" x14ac:dyDescent="0.25">
      <c r="E59538"/>
      <c r="I59538"/>
    </row>
    <row r="59539" spans="5:9" x14ac:dyDescent="0.25">
      <c r="E59539"/>
      <c r="I59539"/>
    </row>
    <row r="59540" spans="5:9" x14ac:dyDescent="0.25">
      <c r="E59540"/>
      <c r="I59540"/>
    </row>
    <row r="59541" spans="5:9" x14ac:dyDescent="0.25">
      <c r="E59541"/>
      <c r="I59541"/>
    </row>
    <row r="59542" spans="5:9" x14ac:dyDescent="0.25">
      <c r="E59542"/>
      <c r="I59542"/>
    </row>
    <row r="59543" spans="5:9" x14ac:dyDescent="0.25">
      <c r="E59543"/>
      <c r="I59543"/>
    </row>
    <row r="59544" spans="5:9" x14ac:dyDescent="0.25">
      <c r="E59544"/>
      <c r="I59544"/>
    </row>
    <row r="59545" spans="5:9" x14ac:dyDescent="0.25">
      <c r="E59545"/>
      <c r="I59545"/>
    </row>
    <row r="59546" spans="5:9" x14ac:dyDescent="0.25">
      <c r="E59546"/>
      <c r="I59546"/>
    </row>
    <row r="59547" spans="5:9" x14ac:dyDescent="0.25">
      <c r="E59547"/>
      <c r="I59547"/>
    </row>
    <row r="59548" spans="5:9" x14ac:dyDescent="0.25">
      <c r="E59548"/>
      <c r="I59548"/>
    </row>
    <row r="59549" spans="5:9" x14ac:dyDescent="0.25">
      <c r="E59549"/>
      <c r="I59549"/>
    </row>
    <row r="59550" spans="5:9" x14ac:dyDescent="0.25">
      <c r="E59550"/>
      <c r="I59550"/>
    </row>
    <row r="59551" spans="5:9" x14ac:dyDescent="0.25">
      <c r="E59551"/>
      <c r="I59551"/>
    </row>
    <row r="59552" spans="5:9" x14ac:dyDescent="0.25">
      <c r="E59552"/>
      <c r="I59552"/>
    </row>
    <row r="59553" spans="5:9" x14ac:dyDescent="0.25">
      <c r="E59553"/>
      <c r="I59553"/>
    </row>
    <row r="59554" spans="5:9" x14ac:dyDescent="0.25">
      <c r="E59554"/>
      <c r="I59554"/>
    </row>
    <row r="59555" spans="5:9" x14ac:dyDescent="0.25">
      <c r="E59555"/>
      <c r="I59555"/>
    </row>
    <row r="59556" spans="5:9" x14ac:dyDescent="0.25">
      <c r="E59556"/>
      <c r="I59556"/>
    </row>
    <row r="59557" spans="5:9" x14ac:dyDescent="0.25">
      <c r="E59557"/>
      <c r="I59557"/>
    </row>
    <row r="59558" spans="5:9" x14ac:dyDescent="0.25">
      <c r="E59558"/>
      <c r="I59558"/>
    </row>
    <row r="59559" spans="5:9" x14ac:dyDescent="0.25">
      <c r="E59559"/>
      <c r="I59559"/>
    </row>
    <row r="59560" spans="5:9" x14ac:dyDescent="0.25">
      <c r="E59560"/>
      <c r="I59560"/>
    </row>
    <row r="59561" spans="5:9" x14ac:dyDescent="0.25">
      <c r="E59561"/>
      <c r="I59561"/>
    </row>
    <row r="59562" spans="5:9" x14ac:dyDescent="0.25">
      <c r="E59562"/>
      <c r="I59562"/>
    </row>
    <row r="59563" spans="5:9" x14ac:dyDescent="0.25">
      <c r="E59563"/>
      <c r="I59563"/>
    </row>
    <row r="59564" spans="5:9" x14ac:dyDescent="0.25">
      <c r="E59564"/>
      <c r="I59564"/>
    </row>
    <row r="59565" spans="5:9" x14ac:dyDescent="0.25">
      <c r="E59565"/>
      <c r="I59565"/>
    </row>
    <row r="59566" spans="5:9" x14ac:dyDescent="0.25">
      <c r="E59566"/>
      <c r="I59566"/>
    </row>
    <row r="59567" spans="5:9" x14ac:dyDescent="0.25">
      <c r="E59567"/>
      <c r="I59567"/>
    </row>
    <row r="59568" spans="5:9" x14ac:dyDescent="0.25">
      <c r="E59568"/>
      <c r="I59568"/>
    </row>
    <row r="59569" spans="5:9" x14ac:dyDescent="0.25">
      <c r="E59569"/>
      <c r="I59569"/>
    </row>
    <row r="59570" spans="5:9" x14ac:dyDescent="0.25">
      <c r="E59570"/>
      <c r="I59570"/>
    </row>
    <row r="59571" spans="5:9" x14ac:dyDescent="0.25">
      <c r="E59571"/>
      <c r="I59571"/>
    </row>
    <row r="59572" spans="5:9" x14ac:dyDescent="0.25">
      <c r="E59572"/>
      <c r="I59572"/>
    </row>
    <row r="59573" spans="5:9" x14ac:dyDescent="0.25">
      <c r="E59573"/>
      <c r="I59573"/>
    </row>
    <row r="59574" spans="5:9" x14ac:dyDescent="0.25">
      <c r="E59574"/>
      <c r="I59574"/>
    </row>
    <row r="59575" spans="5:9" x14ac:dyDescent="0.25">
      <c r="E59575"/>
      <c r="I59575"/>
    </row>
    <row r="59576" spans="5:9" x14ac:dyDescent="0.25">
      <c r="E59576"/>
      <c r="I59576"/>
    </row>
    <row r="59577" spans="5:9" x14ac:dyDescent="0.25">
      <c r="E59577"/>
      <c r="I59577"/>
    </row>
    <row r="59578" spans="5:9" x14ac:dyDescent="0.25">
      <c r="E59578"/>
      <c r="I59578"/>
    </row>
    <row r="59579" spans="5:9" x14ac:dyDescent="0.25">
      <c r="E59579"/>
      <c r="I59579"/>
    </row>
    <row r="59580" spans="5:9" x14ac:dyDescent="0.25">
      <c r="E59580"/>
      <c r="I59580"/>
    </row>
    <row r="59581" spans="5:9" x14ac:dyDescent="0.25">
      <c r="E59581"/>
      <c r="I59581"/>
    </row>
    <row r="59582" spans="5:9" x14ac:dyDescent="0.25">
      <c r="E59582"/>
      <c r="I59582"/>
    </row>
    <row r="59583" spans="5:9" x14ac:dyDescent="0.25">
      <c r="E59583"/>
      <c r="I59583"/>
    </row>
    <row r="59584" spans="5:9" x14ac:dyDescent="0.25">
      <c r="E59584"/>
      <c r="I59584"/>
    </row>
    <row r="59585" spans="5:9" x14ac:dyDescent="0.25">
      <c r="E59585"/>
      <c r="I59585"/>
    </row>
    <row r="59586" spans="5:9" x14ac:dyDescent="0.25">
      <c r="E59586"/>
      <c r="I59586"/>
    </row>
    <row r="59587" spans="5:9" x14ac:dyDescent="0.25">
      <c r="E59587"/>
      <c r="I59587"/>
    </row>
    <row r="59588" spans="5:9" x14ac:dyDescent="0.25">
      <c r="E59588"/>
      <c r="I59588"/>
    </row>
    <row r="59589" spans="5:9" x14ac:dyDescent="0.25">
      <c r="E59589"/>
      <c r="I59589"/>
    </row>
    <row r="59590" spans="5:9" x14ac:dyDescent="0.25">
      <c r="E59590"/>
      <c r="I59590"/>
    </row>
    <row r="59591" spans="5:9" x14ac:dyDescent="0.25">
      <c r="E59591"/>
      <c r="I59591"/>
    </row>
    <row r="59592" spans="5:9" x14ac:dyDescent="0.25">
      <c r="E59592"/>
      <c r="I59592"/>
    </row>
    <row r="59593" spans="5:9" x14ac:dyDescent="0.25">
      <c r="E59593"/>
      <c r="I59593"/>
    </row>
    <row r="59594" spans="5:9" x14ac:dyDescent="0.25">
      <c r="E59594"/>
      <c r="I59594"/>
    </row>
    <row r="59595" spans="5:9" x14ac:dyDescent="0.25">
      <c r="E59595"/>
      <c r="I59595"/>
    </row>
    <row r="59596" spans="5:9" x14ac:dyDescent="0.25">
      <c r="E59596"/>
      <c r="I59596"/>
    </row>
    <row r="59597" spans="5:9" x14ac:dyDescent="0.25">
      <c r="E59597"/>
      <c r="I59597"/>
    </row>
    <row r="59598" spans="5:9" x14ac:dyDescent="0.25">
      <c r="E59598"/>
      <c r="I59598"/>
    </row>
    <row r="59599" spans="5:9" x14ac:dyDescent="0.25">
      <c r="E59599"/>
      <c r="I59599"/>
    </row>
    <row r="59600" spans="5:9" x14ac:dyDescent="0.25">
      <c r="E59600"/>
      <c r="I59600"/>
    </row>
    <row r="59601" spans="5:9" x14ac:dyDescent="0.25">
      <c r="E59601"/>
      <c r="I59601"/>
    </row>
    <row r="59602" spans="5:9" x14ac:dyDescent="0.25">
      <c r="E59602"/>
      <c r="I59602"/>
    </row>
    <row r="59603" spans="5:9" x14ac:dyDescent="0.25">
      <c r="E59603"/>
      <c r="I59603"/>
    </row>
    <row r="59604" spans="5:9" x14ac:dyDescent="0.25">
      <c r="E59604"/>
      <c r="I59604"/>
    </row>
    <row r="59605" spans="5:9" x14ac:dyDescent="0.25">
      <c r="E59605"/>
      <c r="I59605"/>
    </row>
    <row r="59606" spans="5:9" x14ac:dyDescent="0.25">
      <c r="E59606"/>
      <c r="I59606"/>
    </row>
    <row r="59607" spans="5:9" x14ac:dyDescent="0.25">
      <c r="E59607"/>
      <c r="I59607"/>
    </row>
    <row r="59608" spans="5:9" x14ac:dyDescent="0.25">
      <c r="E59608"/>
      <c r="I59608"/>
    </row>
    <row r="59609" spans="5:9" x14ac:dyDescent="0.25">
      <c r="E59609"/>
      <c r="I59609"/>
    </row>
    <row r="59610" spans="5:9" x14ac:dyDescent="0.25">
      <c r="E59610"/>
      <c r="I59610"/>
    </row>
    <row r="59611" spans="5:9" x14ac:dyDescent="0.25">
      <c r="E59611"/>
      <c r="I59611"/>
    </row>
    <row r="59612" spans="5:9" x14ac:dyDescent="0.25">
      <c r="E59612"/>
      <c r="I59612"/>
    </row>
    <row r="59613" spans="5:9" x14ac:dyDescent="0.25">
      <c r="E59613"/>
      <c r="I59613"/>
    </row>
    <row r="59614" spans="5:9" x14ac:dyDescent="0.25">
      <c r="E59614"/>
      <c r="I59614"/>
    </row>
    <row r="59615" spans="5:9" x14ac:dyDescent="0.25">
      <c r="E59615"/>
      <c r="I59615"/>
    </row>
    <row r="59616" spans="5:9" x14ac:dyDescent="0.25">
      <c r="E59616"/>
      <c r="I59616"/>
    </row>
    <row r="59617" spans="5:9" x14ac:dyDescent="0.25">
      <c r="E59617"/>
      <c r="I59617"/>
    </row>
    <row r="59618" spans="5:9" x14ac:dyDescent="0.25">
      <c r="E59618"/>
      <c r="I59618"/>
    </row>
    <row r="59619" spans="5:9" x14ac:dyDescent="0.25">
      <c r="E59619"/>
      <c r="I59619"/>
    </row>
    <row r="59620" spans="5:9" x14ac:dyDescent="0.25">
      <c r="E59620"/>
      <c r="I59620"/>
    </row>
    <row r="59621" spans="5:9" x14ac:dyDescent="0.25">
      <c r="E59621"/>
      <c r="I59621"/>
    </row>
    <row r="59622" spans="5:9" x14ac:dyDescent="0.25">
      <c r="E59622"/>
      <c r="I59622"/>
    </row>
    <row r="59623" spans="5:9" x14ac:dyDescent="0.25">
      <c r="E59623"/>
      <c r="I59623"/>
    </row>
    <row r="59624" spans="5:9" x14ac:dyDescent="0.25">
      <c r="E59624"/>
      <c r="I59624"/>
    </row>
    <row r="59625" spans="5:9" x14ac:dyDescent="0.25">
      <c r="E59625"/>
      <c r="I59625"/>
    </row>
    <row r="59626" spans="5:9" x14ac:dyDescent="0.25">
      <c r="E59626"/>
      <c r="I59626"/>
    </row>
    <row r="59627" spans="5:9" x14ac:dyDescent="0.25">
      <c r="E59627"/>
      <c r="I59627"/>
    </row>
    <row r="59628" spans="5:9" x14ac:dyDescent="0.25">
      <c r="E59628"/>
      <c r="I59628"/>
    </row>
    <row r="59629" spans="5:9" x14ac:dyDescent="0.25">
      <c r="E59629"/>
      <c r="I59629"/>
    </row>
    <row r="59630" spans="5:9" x14ac:dyDescent="0.25">
      <c r="E59630"/>
      <c r="I59630"/>
    </row>
    <row r="59631" spans="5:9" x14ac:dyDescent="0.25">
      <c r="E59631"/>
      <c r="I59631"/>
    </row>
    <row r="59632" spans="5:9" x14ac:dyDescent="0.25">
      <c r="E59632"/>
      <c r="I59632"/>
    </row>
    <row r="59633" spans="5:9" x14ac:dyDescent="0.25">
      <c r="E59633"/>
      <c r="I59633"/>
    </row>
    <row r="59634" spans="5:9" x14ac:dyDescent="0.25">
      <c r="E59634"/>
      <c r="I59634"/>
    </row>
    <row r="59635" spans="5:9" x14ac:dyDescent="0.25">
      <c r="E59635"/>
      <c r="I59635"/>
    </row>
    <row r="59636" spans="5:9" x14ac:dyDescent="0.25">
      <c r="E59636"/>
      <c r="I59636"/>
    </row>
    <row r="59637" spans="5:9" x14ac:dyDescent="0.25">
      <c r="E59637"/>
      <c r="I59637"/>
    </row>
    <row r="59638" spans="5:9" x14ac:dyDescent="0.25">
      <c r="E59638"/>
      <c r="I59638"/>
    </row>
    <row r="59639" spans="5:9" x14ac:dyDescent="0.25">
      <c r="E59639"/>
      <c r="I59639"/>
    </row>
    <row r="59640" spans="5:9" x14ac:dyDescent="0.25">
      <c r="E59640"/>
      <c r="I59640"/>
    </row>
    <row r="59641" spans="5:9" x14ac:dyDescent="0.25">
      <c r="E59641"/>
      <c r="I59641"/>
    </row>
    <row r="59642" spans="5:9" x14ac:dyDescent="0.25">
      <c r="E59642"/>
      <c r="I59642"/>
    </row>
    <row r="59643" spans="5:9" x14ac:dyDescent="0.25">
      <c r="E59643"/>
      <c r="I59643"/>
    </row>
    <row r="59644" spans="5:9" x14ac:dyDescent="0.25">
      <c r="E59644"/>
      <c r="I59644"/>
    </row>
    <row r="59645" spans="5:9" x14ac:dyDescent="0.25">
      <c r="E59645"/>
      <c r="I59645"/>
    </row>
    <row r="59646" spans="5:9" x14ac:dyDescent="0.25">
      <c r="E59646"/>
      <c r="I59646"/>
    </row>
    <row r="59647" spans="5:9" x14ac:dyDescent="0.25">
      <c r="E59647"/>
      <c r="I59647"/>
    </row>
    <row r="59648" spans="5:9" x14ac:dyDescent="0.25">
      <c r="E59648"/>
      <c r="I59648"/>
    </row>
    <row r="59649" spans="5:9" x14ac:dyDescent="0.25">
      <c r="E59649"/>
      <c r="I59649"/>
    </row>
    <row r="59650" spans="5:9" x14ac:dyDescent="0.25">
      <c r="E59650"/>
      <c r="I59650"/>
    </row>
    <row r="59651" spans="5:9" x14ac:dyDescent="0.25">
      <c r="E59651"/>
      <c r="I59651"/>
    </row>
    <row r="59652" spans="5:9" x14ac:dyDescent="0.25">
      <c r="E59652"/>
      <c r="I59652"/>
    </row>
    <row r="59653" spans="5:9" x14ac:dyDescent="0.25">
      <c r="E59653"/>
      <c r="I59653"/>
    </row>
    <row r="59654" spans="5:9" x14ac:dyDescent="0.25">
      <c r="E59654"/>
      <c r="I59654"/>
    </row>
    <row r="59655" spans="5:9" x14ac:dyDescent="0.25">
      <c r="E59655"/>
      <c r="I59655"/>
    </row>
    <row r="59656" spans="5:9" x14ac:dyDescent="0.25">
      <c r="E59656"/>
      <c r="I59656"/>
    </row>
    <row r="59657" spans="5:9" x14ac:dyDescent="0.25">
      <c r="E59657"/>
      <c r="I59657"/>
    </row>
    <row r="59658" spans="5:9" x14ac:dyDescent="0.25">
      <c r="E59658"/>
      <c r="I59658"/>
    </row>
    <row r="59659" spans="5:9" x14ac:dyDescent="0.25">
      <c r="E59659"/>
      <c r="I59659"/>
    </row>
    <row r="59660" spans="5:9" x14ac:dyDescent="0.25">
      <c r="E59660"/>
      <c r="I59660"/>
    </row>
    <row r="59661" spans="5:9" x14ac:dyDescent="0.25">
      <c r="E59661"/>
      <c r="I59661"/>
    </row>
    <row r="59662" spans="5:9" x14ac:dyDescent="0.25">
      <c r="E59662"/>
      <c r="I59662"/>
    </row>
    <row r="59663" spans="5:9" x14ac:dyDescent="0.25">
      <c r="E59663"/>
      <c r="I59663"/>
    </row>
    <row r="59664" spans="5:9" x14ac:dyDescent="0.25">
      <c r="E59664"/>
      <c r="I59664"/>
    </row>
    <row r="59665" spans="5:9" x14ac:dyDescent="0.25">
      <c r="E59665"/>
      <c r="I59665"/>
    </row>
    <row r="59666" spans="5:9" x14ac:dyDescent="0.25">
      <c r="E59666"/>
      <c r="I59666"/>
    </row>
    <row r="59667" spans="5:9" x14ac:dyDescent="0.25">
      <c r="E59667"/>
      <c r="I59667"/>
    </row>
    <row r="59668" spans="5:9" x14ac:dyDescent="0.25">
      <c r="E59668"/>
      <c r="I59668"/>
    </row>
    <row r="59669" spans="5:9" x14ac:dyDescent="0.25">
      <c r="E59669"/>
      <c r="I59669"/>
    </row>
    <row r="59670" spans="5:9" x14ac:dyDescent="0.25">
      <c r="E59670"/>
      <c r="I59670"/>
    </row>
    <row r="59671" spans="5:9" x14ac:dyDescent="0.25">
      <c r="E59671"/>
      <c r="I59671"/>
    </row>
    <row r="59672" spans="5:9" x14ac:dyDescent="0.25">
      <c r="E59672"/>
      <c r="I59672"/>
    </row>
    <row r="59673" spans="5:9" x14ac:dyDescent="0.25">
      <c r="E59673"/>
      <c r="I59673"/>
    </row>
    <row r="59674" spans="5:9" x14ac:dyDescent="0.25">
      <c r="E59674"/>
      <c r="I59674"/>
    </row>
    <row r="59675" spans="5:9" x14ac:dyDescent="0.25">
      <c r="E59675"/>
      <c r="I59675"/>
    </row>
    <row r="59676" spans="5:9" x14ac:dyDescent="0.25">
      <c r="E59676"/>
      <c r="I59676"/>
    </row>
    <row r="59677" spans="5:9" x14ac:dyDescent="0.25">
      <c r="E59677"/>
      <c r="I59677"/>
    </row>
    <row r="59678" spans="5:9" x14ac:dyDescent="0.25">
      <c r="E59678"/>
      <c r="I59678"/>
    </row>
    <row r="59679" spans="5:9" x14ac:dyDescent="0.25">
      <c r="E59679"/>
      <c r="I59679"/>
    </row>
    <row r="59680" spans="5:9" x14ac:dyDescent="0.25">
      <c r="E59680"/>
      <c r="I59680"/>
    </row>
    <row r="59681" spans="5:9" x14ac:dyDescent="0.25">
      <c r="E59681"/>
      <c r="I59681"/>
    </row>
    <row r="59682" spans="5:9" x14ac:dyDescent="0.25">
      <c r="E59682"/>
      <c r="I59682"/>
    </row>
    <row r="59683" spans="5:9" x14ac:dyDescent="0.25">
      <c r="E59683"/>
      <c r="I59683"/>
    </row>
    <row r="59684" spans="5:9" x14ac:dyDescent="0.25">
      <c r="E59684"/>
      <c r="I59684"/>
    </row>
    <row r="59685" spans="5:9" x14ac:dyDescent="0.25">
      <c r="E59685"/>
      <c r="I59685"/>
    </row>
    <row r="59686" spans="5:9" x14ac:dyDescent="0.25">
      <c r="E59686"/>
      <c r="I59686"/>
    </row>
    <row r="59687" spans="5:9" x14ac:dyDescent="0.25">
      <c r="E59687"/>
      <c r="I59687"/>
    </row>
    <row r="59688" spans="5:9" x14ac:dyDescent="0.25">
      <c r="E59688"/>
      <c r="I59688"/>
    </row>
    <row r="59689" spans="5:9" x14ac:dyDescent="0.25">
      <c r="E59689"/>
      <c r="I59689"/>
    </row>
    <row r="59690" spans="5:9" x14ac:dyDescent="0.25">
      <c r="E59690"/>
      <c r="I59690"/>
    </row>
    <row r="59691" spans="5:9" x14ac:dyDescent="0.25">
      <c r="E59691"/>
      <c r="I59691"/>
    </row>
    <row r="59692" spans="5:9" x14ac:dyDescent="0.25">
      <c r="E59692"/>
      <c r="I59692"/>
    </row>
    <row r="59693" spans="5:9" x14ac:dyDescent="0.25">
      <c r="E59693"/>
      <c r="I59693"/>
    </row>
    <row r="59694" spans="5:9" x14ac:dyDescent="0.25">
      <c r="E59694"/>
      <c r="I59694"/>
    </row>
    <row r="59695" spans="5:9" x14ac:dyDescent="0.25">
      <c r="E59695"/>
      <c r="I59695"/>
    </row>
    <row r="59696" spans="5:9" x14ac:dyDescent="0.25">
      <c r="E59696"/>
      <c r="I59696"/>
    </row>
    <row r="59697" spans="5:9" x14ac:dyDescent="0.25">
      <c r="E59697"/>
      <c r="I59697"/>
    </row>
    <row r="59698" spans="5:9" x14ac:dyDescent="0.25">
      <c r="E59698"/>
      <c r="I59698"/>
    </row>
    <row r="59699" spans="5:9" x14ac:dyDescent="0.25">
      <c r="E59699"/>
      <c r="I59699"/>
    </row>
    <row r="59700" spans="5:9" x14ac:dyDescent="0.25">
      <c r="E59700"/>
      <c r="I59700"/>
    </row>
    <row r="59701" spans="5:9" x14ac:dyDescent="0.25">
      <c r="E59701"/>
      <c r="I59701"/>
    </row>
    <row r="59702" spans="5:9" x14ac:dyDescent="0.25">
      <c r="E59702"/>
      <c r="I59702"/>
    </row>
    <row r="59703" spans="5:9" x14ac:dyDescent="0.25">
      <c r="E59703"/>
      <c r="I59703"/>
    </row>
    <row r="59704" spans="5:9" x14ac:dyDescent="0.25">
      <c r="E59704"/>
      <c r="I59704"/>
    </row>
    <row r="59705" spans="5:9" x14ac:dyDescent="0.25">
      <c r="E59705"/>
      <c r="I59705"/>
    </row>
    <row r="59706" spans="5:9" x14ac:dyDescent="0.25">
      <c r="E59706"/>
      <c r="I59706"/>
    </row>
    <row r="59707" spans="5:9" x14ac:dyDescent="0.25">
      <c r="E59707"/>
      <c r="I59707"/>
    </row>
    <row r="59708" spans="5:9" x14ac:dyDescent="0.25">
      <c r="E59708"/>
      <c r="I59708"/>
    </row>
    <row r="59709" spans="5:9" x14ac:dyDescent="0.25">
      <c r="E59709"/>
      <c r="I59709"/>
    </row>
    <row r="59710" spans="5:9" x14ac:dyDescent="0.25">
      <c r="E59710"/>
      <c r="I59710"/>
    </row>
    <row r="59711" spans="5:9" x14ac:dyDescent="0.25">
      <c r="E59711"/>
      <c r="I59711"/>
    </row>
    <row r="59712" spans="5:9" x14ac:dyDescent="0.25">
      <c r="E59712"/>
      <c r="I59712"/>
    </row>
    <row r="59713" spans="5:9" x14ac:dyDescent="0.25">
      <c r="E59713"/>
      <c r="I59713"/>
    </row>
    <row r="59714" spans="5:9" x14ac:dyDescent="0.25">
      <c r="E59714"/>
      <c r="I59714"/>
    </row>
    <row r="59715" spans="5:9" x14ac:dyDescent="0.25">
      <c r="E59715"/>
      <c r="I59715"/>
    </row>
    <row r="59716" spans="5:9" x14ac:dyDescent="0.25">
      <c r="E59716"/>
      <c r="I59716"/>
    </row>
    <row r="59717" spans="5:9" x14ac:dyDescent="0.25">
      <c r="E59717"/>
      <c r="I59717"/>
    </row>
    <row r="59718" spans="5:9" x14ac:dyDescent="0.25">
      <c r="E59718"/>
      <c r="I59718"/>
    </row>
    <row r="59719" spans="5:9" x14ac:dyDescent="0.25">
      <c r="E59719"/>
      <c r="I59719"/>
    </row>
    <row r="59720" spans="5:9" x14ac:dyDescent="0.25">
      <c r="E59720"/>
      <c r="I59720"/>
    </row>
    <row r="59721" spans="5:9" x14ac:dyDescent="0.25">
      <c r="E59721"/>
      <c r="I59721"/>
    </row>
    <row r="59722" spans="5:9" x14ac:dyDescent="0.25">
      <c r="E59722"/>
      <c r="I59722"/>
    </row>
    <row r="59723" spans="5:9" x14ac:dyDescent="0.25">
      <c r="E59723"/>
      <c r="I59723"/>
    </row>
    <row r="59724" spans="5:9" x14ac:dyDescent="0.25">
      <c r="E59724"/>
      <c r="I59724"/>
    </row>
    <row r="59725" spans="5:9" x14ac:dyDescent="0.25">
      <c r="E59725"/>
      <c r="I59725"/>
    </row>
    <row r="59726" spans="5:9" x14ac:dyDescent="0.25">
      <c r="E59726"/>
      <c r="I59726"/>
    </row>
    <row r="59727" spans="5:9" x14ac:dyDescent="0.25">
      <c r="E59727"/>
      <c r="I59727"/>
    </row>
    <row r="59728" spans="5:9" x14ac:dyDescent="0.25">
      <c r="E59728"/>
      <c r="I59728"/>
    </row>
    <row r="59729" spans="5:9" x14ac:dyDescent="0.25">
      <c r="E59729"/>
      <c r="I59729"/>
    </row>
    <row r="59730" spans="5:9" x14ac:dyDescent="0.25">
      <c r="E59730"/>
      <c r="I59730"/>
    </row>
    <row r="59731" spans="5:9" x14ac:dyDescent="0.25">
      <c r="E59731"/>
      <c r="I59731"/>
    </row>
    <row r="59732" spans="5:9" x14ac:dyDescent="0.25">
      <c r="E59732"/>
      <c r="I59732"/>
    </row>
    <row r="59733" spans="5:9" x14ac:dyDescent="0.25">
      <c r="E59733"/>
      <c r="I59733"/>
    </row>
    <row r="59734" spans="5:9" x14ac:dyDescent="0.25">
      <c r="E59734"/>
      <c r="I59734"/>
    </row>
    <row r="59735" spans="5:9" x14ac:dyDescent="0.25">
      <c r="E59735"/>
      <c r="I59735"/>
    </row>
    <row r="59736" spans="5:9" x14ac:dyDescent="0.25">
      <c r="E59736"/>
      <c r="I59736"/>
    </row>
    <row r="59737" spans="5:9" x14ac:dyDescent="0.25">
      <c r="E59737"/>
      <c r="I59737"/>
    </row>
    <row r="59738" spans="5:9" x14ac:dyDescent="0.25">
      <c r="E59738"/>
      <c r="I59738"/>
    </row>
    <row r="59739" spans="5:9" x14ac:dyDescent="0.25">
      <c r="E59739"/>
      <c r="I59739"/>
    </row>
    <row r="59740" spans="5:9" x14ac:dyDescent="0.25">
      <c r="E59740"/>
      <c r="I59740"/>
    </row>
    <row r="59741" spans="5:9" x14ac:dyDescent="0.25">
      <c r="E59741"/>
      <c r="I59741"/>
    </row>
    <row r="59742" spans="5:9" x14ac:dyDescent="0.25">
      <c r="E59742"/>
      <c r="I59742"/>
    </row>
    <row r="59743" spans="5:9" x14ac:dyDescent="0.25">
      <c r="E59743"/>
      <c r="I59743"/>
    </row>
    <row r="59744" spans="5:9" x14ac:dyDescent="0.25">
      <c r="E59744"/>
      <c r="I59744"/>
    </row>
    <row r="59745" spans="5:9" x14ac:dyDescent="0.25">
      <c r="E59745"/>
      <c r="I59745"/>
    </row>
    <row r="59746" spans="5:9" x14ac:dyDescent="0.25">
      <c r="E59746"/>
      <c r="I59746"/>
    </row>
    <row r="59747" spans="5:9" x14ac:dyDescent="0.25">
      <c r="E59747"/>
      <c r="I59747"/>
    </row>
    <row r="59748" spans="5:9" x14ac:dyDescent="0.25">
      <c r="E59748"/>
      <c r="I59748"/>
    </row>
    <row r="59749" spans="5:9" x14ac:dyDescent="0.25">
      <c r="E59749"/>
      <c r="I59749"/>
    </row>
    <row r="59750" spans="5:9" x14ac:dyDescent="0.25">
      <c r="E59750"/>
      <c r="I59750"/>
    </row>
    <row r="59751" spans="5:9" x14ac:dyDescent="0.25">
      <c r="E59751"/>
      <c r="I59751"/>
    </row>
    <row r="59752" spans="5:9" x14ac:dyDescent="0.25">
      <c r="E59752"/>
      <c r="I59752"/>
    </row>
    <row r="59753" spans="5:9" x14ac:dyDescent="0.25">
      <c r="E59753"/>
      <c r="I59753"/>
    </row>
    <row r="59754" spans="5:9" x14ac:dyDescent="0.25">
      <c r="E59754"/>
      <c r="I59754"/>
    </row>
    <row r="59755" spans="5:9" x14ac:dyDescent="0.25">
      <c r="E59755"/>
      <c r="I59755"/>
    </row>
    <row r="59756" spans="5:9" x14ac:dyDescent="0.25">
      <c r="E59756"/>
      <c r="I59756"/>
    </row>
    <row r="59757" spans="5:9" x14ac:dyDescent="0.25">
      <c r="E59757"/>
      <c r="I59757"/>
    </row>
    <row r="59758" spans="5:9" x14ac:dyDescent="0.25">
      <c r="E59758"/>
      <c r="I59758"/>
    </row>
    <row r="59759" spans="5:9" x14ac:dyDescent="0.25">
      <c r="E59759"/>
      <c r="I59759"/>
    </row>
    <row r="59760" spans="5:9" x14ac:dyDescent="0.25">
      <c r="E59760"/>
      <c r="I59760"/>
    </row>
    <row r="59761" spans="5:9" x14ac:dyDescent="0.25">
      <c r="E59761"/>
      <c r="I59761"/>
    </row>
    <row r="59762" spans="5:9" x14ac:dyDescent="0.25">
      <c r="E59762"/>
      <c r="I59762"/>
    </row>
    <row r="59763" spans="5:9" x14ac:dyDescent="0.25">
      <c r="E59763"/>
      <c r="I59763"/>
    </row>
    <row r="59764" spans="5:9" x14ac:dyDescent="0.25">
      <c r="E59764"/>
      <c r="I59764"/>
    </row>
    <row r="59765" spans="5:9" x14ac:dyDescent="0.25">
      <c r="E59765"/>
      <c r="I59765"/>
    </row>
    <row r="59766" spans="5:9" x14ac:dyDescent="0.25">
      <c r="E59766"/>
      <c r="I59766"/>
    </row>
    <row r="59767" spans="5:9" x14ac:dyDescent="0.25">
      <c r="E59767"/>
      <c r="I59767"/>
    </row>
    <row r="59768" spans="5:9" x14ac:dyDescent="0.25">
      <c r="E59768"/>
      <c r="I59768"/>
    </row>
    <row r="59769" spans="5:9" x14ac:dyDescent="0.25">
      <c r="E59769"/>
      <c r="I59769"/>
    </row>
    <row r="59770" spans="5:9" x14ac:dyDescent="0.25">
      <c r="E59770"/>
      <c r="I59770"/>
    </row>
    <row r="59771" spans="5:9" x14ac:dyDescent="0.25">
      <c r="E59771"/>
      <c r="I59771"/>
    </row>
    <row r="59772" spans="5:9" x14ac:dyDescent="0.25">
      <c r="E59772"/>
      <c r="I59772"/>
    </row>
    <row r="59773" spans="5:9" x14ac:dyDescent="0.25">
      <c r="E59773"/>
      <c r="I59773"/>
    </row>
    <row r="59774" spans="5:9" x14ac:dyDescent="0.25">
      <c r="E59774"/>
      <c r="I59774"/>
    </row>
    <row r="59775" spans="5:9" x14ac:dyDescent="0.25">
      <c r="E59775"/>
      <c r="I59775"/>
    </row>
    <row r="59776" spans="5:9" x14ac:dyDescent="0.25">
      <c r="E59776"/>
      <c r="I59776"/>
    </row>
    <row r="59777" spans="5:9" x14ac:dyDescent="0.25">
      <c r="E59777"/>
      <c r="I59777"/>
    </row>
    <row r="59778" spans="5:9" x14ac:dyDescent="0.25">
      <c r="E59778"/>
      <c r="I59778"/>
    </row>
    <row r="59779" spans="5:9" x14ac:dyDescent="0.25">
      <c r="E59779"/>
      <c r="I59779"/>
    </row>
    <row r="59780" spans="5:9" x14ac:dyDescent="0.25">
      <c r="E59780"/>
      <c r="I59780"/>
    </row>
    <row r="59781" spans="5:9" x14ac:dyDescent="0.25">
      <c r="E59781"/>
      <c r="I59781"/>
    </row>
    <row r="59782" spans="5:9" x14ac:dyDescent="0.25">
      <c r="E59782"/>
      <c r="I59782"/>
    </row>
    <row r="59783" spans="5:9" x14ac:dyDescent="0.25">
      <c r="E59783"/>
      <c r="I59783"/>
    </row>
    <row r="59784" spans="5:9" x14ac:dyDescent="0.25">
      <c r="E59784"/>
      <c r="I59784"/>
    </row>
    <row r="59785" spans="5:9" x14ac:dyDescent="0.25">
      <c r="E59785"/>
      <c r="I59785"/>
    </row>
    <row r="59786" spans="5:9" x14ac:dyDescent="0.25">
      <c r="E59786"/>
      <c r="I59786"/>
    </row>
    <row r="59787" spans="5:9" x14ac:dyDescent="0.25">
      <c r="E59787"/>
      <c r="I59787"/>
    </row>
    <row r="59788" spans="5:9" x14ac:dyDescent="0.25">
      <c r="E59788"/>
      <c r="I59788"/>
    </row>
    <row r="59789" spans="5:9" x14ac:dyDescent="0.25">
      <c r="E59789"/>
      <c r="I59789"/>
    </row>
    <row r="59790" spans="5:9" x14ac:dyDescent="0.25">
      <c r="E59790"/>
      <c r="I59790"/>
    </row>
    <row r="59791" spans="5:9" x14ac:dyDescent="0.25">
      <c r="E59791"/>
      <c r="I59791"/>
    </row>
    <row r="59792" spans="5:9" x14ac:dyDescent="0.25">
      <c r="E59792"/>
      <c r="I59792"/>
    </row>
    <row r="59793" spans="5:9" x14ac:dyDescent="0.25">
      <c r="E59793"/>
      <c r="I59793"/>
    </row>
    <row r="59794" spans="5:9" x14ac:dyDescent="0.25">
      <c r="E59794"/>
      <c r="I59794"/>
    </row>
    <row r="59795" spans="5:9" x14ac:dyDescent="0.25">
      <c r="E59795"/>
      <c r="I59795"/>
    </row>
    <row r="59796" spans="5:9" x14ac:dyDescent="0.25">
      <c r="E59796"/>
      <c r="I59796"/>
    </row>
    <row r="59797" spans="5:9" x14ac:dyDescent="0.25">
      <c r="E59797"/>
      <c r="I59797"/>
    </row>
    <row r="59798" spans="5:9" x14ac:dyDescent="0.25">
      <c r="E59798"/>
      <c r="I59798"/>
    </row>
    <row r="59799" spans="5:9" x14ac:dyDescent="0.25">
      <c r="E59799"/>
      <c r="I59799"/>
    </row>
    <row r="59800" spans="5:9" x14ac:dyDescent="0.25">
      <c r="E59800"/>
      <c r="I59800"/>
    </row>
    <row r="59801" spans="5:9" x14ac:dyDescent="0.25">
      <c r="E59801"/>
      <c r="I59801"/>
    </row>
    <row r="59802" spans="5:9" x14ac:dyDescent="0.25">
      <c r="E59802"/>
      <c r="I59802"/>
    </row>
    <row r="59803" spans="5:9" x14ac:dyDescent="0.25">
      <c r="E59803"/>
      <c r="I59803"/>
    </row>
    <row r="59804" spans="5:9" x14ac:dyDescent="0.25">
      <c r="E59804"/>
      <c r="I59804"/>
    </row>
    <row r="59805" spans="5:9" x14ac:dyDescent="0.25">
      <c r="E59805"/>
      <c r="I59805"/>
    </row>
    <row r="59806" spans="5:9" x14ac:dyDescent="0.25">
      <c r="E59806"/>
      <c r="I59806"/>
    </row>
    <row r="59807" spans="5:9" x14ac:dyDescent="0.25">
      <c r="E59807"/>
      <c r="I59807"/>
    </row>
    <row r="59808" spans="5:9" x14ac:dyDescent="0.25">
      <c r="E59808"/>
      <c r="I59808"/>
    </row>
    <row r="59809" spans="5:9" x14ac:dyDescent="0.25">
      <c r="E59809"/>
      <c r="I59809"/>
    </row>
    <row r="59810" spans="5:9" x14ac:dyDescent="0.25">
      <c r="E59810"/>
      <c r="I59810"/>
    </row>
    <row r="59811" spans="5:9" x14ac:dyDescent="0.25">
      <c r="E59811"/>
      <c r="I59811"/>
    </row>
    <row r="59812" spans="5:9" x14ac:dyDescent="0.25">
      <c r="E59812"/>
      <c r="I59812"/>
    </row>
    <row r="59813" spans="5:9" x14ac:dyDescent="0.25">
      <c r="E59813"/>
      <c r="I59813"/>
    </row>
    <row r="59814" spans="5:9" x14ac:dyDescent="0.25">
      <c r="E59814"/>
      <c r="I59814"/>
    </row>
    <row r="59815" spans="5:9" x14ac:dyDescent="0.25">
      <c r="E59815"/>
      <c r="I59815"/>
    </row>
    <row r="59816" spans="5:9" x14ac:dyDescent="0.25">
      <c r="E59816"/>
      <c r="I59816"/>
    </row>
    <row r="59817" spans="5:9" x14ac:dyDescent="0.25">
      <c r="E59817"/>
      <c r="I59817"/>
    </row>
    <row r="59818" spans="5:9" x14ac:dyDescent="0.25">
      <c r="E59818"/>
      <c r="I59818"/>
    </row>
    <row r="59819" spans="5:9" x14ac:dyDescent="0.25">
      <c r="E59819"/>
      <c r="I59819"/>
    </row>
    <row r="59820" spans="5:9" x14ac:dyDescent="0.25">
      <c r="E59820"/>
      <c r="I59820"/>
    </row>
    <row r="59821" spans="5:9" x14ac:dyDescent="0.25">
      <c r="E59821"/>
      <c r="I59821"/>
    </row>
    <row r="59822" spans="5:9" x14ac:dyDescent="0.25">
      <c r="E59822"/>
      <c r="I59822"/>
    </row>
    <row r="59823" spans="5:9" x14ac:dyDescent="0.25">
      <c r="E59823"/>
      <c r="I59823"/>
    </row>
    <row r="59824" spans="5:9" x14ac:dyDescent="0.25">
      <c r="E59824"/>
      <c r="I59824"/>
    </row>
    <row r="59825" spans="5:9" x14ac:dyDescent="0.25">
      <c r="E59825"/>
      <c r="I59825"/>
    </row>
    <row r="59826" spans="5:9" x14ac:dyDescent="0.25">
      <c r="E59826"/>
      <c r="I59826"/>
    </row>
    <row r="59827" spans="5:9" x14ac:dyDescent="0.25">
      <c r="E59827"/>
      <c r="I59827"/>
    </row>
    <row r="59828" spans="5:9" x14ac:dyDescent="0.25">
      <c r="E59828"/>
      <c r="I59828"/>
    </row>
    <row r="59829" spans="5:9" x14ac:dyDescent="0.25">
      <c r="E59829"/>
      <c r="I59829"/>
    </row>
    <row r="59830" spans="5:9" x14ac:dyDescent="0.25">
      <c r="E59830"/>
      <c r="I59830"/>
    </row>
    <row r="59831" spans="5:9" x14ac:dyDescent="0.25">
      <c r="E59831"/>
      <c r="I59831"/>
    </row>
    <row r="59832" spans="5:9" x14ac:dyDescent="0.25">
      <c r="E59832"/>
      <c r="I59832"/>
    </row>
    <row r="59833" spans="5:9" x14ac:dyDescent="0.25">
      <c r="E59833"/>
      <c r="I59833"/>
    </row>
    <row r="59834" spans="5:9" x14ac:dyDescent="0.25">
      <c r="E59834"/>
      <c r="I59834"/>
    </row>
    <row r="59835" spans="5:9" x14ac:dyDescent="0.25">
      <c r="E59835"/>
      <c r="I59835"/>
    </row>
    <row r="59836" spans="5:9" x14ac:dyDescent="0.25">
      <c r="E59836"/>
      <c r="I59836"/>
    </row>
    <row r="59837" spans="5:9" x14ac:dyDescent="0.25">
      <c r="E59837"/>
      <c r="I59837"/>
    </row>
    <row r="59838" spans="5:9" x14ac:dyDescent="0.25">
      <c r="E59838"/>
      <c r="I59838"/>
    </row>
    <row r="59839" spans="5:9" x14ac:dyDescent="0.25">
      <c r="E59839"/>
      <c r="I59839"/>
    </row>
    <row r="59840" spans="5:9" x14ac:dyDescent="0.25">
      <c r="E59840"/>
      <c r="I59840"/>
    </row>
    <row r="59841" spans="5:9" x14ac:dyDescent="0.25">
      <c r="E59841"/>
      <c r="I59841"/>
    </row>
    <row r="59842" spans="5:9" x14ac:dyDescent="0.25">
      <c r="E59842"/>
      <c r="I59842"/>
    </row>
    <row r="59843" spans="5:9" x14ac:dyDescent="0.25">
      <c r="E59843"/>
      <c r="I59843"/>
    </row>
    <row r="59844" spans="5:9" x14ac:dyDescent="0.25">
      <c r="E59844"/>
      <c r="I59844"/>
    </row>
    <row r="59845" spans="5:9" x14ac:dyDescent="0.25">
      <c r="E59845"/>
      <c r="I59845"/>
    </row>
    <row r="59846" spans="5:9" x14ac:dyDescent="0.25">
      <c r="E59846"/>
      <c r="I59846"/>
    </row>
    <row r="59847" spans="5:9" x14ac:dyDescent="0.25">
      <c r="E59847"/>
      <c r="I59847"/>
    </row>
    <row r="59848" spans="5:9" x14ac:dyDescent="0.25">
      <c r="E59848"/>
      <c r="I59848"/>
    </row>
    <row r="59849" spans="5:9" x14ac:dyDescent="0.25">
      <c r="E59849"/>
      <c r="I59849"/>
    </row>
    <row r="59850" spans="5:9" x14ac:dyDescent="0.25">
      <c r="E59850"/>
      <c r="I59850"/>
    </row>
    <row r="59851" spans="5:9" x14ac:dyDescent="0.25">
      <c r="E59851"/>
      <c r="I59851"/>
    </row>
    <row r="59852" spans="5:9" x14ac:dyDescent="0.25">
      <c r="E59852"/>
      <c r="I59852"/>
    </row>
    <row r="59853" spans="5:9" x14ac:dyDescent="0.25">
      <c r="E59853"/>
      <c r="I59853"/>
    </row>
    <row r="59854" spans="5:9" x14ac:dyDescent="0.25">
      <c r="E59854"/>
      <c r="I59854"/>
    </row>
    <row r="59855" spans="5:9" x14ac:dyDescent="0.25">
      <c r="E59855"/>
      <c r="I59855"/>
    </row>
    <row r="59856" spans="5:9" x14ac:dyDescent="0.25">
      <c r="E59856"/>
      <c r="I59856"/>
    </row>
    <row r="59857" spans="5:9" x14ac:dyDescent="0.25">
      <c r="E59857"/>
      <c r="I59857"/>
    </row>
    <row r="59858" spans="5:9" x14ac:dyDescent="0.25">
      <c r="E59858"/>
      <c r="I59858"/>
    </row>
    <row r="59859" spans="5:9" x14ac:dyDescent="0.25">
      <c r="E59859"/>
      <c r="I59859"/>
    </row>
    <row r="59860" spans="5:9" x14ac:dyDescent="0.25">
      <c r="E59860"/>
      <c r="I59860"/>
    </row>
    <row r="59861" spans="5:9" x14ac:dyDescent="0.25">
      <c r="E59861"/>
      <c r="I59861"/>
    </row>
    <row r="59862" spans="5:9" x14ac:dyDescent="0.25">
      <c r="E59862"/>
      <c r="I59862"/>
    </row>
    <row r="59863" spans="5:9" x14ac:dyDescent="0.25">
      <c r="E59863"/>
      <c r="I59863"/>
    </row>
    <row r="59864" spans="5:9" x14ac:dyDescent="0.25">
      <c r="E59864"/>
      <c r="I59864"/>
    </row>
    <row r="59865" spans="5:9" x14ac:dyDescent="0.25">
      <c r="E59865"/>
      <c r="I59865"/>
    </row>
    <row r="59866" spans="5:9" x14ac:dyDescent="0.25">
      <c r="E59866"/>
      <c r="I59866"/>
    </row>
    <row r="59867" spans="5:9" x14ac:dyDescent="0.25">
      <c r="E59867"/>
      <c r="I59867"/>
    </row>
    <row r="59868" spans="5:9" x14ac:dyDescent="0.25">
      <c r="E59868"/>
      <c r="I59868"/>
    </row>
    <row r="59869" spans="5:9" x14ac:dyDescent="0.25">
      <c r="E59869"/>
      <c r="I59869"/>
    </row>
    <row r="59870" spans="5:9" x14ac:dyDescent="0.25">
      <c r="E59870"/>
      <c r="I59870"/>
    </row>
    <row r="59871" spans="5:9" x14ac:dyDescent="0.25">
      <c r="E59871"/>
      <c r="I59871"/>
    </row>
    <row r="59872" spans="5:9" x14ac:dyDescent="0.25">
      <c r="E59872"/>
      <c r="I59872"/>
    </row>
    <row r="59873" spans="5:9" x14ac:dyDescent="0.25">
      <c r="E59873"/>
      <c r="I59873"/>
    </row>
    <row r="59874" spans="5:9" x14ac:dyDescent="0.25">
      <c r="E59874"/>
      <c r="I59874"/>
    </row>
    <row r="59875" spans="5:9" x14ac:dyDescent="0.25">
      <c r="E59875"/>
      <c r="I59875"/>
    </row>
    <row r="59876" spans="5:9" x14ac:dyDescent="0.25">
      <c r="E59876"/>
      <c r="I59876"/>
    </row>
    <row r="59877" spans="5:9" x14ac:dyDescent="0.25">
      <c r="E59877"/>
      <c r="I59877"/>
    </row>
    <row r="59878" spans="5:9" x14ac:dyDescent="0.25">
      <c r="E59878"/>
      <c r="I59878"/>
    </row>
    <row r="59879" spans="5:9" x14ac:dyDescent="0.25">
      <c r="E59879"/>
      <c r="I59879"/>
    </row>
    <row r="59880" spans="5:9" x14ac:dyDescent="0.25">
      <c r="E59880"/>
      <c r="I59880"/>
    </row>
    <row r="59881" spans="5:9" x14ac:dyDescent="0.25">
      <c r="E59881"/>
      <c r="I59881"/>
    </row>
    <row r="59882" spans="5:9" x14ac:dyDescent="0.25">
      <c r="E59882"/>
      <c r="I59882"/>
    </row>
    <row r="59883" spans="5:9" x14ac:dyDescent="0.25">
      <c r="E59883"/>
      <c r="I59883"/>
    </row>
    <row r="59884" spans="5:9" x14ac:dyDescent="0.25">
      <c r="E59884"/>
      <c r="I59884"/>
    </row>
    <row r="59885" spans="5:9" x14ac:dyDescent="0.25">
      <c r="E59885"/>
      <c r="I59885"/>
    </row>
    <row r="59886" spans="5:9" x14ac:dyDescent="0.25">
      <c r="E59886"/>
      <c r="I59886"/>
    </row>
    <row r="59887" spans="5:9" x14ac:dyDescent="0.25">
      <c r="E59887"/>
      <c r="I59887"/>
    </row>
    <row r="59888" spans="5:9" x14ac:dyDescent="0.25">
      <c r="E59888"/>
      <c r="I59888"/>
    </row>
    <row r="59889" spans="5:9" x14ac:dyDescent="0.25">
      <c r="E59889"/>
      <c r="I59889"/>
    </row>
    <row r="59890" spans="5:9" x14ac:dyDescent="0.25">
      <c r="E59890"/>
      <c r="I59890"/>
    </row>
    <row r="59891" spans="5:9" x14ac:dyDescent="0.25">
      <c r="E59891"/>
      <c r="I59891"/>
    </row>
    <row r="59892" spans="5:9" x14ac:dyDescent="0.25">
      <c r="E59892"/>
      <c r="I59892"/>
    </row>
    <row r="59893" spans="5:9" x14ac:dyDescent="0.25">
      <c r="E59893"/>
      <c r="I59893"/>
    </row>
    <row r="59894" spans="5:9" x14ac:dyDescent="0.25">
      <c r="E59894"/>
      <c r="I59894"/>
    </row>
    <row r="59895" spans="5:9" x14ac:dyDescent="0.25">
      <c r="E59895"/>
      <c r="I59895"/>
    </row>
    <row r="59896" spans="5:9" x14ac:dyDescent="0.25">
      <c r="E59896"/>
      <c r="I59896"/>
    </row>
    <row r="59897" spans="5:9" x14ac:dyDescent="0.25">
      <c r="E59897"/>
      <c r="I59897"/>
    </row>
    <row r="59898" spans="5:9" x14ac:dyDescent="0.25">
      <c r="E59898"/>
      <c r="I59898"/>
    </row>
    <row r="59899" spans="5:9" x14ac:dyDescent="0.25">
      <c r="E59899"/>
      <c r="I59899"/>
    </row>
    <row r="59900" spans="5:9" x14ac:dyDescent="0.25">
      <c r="E59900"/>
      <c r="I59900"/>
    </row>
    <row r="59901" spans="5:9" x14ac:dyDescent="0.25">
      <c r="E59901"/>
      <c r="I59901"/>
    </row>
    <row r="59902" spans="5:9" x14ac:dyDescent="0.25">
      <c r="E59902"/>
      <c r="I59902"/>
    </row>
    <row r="59903" spans="5:9" x14ac:dyDescent="0.25">
      <c r="E59903"/>
      <c r="I59903"/>
    </row>
    <row r="59904" spans="5:9" x14ac:dyDescent="0.25">
      <c r="E59904"/>
      <c r="I59904"/>
    </row>
    <row r="59905" spans="5:9" x14ac:dyDescent="0.25">
      <c r="E59905"/>
      <c r="I59905"/>
    </row>
    <row r="59906" spans="5:9" x14ac:dyDescent="0.25">
      <c r="E59906"/>
      <c r="I59906"/>
    </row>
    <row r="59907" spans="5:9" x14ac:dyDescent="0.25">
      <c r="E59907"/>
      <c r="I59907"/>
    </row>
    <row r="59908" spans="5:9" x14ac:dyDescent="0.25">
      <c r="E59908"/>
      <c r="I59908"/>
    </row>
    <row r="59909" spans="5:9" x14ac:dyDescent="0.25">
      <c r="E59909"/>
      <c r="I59909"/>
    </row>
    <row r="59910" spans="5:9" x14ac:dyDescent="0.25">
      <c r="E59910"/>
      <c r="I59910"/>
    </row>
    <row r="59911" spans="5:9" x14ac:dyDescent="0.25">
      <c r="E59911"/>
      <c r="I59911"/>
    </row>
    <row r="59912" spans="5:9" x14ac:dyDescent="0.25">
      <c r="E59912"/>
      <c r="I59912"/>
    </row>
    <row r="59913" spans="5:9" x14ac:dyDescent="0.25">
      <c r="E59913"/>
      <c r="I59913"/>
    </row>
    <row r="59914" spans="5:9" x14ac:dyDescent="0.25">
      <c r="E59914"/>
      <c r="I59914"/>
    </row>
    <row r="59915" spans="5:9" x14ac:dyDescent="0.25">
      <c r="E59915"/>
      <c r="I59915"/>
    </row>
    <row r="59916" spans="5:9" x14ac:dyDescent="0.25">
      <c r="E59916"/>
      <c r="I59916"/>
    </row>
    <row r="59917" spans="5:9" x14ac:dyDescent="0.25">
      <c r="E59917"/>
      <c r="I59917"/>
    </row>
    <row r="59918" spans="5:9" x14ac:dyDescent="0.25">
      <c r="E59918"/>
      <c r="I59918"/>
    </row>
    <row r="59919" spans="5:9" x14ac:dyDescent="0.25">
      <c r="E59919"/>
      <c r="I59919"/>
    </row>
    <row r="59920" spans="5:9" x14ac:dyDescent="0.25">
      <c r="E59920"/>
      <c r="I59920"/>
    </row>
    <row r="59921" spans="5:9" x14ac:dyDescent="0.25">
      <c r="E59921"/>
      <c r="I59921"/>
    </row>
    <row r="59922" spans="5:9" x14ac:dyDescent="0.25">
      <c r="E59922"/>
      <c r="I59922"/>
    </row>
    <row r="59923" spans="5:9" x14ac:dyDescent="0.25">
      <c r="E59923"/>
      <c r="I59923"/>
    </row>
    <row r="59924" spans="5:9" x14ac:dyDescent="0.25">
      <c r="E59924"/>
      <c r="I59924"/>
    </row>
    <row r="59925" spans="5:9" x14ac:dyDescent="0.25">
      <c r="E59925"/>
      <c r="I59925"/>
    </row>
    <row r="59926" spans="5:9" x14ac:dyDescent="0.25">
      <c r="E59926"/>
      <c r="I59926"/>
    </row>
    <row r="59927" spans="5:9" x14ac:dyDescent="0.25">
      <c r="E59927"/>
      <c r="I59927"/>
    </row>
    <row r="59928" spans="5:9" x14ac:dyDescent="0.25">
      <c r="E59928"/>
      <c r="I59928"/>
    </row>
    <row r="59929" spans="5:9" x14ac:dyDescent="0.25">
      <c r="E59929"/>
      <c r="I59929"/>
    </row>
    <row r="59930" spans="5:9" x14ac:dyDescent="0.25">
      <c r="E59930"/>
      <c r="I59930"/>
    </row>
    <row r="59931" spans="5:9" x14ac:dyDescent="0.25">
      <c r="E59931"/>
      <c r="I59931"/>
    </row>
    <row r="59932" spans="5:9" x14ac:dyDescent="0.25">
      <c r="E59932"/>
      <c r="I59932"/>
    </row>
    <row r="59933" spans="5:9" x14ac:dyDescent="0.25">
      <c r="E59933"/>
      <c r="I59933"/>
    </row>
    <row r="59934" spans="5:9" x14ac:dyDescent="0.25">
      <c r="E59934"/>
      <c r="I59934"/>
    </row>
    <row r="59935" spans="5:9" x14ac:dyDescent="0.25">
      <c r="E59935"/>
      <c r="I59935"/>
    </row>
    <row r="59936" spans="5:9" x14ac:dyDescent="0.25">
      <c r="E59936"/>
      <c r="I59936"/>
    </row>
    <row r="59937" spans="5:9" x14ac:dyDescent="0.25">
      <c r="E59937"/>
      <c r="I59937"/>
    </row>
    <row r="59938" spans="5:9" x14ac:dyDescent="0.25">
      <c r="E59938"/>
      <c r="I59938"/>
    </row>
    <row r="59939" spans="5:9" x14ac:dyDescent="0.25">
      <c r="E59939"/>
      <c r="I59939"/>
    </row>
    <row r="59940" spans="5:9" x14ac:dyDescent="0.25">
      <c r="E59940"/>
      <c r="I59940"/>
    </row>
    <row r="59941" spans="5:9" x14ac:dyDescent="0.25">
      <c r="E59941"/>
      <c r="I59941"/>
    </row>
    <row r="59942" spans="5:9" x14ac:dyDescent="0.25">
      <c r="E59942"/>
      <c r="I59942"/>
    </row>
    <row r="59943" spans="5:9" x14ac:dyDescent="0.25">
      <c r="E59943"/>
      <c r="I59943"/>
    </row>
    <row r="59944" spans="5:9" x14ac:dyDescent="0.25">
      <c r="E59944"/>
      <c r="I59944"/>
    </row>
    <row r="59945" spans="5:9" x14ac:dyDescent="0.25">
      <c r="E59945"/>
      <c r="I59945"/>
    </row>
    <row r="59946" spans="5:9" x14ac:dyDescent="0.25">
      <c r="E59946"/>
      <c r="I59946"/>
    </row>
    <row r="59947" spans="5:9" x14ac:dyDescent="0.25">
      <c r="E59947"/>
      <c r="I59947"/>
    </row>
    <row r="59948" spans="5:9" x14ac:dyDescent="0.25">
      <c r="E59948"/>
      <c r="I59948"/>
    </row>
    <row r="59949" spans="5:9" x14ac:dyDescent="0.25">
      <c r="E59949"/>
      <c r="I59949"/>
    </row>
    <row r="59950" spans="5:9" x14ac:dyDescent="0.25">
      <c r="E59950"/>
      <c r="I59950"/>
    </row>
    <row r="59951" spans="5:9" x14ac:dyDescent="0.25">
      <c r="E59951"/>
      <c r="I59951"/>
    </row>
    <row r="59952" spans="5:9" x14ac:dyDescent="0.25">
      <c r="E59952"/>
      <c r="I59952"/>
    </row>
    <row r="59953" spans="5:9" x14ac:dyDescent="0.25">
      <c r="E59953"/>
      <c r="I59953"/>
    </row>
    <row r="59954" spans="5:9" x14ac:dyDescent="0.25">
      <c r="E59954"/>
      <c r="I59954"/>
    </row>
    <row r="59955" spans="5:9" x14ac:dyDescent="0.25">
      <c r="E59955"/>
      <c r="I59955"/>
    </row>
    <row r="59956" spans="5:9" x14ac:dyDescent="0.25">
      <c r="E59956"/>
      <c r="I59956"/>
    </row>
    <row r="59957" spans="5:9" x14ac:dyDescent="0.25">
      <c r="E59957"/>
      <c r="I59957"/>
    </row>
    <row r="59958" spans="5:9" x14ac:dyDescent="0.25">
      <c r="E59958"/>
      <c r="I59958"/>
    </row>
    <row r="59959" spans="5:9" x14ac:dyDescent="0.25">
      <c r="E59959"/>
      <c r="I59959"/>
    </row>
    <row r="59960" spans="5:9" x14ac:dyDescent="0.25">
      <c r="E59960"/>
      <c r="I59960"/>
    </row>
    <row r="59961" spans="5:9" x14ac:dyDescent="0.25">
      <c r="E59961"/>
      <c r="I59961"/>
    </row>
    <row r="59962" spans="5:9" x14ac:dyDescent="0.25">
      <c r="E59962"/>
      <c r="I59962"/>
    </row>
    <row r="59963" spans="5:9" x14ac:dyDescent="0.25">
      <c r="E59963"/>
      <c r="I59963"/>
    </row>
    <row r="59964" spans="5:9" x14ac:dyDescent="0.25">
      <c r="E59964"/>
      <c r="I59964"/>
    </row>
    <row r="59965" spans="5:9" x14ac:dyDescent="0.25">
      <c r="E59965"/>
      <c r="I59965"/>
    </row>
    <row r="59966" spans="5:9" x14ac:dyDescent="0.25">
      <c r="E59966"/>
      <c r="I59966"/>
    </row>
    <row r="59967" spans="5:9" x14ac:dyDescent="0.25">
      <c r="E59967"/>
      <c r="I59967"/>
    </row>
    <row r="59968" spans="5:9" x14ac:dyDescent="0.25">
      <c r="E59968"/>
      <c r="I59968"/>
    </row>
    <row r="59969" spans="5:9" x14ac:dyDescent="0.25">
      <c r="E59969"/>
      <c r="I59969"/>
    </row>
    <row r="59970" spans="5:9" x14ac:dyDescent="0.25">
      <c r="E59970"/>
      <c r="I59970"/>
    </row>
    <row r="59971" spans="5:9" x14ac:dyDescent="0.25">
      <c r="E59971"/>
      <c r="I59971"/>
    </row>
    <row r="59972" spans="5:9" x14ac:dyDescent="0.25">
      <c r="E59972"/>
      <c r="I59972"/>
    </row>
    <row r="59973" spans="5:9" x14ac:dyDescent="0.25">
      <c r="E59973"/>
      <c r="I59973"/>
    </row>
    <row r="59974" spans="5:9" x14ac:dyDescent="0.25">
      <c r="E59974"/>
      <c r="I59974"/>
    </row>
    <row r="59975" spans="5:9" x14ac:dyDescent="0.25">
      <c r="E59975"/>
      <c r="I59975"/>
    </row>
    <row r="59976" spans="5:9" x14ac:dyDescent="0.25">
      <c r="E59976"/>
      <c r="I59976"/>
    </row>
    <row r="59977" spans="5:9" x14ac:dyDescent="0.25">
      <c r="E59977"/>
      <c r="I59977"/>
    </row>
    <row r="59978" spans="5:9" x14ac:dyDescent="0.25">
      <c r="E59978"/>
      <c r="I59978"/>
    </row>
    <row r="59979" spans="5:9" x14ac:dyDescent="0.25">
      <c r="E59979"/>
      <c r="I59979"/>
    </row>
    <row r="59980" spans="5:9" x14ac:dyDescent="0.25">
      <c r="E59980"/>
      <c r="I59980"/>
    </row>
    <row r="59981" spans="5:9" x14ac:dyDescent="0.25">
      <c r="E59981"/>
      <c r="I59981"/>
    </row>
    <row r="59982" spans="5:9" x14ac:dyDescent="0.25">
      <c r="E59982"/>
      <c r="I59982"/>
    </row>
    <row r="59983" spans="5:9" x14ac:dyDescent="0.25">
      <c r="E59983"/>
      <c r="I59983"/>
    </row>
    <row r="59984" spans="5:9" x14ac:dyDescent="0.25">
      <c r="E59984"/>
      <c r="I59984"/>
    </row>
    <row r="59985" spans="5:9" x14ac:dyDescent="0.25">
      <c r="E59985"/>
      <c r="I59985"/>
    </row>
    <row r="59986" spans="5:9" x14ac:dyDescent="0.25">
      <c r="E59986"/>
      <c r="I59986"/>
    </row>
    <row r="59987" spans="5:9" x14ac:dyDescent="0.25">
      <c r="E59987"/>
      <c r="I59987"/>
    </row>
    <row r="59988" spans="5:9" x14ac:dyDescent="0.25">
      <c r="E59988"/>
      <c r="I59988"/>
    </row>
    <row r="59989" spans="5:9" x14ac:dyDescent="0.25">
      <c r="E59989"/>
      <c r="I59989"/>
    </row>
    <row r="59990" spans="5:9" x14ac:dyDescent="0.25">
      <c r="E59990"/>
      <c r="I59990"/>
    </row>
    <row r="59991" spans="5:9" x14ac:dyDescent="0.25">
      <c r="E59991"/>
      <c r="I59991"/>
    </row>
    <row r="59992" spans="5:9" x14ac:dyDescent="0.25">
      <c r="E59992"/>
      <c r="I59992"/>
    </row>
    <row r="59993" spans="5:9" x14ac:dyDescent="0.25">
      <c r="E59993"/>
      <c r="I59993"/>
    </row>
    <row r="59994" spans="5:9" x14ac:dyDescent="0.25">
      <c r="E59994"/>
      <c r="I59994"/>
    </row>
    <row r="59995" spans="5:9" x14ac:dyDescent="0.25">
      <c r="E59995"/>
      <c r="I59995"/>
    </row>
    <row r="59996" spans="5:9" x14ac:dyDescent="0.25">
      <c r="E59996"/>
      <c r="I59996"/>
    </row>
    <row r="59997" spans="5:9" x14ac:dyDescent="0.25">
      <c r="E59997"/>
      <c r="I59997"/>
    </row>
    <row r="59998" spans="5:9" x14ac:dyDescent="0.25">
      <c r="E59998"/>
      <c r="I59998"/>
    </row>
    <row r="59999" spans="5:9" x14ac:dyDescent="0.25">
      <c r="E59999"/>
      <c r="I59999"/>
    </row>
    <row r="60000" spans="5:9" x14ac:dyDescent="0.25">
      <c r="E60000"/>
      <c r="I60000"/>
    </row>
    <row r="60001" spans="5:9" x14ac:dyDescent="0.25">
      <c r="E60001"/>
      <c r="I60001"/>
    </row>
    <row r="60002" spans="5:9" x14ac:dyDescent="0.25">
      <c r="E60002"/>
      <c r="I60002"/>
    </row>
    <row r="60003" spans="5:9" x14ac:dyDescent="0.25">
      <c r="E60003"/>
      <c r="I60003"/>
    </row>
    <row r="60004" spans="5:9" x14ac:dyDescent="0.25">
      <c r="E60004"/>
      <c r="I60004"/>
    </row>
    <row r="60005" spans="5:9" x14ac:dyDescent="0.25">
      <c r="E60005"/>
      <c r="I60005"/>
    </row>
    <row r="60006" spans="5:9" x14ac:dyDescent="0.25">
      <c r="E60006"/>
      <c r="I60006"/>
    </row>
    <row r="60007" spans="5:9" x14ac:dyDescent="0.25">
      <c r="E60007"/>
      <c r="I60007"/>
    </row>
    <row r="60008" spans="5:9" x14ac:dyDescent="0.25">
      <c r="E60008"/>
      <c r="I60008"/>
    </row>
    <row r="60009" spans="5:9" x14ac:dyDescent="0.25">
      <c r="E60009"/>
      <c r="I60009"/>
    </row>
    <row r="60010" spans="5:9" x14ac:dyDescent="0.25">
      <c r="E60010"/>
      <c r="I60010"/>
    </row>
    <row r="60011" spans="5:9" x14ac:dyDescent="0.25">
      <c r="E60011"/>
      <c r="I60011"/>
    </row>
    <row r="60012" spans="5:9" x14ac:dyDescent="0.25">
      <c r="E60012"/>
      <c r="I60012"/>
    </row>
    <row r="60013" spans="5:9" x14ac:dyDescent="0.25">
      <c r="E60013"/>
      <c r="I60013"/>
    </row>
    <row r="60014" spans="5:9" x14ac:dyDescent="0.25">
      <c r="E60014"/>
      <c r="I60014"/>
    </row>
    <row r="60015" spans="5:9" x14ac:dyDescent="0.25">
      <c r="E60015"/>
      <c r="I60015"/>
    </row>
    <row r="60016" spans="5:9" x14ac:dyDescent="0.25">
      <c r="E60016"/>
      <c r="I60016"/>
    </row>
    <row r="60017" spans="5:9" x14ac:dyDescent="0.25">
      <c r="E60017"/>
      <c r="I60017"/>
    </row>
    <row r="60018" spans="5:9" x14ac:dyDescent="0.25">
      <c r="E60018"/>
      <c r="I60018"/>
    </row>
    <row r="60019" spans="5:9" x14ac:dyDescent="0.25">
      <c r="E60019"/>
      <c r="I60019"/>
    </row>
    <row r="60020" spans="5:9" x14ac:dyDescent="0.25">
      <c r="E60020"/>
      <c r="I60020"/>
    </row>
    <row r="60021" spans="5:9" x14ac:dyDescent="0.25">
      <c r="E60021"/>
      <c r="I60021"/>
    </row>
    <row r="60022" spans="5:9" x14ac:dyDescent="0.25">
      <c r="E60022"/>
      <c r="I60022"/>
    </row>
    <row r="60023" spans="5:9" x14ac:dyDescent="0.25">
      <c r="E60023"/>
      <c r="I60023"/>
    </row>
    <row r="60024" spans="5:9" x14ac:dyDescent="0.25">
      <c r="E60024"/>
      <c r="I60024"/>
    </row>
    <row r="60025" spans="5:9" x14ac:dyDescent="0.25">
      <c r="E60025"/>
      <c r="I60025"/>
    </row>
    <row r="60026" spans="5:9" x14ac:dyDescent="0.25">
      <c r="E60026"/>
      <c r="I60026"/>
    </row>
    <row r="60027" spans="5:9" x14ac:dyDescent="0.25">
      <c r="E60027"/>
      <c r="I60027"/>
    </row>
    <row r="60028" spans="5:9" x14ac:dyDescent="0.25">
      <c r="E60028"/>
      <c r="I60028"/>
    </row>
    <row r="60029" spans="5:9" x14ac:dyDescent="0.25">
      <c r="E60029"/>
      <c r="I60029"/>
    </row>
    <row r="60030" spans="5:9" x14ac:dyDescent="0.25">
      <c r="E60030"/>
      <c r="I60030"/>
    </row>
    <row r="60031" spans="5:9" x14ac:dyDescent="0.25">
      <c r="E60031"/>
      <c r="I60031"/>
    </row>
    <row r="60032" spans="5:9" x14ac:dyDescent="0.25">
      <c r="E60032"/>
      <c r="I60032"/>
    </row>
    <row r="60033" spans="5:9" x14ac:dyDescent="0.25">
      <c r="E60033"/>
      <c r="I60033"/>
    </row>
    <row r="60034" spans="5:9" x14ac:dyDescent="0.25">
      <c r="E60034"/>
      <c r="I60034"/>
    </row>
    <row r="60035" spans="5:9" x14ac:dyDescent="0.25">
      <c r="E60035"/>
      <c r="I60035"/>
    </row>
    <row r="60036" spans="5:9" x14ac:dyDescent="0.25">
      <c r="E60036"/>
      <c r="I60036"/>
    </row>
    <row r="60037" spans="5:9" x14ac:dyDescent="0.25">
      <c r="E60037"/>
      <c r="I60037"/>
    </row>
    <row r="60038" spans="5:9" x14ac:dyDescent="0.25">
      <c r="E60038"/>
      <c r="I60038"/>
    </row>
    <row r="60039" spans="5:9" x14ac:dyDescent="0.25">
      <c r="E60039"/>
      <c r="I60039"/>
    </row>
    <row r="60040" spans="5:9" x14ac:dyDescent="0.25">
      <c r="E60040"/>
      <c r="I60040"/>
    </row>
    <row r="60041" spans="5:9" x14ac:dyDescent="0.25">
      <c r="E60041"/>
      <c r="I60041"/>
    </row>
    <row r="60042" spans="5:9" x14ac:dyDescent="0.25">
      <c r="E60042"/>
      <c r="I60042"/>
    </row>
    <row r="60043" spans="5:9" x14ac:dyDescent="0.25">
      <c r="E60043"/>
      <c r="I60043"/>
    </row>
    <row r="60044" spans="5:9" x14ac:dyDescent="0.25">
      <c r="E60044"/>
      <c r="I60044"/>
    </row>
    <row r="60045" spans="5:9" x14ac:dyDescent="0.25">
      <c r="E60045"/>
      <c r="I60045"/>
    </row>
    <row r="60046" spans="5:9" x14ac:dyDescent="0.25">
      <c r="E60046"/>
      <c r="I60046"/>
    </row>
    <row r="60047" spans="5:9" x14ac:dyDescent="0.25">
      <c r="E60047"/>
      <c r="I60047"/>
    </row>
    <row r="60048" spans="5:9" x14ac:dyDescent="0.25">
      <c r="E60048"/>
      <c r="I60048"/>
    </row>
    <row r="60049" spans="5:9" x14ac:dyDescent="0.25">
      <c r="E60049"/>
      <c r="I60049"/>
    </row>
    <row r="60050" spans="5:9" x14ac:dyDescent="0.25">
      <c r="E60050"/>
      <c r="I60050"/>
    </row>
    <row r="60051" spans="5:9" x14ac:dyDescent="0.25">
      <c r="E60051"/>
      <c r="I60051"/>
    </row>
    <row r="60052" spans="5:9" x14ac:dyDescent="0.25">
      <c r="E60052"/>
      <c r="I60052"/>
    </row>
    <row r="60053" spans="5:9" x14ac:dyDescent="0.25">
      <c r="E60053"/>
      <c r="I60053"/>
    </row>
    <row r="60054" spans="5:9" x14ac:dyDescent="0.25">
      <c r="E60054"/>
      <c r="I60054"/>
    </row>
    <row r="60055" spans="5:9" x14ac:dyDescent="0.25">
      <c r="E60055"/>
      <c r="I60055"/>
    </row>
    <row r="60056" spans="5:9" x14ac:dyDescent="0.25">
      <c r="E60056"/>
      <c r="I60056"/>
    </row>
    <row r="60057" spans="5:9" x14ac:dyDescent="0.25">
      <c r="E60057"/>
      <c r="I60057"/>
    </row>
    <row r="60058" spans="5:9" x14ac:dyDescent="0.25">
      <c r="E60058"/>
      <c r="I60058"/>
    </row>
    <row r="60059" spans="5:9" x14ac:dyDescent="0.25">
      <c r="E60059"/>
      <c r="I60059"/>
    </row>
    <row r="60060" spans="5:9" x14ac:dyDescent="0.25">
      <c r="E60060"/>
      <c r="I60060"/>
    </row>
    <row r="60061" spans="5:9" x14ac:dyDescent="0.25">
      <c r="E60061"/>
      <c r="I60061"/>
    </row>
    <row r="60062" spans="5:9" x14ac:dyDescent="0.25">
      <c r="E60062"/>
      <c r="I60062"/>
    </row>
    <row r="60063" spans="5:9" x14ac:dyDescent="0.25">
      <c r="E60063"/>
      <c r="I60063"/>
    </row>
    <row r="60064" spans="5:9" x14ac:dyDescent="0.25">
      <c r="E60064"/>
      <c r="I60064"/>
    </row>
    <row r="60065" spans="5:9" x14ac:dyDescent="0.25">
      <c r="E60065"/>
      <c r="I60065"/>
    </row>
    <row r="60066" spans="5:9" x14ac:dyDescent="0.25">
      <c r="E60066"/>
      <c r="I60066"/>
    </row>
    <row r="60067" spans="5:9" x14ac:dyDescent="0.25">
      <c r="E60067"/>
      <c r="I60067"/>
    </row>
    <row r="60068" spans="5:9" x14ac:dyDescent="0.25">
      <c r="E60068"/>
      <c r="I60068"/>
    </row>
    <row r="60069" spans="5:9" x14ac:dyDescent="0.25">
      <c r="E60069"/>
      <c r="I60069"/>
    </row>
    <row r="60070" spans="5:9" x14ac:dyDescent="0.25">
      <c r="E60070"/>
      <c r="I60070"/>
    </row>
    <row r="60071" spans="5:9" x14ac:dyDescent="0.25">
      <c r="E60071"/>
      <c r="I60071"/>
    </row>
    <row r="60072" spans="5:9" x14ac:dyDescent="0.25">
      <c r="E60072"/>
      <c r="I60072"/>
    </row>
    <row r="60073" spans="5:9" x14ac:dyDescent="0.25">
      <c r="E60073"/>
      <c r="I60073"/>
    </row>
    <row r="60074" spans="5:9" x14ac:dyDescent="0.25">
      <c r="E60074"/>
      <c r="I60074"/>
    </row>
    <row r="60075" spans="5:9" x14ac:dyDescent="0.25">
      <c r="E60075"/>
      <c r="I60075"/>
    </row>
    <row r="60076" spans="5:9" x14ac:dyDescent="0.25">
      <c r="E60076"/>
      <c r="I60076"/>
    </row>
    <row r="60077" spans="5:9" x14ac:dyDescent="0.25">
      <c r="E60077"/>
      <c r="I60077"/>
    </row>
    <row r="60078" spans="5:9" x14ac:dyDescent="0.25">
      <c r="E60078"/>
      <c r="I60078"/>
    </row>
    <row r="60079" spans="5:9" x14ac:dyDescent="0.25">
      <c r="E60079"/>
      <c r="I60079"/>
    </row>
    <row r="60080" spans="5:9" x14ac:dyDescent="0.25">
      <c r="E60080"/>
      <c r="I60080"/>
    </row>
    <row r="60081" spans="5:9" x14ac:dyDescent="0.25">
      <c r="E60081"/>
      <c r="I60081"/>
    </row>
    <row r="60082" spans="5:9" x14ac:dyDescent="0.25">
      <c r="E60082"/>
      <c r="I60082"/>
    </row>
    <row r="60083" spans="5:9" x14ac:dyDescent="0.25">
      <c r="E60083"/>
      <c r="I60083"/>
    </row>
    <row r="60084" spans="5:9" x14ac:dyDescent="0.25">
      <c r="E60084"/>
      <c r="I60084"/>
    </row>
    <row r="60085" spans="5:9" x14ac:dyDescent="0.25">
      <c r="E60085"/>
      <c r="I60085"/>
    </row>
    <row r="60086" spans="5:9" x14ac:dyDescent="0.25">
      <c r="E60086"/>
      <c r="I60086"/>
    </row>
    <row r="60087" spans="5:9" x14ac:dyDescent="0.25">
      <c r="E60087"/>
      <c r="I60087"/>
    </row>
    <row r="60088" spans="5:9" x14ac:dyDescent="0.25">
      <c r="E60088"/>
      <c r="I60088"/>
    </row>
    <row r="60089" spans="5:9" x14ac:dyDescent="0.25">
      <c r="E60089"/>
      <c r="I60089"/>
    </row>
    <row r="60090" spans="5:9" x14ac:dyDescent="0.25">
      <c r="E60090"/>
      <c r="I60090"/>
    </row>
    <row r="60091" spans="5:9" x14ac:dyDescent="0.25">
      <c r="E60091"/>
      <c r="I60091"/>
    </row>
    <row r="60092" spans="5:9" x14ac:dyDescent="0.25">
      <c r="E60092"/>
      <c r="I60092"/>
    </row>
    <row r="60093" spans="5:9" x14ac:dyDescent="0.25">
      <c r="E60093"/>
      <c r="I60093"/>
    </row>
    <row r="60094" spans="5:9" x14ac:dyDescent="0.25">
      <c r="E60094"/>
      <c r="I60094"/>
    </row>
    <row r="60095" spans="5:9" x14ac:dyDescent="0.25">
      <c r="E60095"/>
      <c r="I60095"/>
    </row>
    <row r="60096" spans="5:9" x14ac:dyDescent="0.25">
      <c r="E60096"/>
      <c r="I60096"/>
    </row>
    <row r="60097" spans="5:9" x14ac:dyDescent="0.25">
      <c r="E60097"/>
      <c r="I60097"/>
    </row>
    <row r="60098" spans="5:9" x14ac:dyDescent="0.25">
      <c r="E60098"/>
      <c r="I60098"/>
    </row>
    <row r="60099" spans="5:9" x14ac:dyDescent="0.25">
      <c r="E60099"/>
      <c r="I60099"/>
    </row>
    <row r="60100" spans="5:9" x14ac:dyDescent="0.25">
      <c r="E60100"/>
      <c r="I60100"/>
    </row>
    <row r="60101" spans="5:9" x14ac:dyDescent="0.25">
      <c r="E60101"/>
      <c r="I60101"/>
    </row>
    <row r="60102" spans="5:9" x14ac:dyDescent="0.25">
      <c r="E60102"/>
      <c r="I60102"/>
    </row>
    <row r="60103" spans="5:9" x14ac:dyDescent="0.25">
      <c r="E60103"/>
      <c r="I60103"/>
    </row>
    <row r="60104" spans="5:9" x14ac:dyDescent="0.25">
      <c r="E60104"/>
      <c r="I60104"/>
    </row>
    <row r="60105" spans="5:9" x14ac:dyDescent="0.25">
      <c r="E60105"/>
      <c r="I60105"/>
    </row>
    <row r="60106" spans="5:9" x14ac:dyDescent="0.25">
      <c r="E60106"/>
      <c r="I60106"/>
    </row>
    <row r="60107" spans="5:9" x14ac:dyDescent="0.25">
      <c r="E60107"/>
      <c r="I60107"/>
    </row>
    <row r="60108" spans="5:9" x14ac:dyDescent="0.25">
      <c r="E60108"/>
      <c r="I60108"/>
    </row>
    <row r="60109" spans="5:9" x14ac:dyDescent="0.25">
      <c r="E60109"/>
      <c r="I60109"/>
    </row>
    <row r="60110" spans="5:9" x14ac:dyDescent="0.25">
      <c r="E60110"/>
      <c r="I60110"/>
    </row>
    <row r="60111" spans="5:9" x14ac:dyDescent="0.25">
      <c r="E60111"/>
      <c r="I60111"/>
    </row>
    <row r="60112" spans="5:9" x14ac:dyDescent="0.25">
      <c r="E60112"/>
      <c r="I60112"/>
    </row>
    <row r="60113" spans="5:9" x14ac:dyDescent="0.25">
      <c r="E60113"/>
      <c r="I60113"/>
    </row>
    <row r="60114" spans="5:9" x14ac:dyDescent="0.25">
      <c r="E60114"/>
      <c r="I60114"/>
    </row>
    <row r="60115" spans="5:9" x14ac:dyDescent="0.25">
      <c r="E60115"/>
      <c r="I60115"/>
    </row>
    <row r="60116" spans="5:9" x14ac:dyDescent="0.25">
      <c r="E60116"/>
      <c r="I60116"/>
    </row>
    <row r="60117" spans="5:9" x14ac:dyDescent="0.25">
      <c r="E60117"/>
      <c r="I60117"/>
    </row>
    <row r="60118" spans="5:9" x14ac:dyDescent="0.25">
      <c r="E60118"/>
      <c r="I60118"/>
    </row>
    <row r="60119" spans="5:9" x14ac:dyDescent="0.25">
      <c r="E60119"/>
      <c r="I60119"/>
    </row>
    <row r="60120" spans="5:9" x14ac:dyDescent="0.25">
      <c r="E60120"/>
      <c r="I60120"/>
    </row>
    <row r="60121" spans="5:9" x14ac:dyDescent="0.25">
      <c r="E60121"/>
      <c r="I60121"/>
    </row>
    <row r="60122" spans="5:9" x14ac:dyDescent="0.25">
      <c r="E60122"/>
      <c r="I60122"/>
    </row>
    <row r="60123" spans="5:9" x14ac:dyDescent="0.25">
      <c r="E60123"/>
      <c r="I60123"/>
    </row>
    <row r="60124" spans="5:9" x14ac:dyDescent="0.25">
      <c r="E60124"/>
      <c r="I60124"/>
    </row>
    <row r="60125" spans="5:9" x14ac:dyDescent="0.25">
      <c r="E60125"/>
      <c r="I60125"/>
    </row>
    <row r="60126" spans="5:9" x14ac:dyDescent="0.25">
      <c r="E60126"/>
      <c r="I60126"/>
    </row>
    <row r="60127" spans="5:9" x14ac:dyDescent="0.25">
      <c r="E60127"/>
      <c r="I60127"/>
    </row>
    <row r="60128" spans="5:9" x14ac:dyDescent="0.25">
      <c r="E60128"/>
      <c r="I60128"/>
    </row>
    <row r="60129" spans="5:9" x14ac:dyDescent="0.25">
      <c r="E60129"/>
      <c r="I60129"/>
    </row>
    <row r="60130" spans="5:9" x14ac:dyDescent="0.25">
      <c r="E60130"/>
      <c r="I60130"/>
    </row>
    <row r="60131" spans="5:9" x14ac:dyDescent="0.25">
      <c r="E60131"/>
      <c r="I60131"/>
    </row>
    <row r="60132" spans="5:9" x14ac:dyDescent="0.25">
      <c r="E60132"/>
      <c r="I60132"/>
    </row>
    <row r="60133" spans="5:9" x14ac:dyDescent="0.25">
      <c r="E60133"/>
      <c r="I60133"/>
    </row>
    <row r="60134" spans="5:9" x14ac:dyDescent="0.25">
      <c r="E60134"/>
      <c r="I60134"/>
    </row>
    <row r="60135" spans="5:9" x14ac:dyDescent="0.25">
      <c r="E60135"/>
      <c r="I60135"/>
    </row>
    <row r="60136" spans="5:9" x14ac:dyDescent="0.25">
      <c r="E60136"/>
      <c r="I60136"/>
    </row>
    <row r="60137" spans="5:9" x14ac:dyDescent="0.25">
      <c r="E60137"/>
      <c r="I60137"/>
    </row>
    <row r="60138" spans="5:9" x14ac:dyDescent="0.25">
      <c r="E60138"/>
      <c r="I60138"/>
    </row>
    <row r="60139" spans="5:9" x14ac:dyDescent="0.25">
      <c r="E60139"/>
      <c r="I60139"/>
    </row>
    <row r="60140" spans="5:9" x14ac:dyDescent="0.25">
      <c r="E60140"/>
      <c r="I60140"/>
    </row>
    <row r="60141" spans="5:9" x14ac:dyDescent="0.25">
      <c r="E60141"/>
      <c r="I60141"/>
    </row>
    <row r="60142" spans="5:9" x14ac:dyDescent="0.25">
      <c r="E60142"/>
      <c r="I60142"/>
    </row>
    <row r="60143" spans="5:9" x14ac:dyDescent="0.25">
      <c r="E60143"/>
      <c r="I60143"/>
    </row>
    <row r="60144" spans="5:9" x14ac:dyDescent="0.25">
      <c r="E60144"/>
      <c r="I60144"/>
    </row>
    <row r="60145" spans="5:9" x14ac:dyDescent="0.25">
      <c r="E60145"/>
      <c r="I60145"/>
    </row>
    <row r="60146" spans="5:9" x14ac:dyDescent="0.25">
      <c r="E60146"/>
      <c r="I60146"/>
    </row>
    <row r="60147" spans="5:9" x14ac:dyDescent="0.25">
      <c r="E60147"/>
      <c r="I60147"/>
    </row>
    <row r="60148" spans="5:9" x14ac:dyDescent="0.25">
      <c r="E60148"/>
      <c r="I60148"/>
    </row>
    <row r="60149" spans="5:9" x14ac:dyDescent="0.25">
      <c r="E60149"/>
      <c r="I60149"/>
    </row>
    <row r="60150" spans="5:9" x14ac:dyDescent="0.25">
      <c r="E60150"/>
      <c r="I60150"/>
    </row>
    <row r="60151" spans="5:9" x14ac:dyDescent="0.25">
      <c r="E60151"/>
      <c r="I60151"/>
    </row>
    <row r="60152" spans="5:9" x14ac:dyDescent="0.25">
      <c r="E60152"/>
      <c r="I60152"/>
    </row>
    <row r="60153" spans="5:9" x14ac:dyDescent="0.25">
      <c r="E60153"/>
      <c r="I60153"/>
    </row>
    <row r="60154" spans="5:9" x14ac:dyDescent="0.25">
      <c r="E60154"/>
      <c r="I60154"/>
    </row>
    <row r="60155" spans="5:9" x14ac:dyDescent="0.25">
      <c r="E60155"/>
      <c r="I60155"/>
    </row>
    <row r="60156" spans="5:9" x14ac:dyDescent="0.25">
      <c r="E60156"/>
      <c r="I60156"/>
    </row>
    <row r="60157" spans="5:9" x14ac:dyDescent="0.25">
      <c r="E60157"/>
      <c r="I60157"/>
    </row>
    <row r="60158" spans="5:9" x14ac:dyDescent="0.25">
      <c r="E60158"/>
      <c r="I60158"/>
    </row>
    <row r="60159" spans="5:9" x14ac:dyDescent="0.25">
      <c r="E60159"/>
      <c r="I60159"/>
    </row>
    <row r="60160" spans="5:9" x14ac:dyDescent="0.25">
      <c r="E60160"/>
      <c r="I60160"/>
    </row>
    <row r="60161" spans="5:9" x14ac:dyDescent="0.25">
      <c r="E60161"/>
      <c r="I60161"/>
    </row>
    <row r="60162" spans="5:9" x14ac:dyDescent="0.25">
      <c r="E60162"/>
      <c r="I60162"/>
    </row>
    <row r="60163" spans="5:9" x14ac:dyDescent="0.25">
      <c r="E60163"/>
      <c r="I60163"/>
    </row>
    <row r="60164" spans="5:9" x14ac:dyDescent="0.25">
      <c r="E60164"/>
      <c r="I60164"/>
    </row>
    <row r="60165" spans="5:9" x14ac:dyDescent="0.25">
      <c r="E60165"/>
      <c r="I60165"/>
    </row>
    <row r="60166" spans="5:9" x14ac:dyDescent="0.25">
      <c r="E60166"/>
      <c r="I60166"/>
    </row>
    <row r="60167" spans="5:9" x14ac:dyDescent="0.25">
      <c r="E60167"/>
      <c r="I60167"/>
    </row>
    <row r="60168" spans="5:9" x14ac:dyDescent="0.25">
      <c r="E60168"/>
      <c r="I60168"/>
    </row>
    <row r="60169" spans="5:9" x14ac:dyDescent="0.25">
      <c r="E60169"/>
      <c r="I60169"/>
    </row>
    <row r="60170" spans="5:9" x14ac:dyDescent="0.25">
      <c r="E60170"/>
      <c r="I60170"/>
    </row>
    <row r="60171" spans="5:9" x14ac:dyDescent="0.25">
      <c r="E60171"/>
      <c r="I60171"/>
    </row>
    <row r="60172" spans="5:9" x14ac:dyDescent="0.25">
      <c r="E60172"/>
      <c r="I60172"/>
    </row>
    <row r="60173" spans="5:9" x14ac:dyDescent="0.25">
      <c r="E60173"/>
      <c r="I60173"/>
    </row>
    <row r="60174" spans="5:9" x14ac:dyDescent="0.25">
      <c r="E60174"/>
      <c r="I60174"/>
    </row>
    <row r="60175" spans="5:9" x14ac:dyDescent="0.25">
      <c r="E60175"/>
      <c r="I60175"/>
    </row>
    <row r="60176" spans="5:9" x14ac:dyDescent="0.25">
      <c r="E60176"/>
      <c r="I60176"/>
    </row>
    <row r="60177" spans="5:9" x14ac:dyDescent="0.25">
      <c r="E60177"/>
      <c r="I60177"/>
    </row>
    <row r="60178" spans="5:9" x14ac:dyDescent="0.25">
      <c r="E60178"/>
      <c r="I60178"/>
    </row>
    <row r="60179" spans="5:9" x14ac:dyDescent="0.25">
      <c r="E60179"/>
      <c r="I60179"/>
    </row>
    <row r="60180" spans="5:9" x14ac:dyDescent="0.25">
      <c r="E60180"/>
      <c r="I60180"/>
    </row>
    <row r="60181" spans="5:9" x14ac:dyDescent="0.25">
      <c r="E60181"/>
      <c r="I60181"/>
    </row>
    <row r="60182" spans="5:9" x14ac:dyDescent="0.25">
      <c r="E60182"/>
      <c r="I60182"/>
    </row>
    <row r="60183" spans="5:9" x14ac:dyDescent="0.25">
      <c r="E60183"/>
      <c r="I60183"/>
    </row>
    <row r="60184" spans="5:9" x14ac:dyDescent="0.25">
      <c r="E60184"/>
      <c r="I60184"/>
    </row>
    <row r="60185" spans="5:9" x14ac:dyDescent="0.25">
      <c r="E60185"/>
      <c r="I60185"/>
    </row>
    <row r="60186" spans="5:9" x14ac:dyDescent="0.25">
      <c r="E60186"/>
      <c r="I60186"/>
    </row>
    <row r="60187" spans="5:9" x14ac:dyDescent="0.25">
      <c r="E60187"/>
      <c r="I60187"/>
    </row>
    <row r="60188" spans="5:9" x14ac:dyDescent="0.25">
      <c r="E60188"/>
      <c r="I60188"/>
    </row>
    <row r="60189" spans="5:9" x14ac:dyDescent="0.25">
      <c r="E60189"/>
      <c r="I60189"/>
    </row>
    <row r="60190" spans="5:9" x14ac:dyDescent="0.25">
      <c r="E60190"/>
      <c r="I60190"/>
    </row>
    <row r="60191" spans="5:9" x14ac:dyDescent="0.25">
      <c r="E60191"/>
      <c r="I60191"/>
    </row>
    <row r="60192" spans="5:9" x14ac:dyDescent="0.25">
      <c r="E60192"/>
      <c r="I60192"/>
    </row>
    <row r="60193" spans="5:9" x14ac:dyDescent="0.25">
      <c r="E60193"/>
      <c r="I60193"/>
    </row>
    <row r="60194" spans="5:9" x14ac:dyDescent="0.25">
      <c r="E60194"/>
      <c r="I60194"/>
    </row>
    <row r="60195" spans="5:9" x14ac:dyDescent="0.25">
      <c r="E60195"/>
      <c r="I60195"/>
    </row>
    <row r="60196" spans="5:9" x14ac:dyDescent="0.25">
      <c r="E60196"/>
      <c r="I60196"/>
    </row>
    <row r="60197" spans="5:9" x14ac:dyDescent="0.25">
      <c r="E60197"/>
      <c r="I60197"/>
    </row>
    <row r="60198" spans="5:9" x14ac:dyDescent="0.25">
      <c r="E60198"/>
      <c r="I60198"/>
    </row>
    <row r="60199" spans="5:9" x14ac:dyDescent="0.25">
      <c r="E60199"/>
      <c r="I60199"/>
    </row>
    <row r="60200" spans="5:9" x14ac:dyDescent="0.25">
      <c r="E60200"/>
      <c r="I60200"/>
    </row>
    <row r="60201" spans="5:9" x14ac:dyDescent="0.25">
      <c r="E60201"/>
      <c r="I60201"/>
    </row>
    <row r="60202" spans="5:9" x14ac:dyDescent="0.25">
      <c r="E60202"/>
      <c r="I60202"/>
    </row>
    <row r="60203" spans="5:9" x14ac:dyDescent="0.25">
      <c r="E60203"/>
      <c r="I60203"/>
    </row>
    <row r="60204" spans="5:9" x14ac:dyDescent="0.25">
      <c r="E60204"/>
      <c r="I60204"/>
    </row>
    <row r="60205" spans="5:9" x14ac:dyDescent="0.25">
      <c r="E60205"/>
      <c r="I60205"/>
    </row>
    <row r="60206" spans="5:9" x14ac:dyDescent="0.25">
      <c r="E60206"/>
      <c r="I60206"/>
    </row>
    <row r="60207" spans="5:9" x14ac:dyDescent="0.25">
      <c r="E60207"/>
      <c r="I60207"/>
    </row>
    <row r="60208" spans="5:9" x14ac:dyDescent="0.25">
      <c r="E60208"/>
      <c r="I60208"/>
    </row>
    <row r="60209" spans="5:9" x14ac:dyDescent="0.25">
      <c r="E60209"/>
      <c r="I60209"/>
    </row>
    <row r="60210" spans="5:9" x14ac:dyDescent="0.25">
      <c r="E60210"/>
      <c r="I60210"/>
    </row>
    <row r="60211" spans="5:9" x14ac:dyDescent="0.25">
      <c r="E60211"/>
      <c r="I60211"/>
    </row>
    <row r="60212" spans="5:9" x14ac:dyDescent="0.25">
      <c r="E60212"/>
      <c r="I60212"/>
    </row>
    <row r="60213" spans="5:9" x14ac:dyDescent="0.25">
      <c r="E60213"/>
      <c r="I60213"/>
    </row>
    <row r="60214" spans="5:9" x14ac:dyDescent="0.25">
      <c r="E60214"/>
      <c r="I60214"/>
    </row>
    <row r="60215" spans="5:9" x14ac:dyDescent="0.25">
      <c r="E60215"/>
      <c r="I60215"/>
    </row>
    <row r="60216" spans="5:9" x14ac:dyDescent="0.25">
      <c r="E60216"/>
      <c r="I60216"/>
    </row>
    <row r="60217" spans="5:9" x14ac:dyDescent="0.25">
      <c r="E60217"/>
      <c r="I60217"/>
    </row>
    <row r="60218" spans="5:9" x14ac:dyDescent="0.25">
      <c r="E60218"/>
      <c r="I60218"/>
    </row>
    <row r="60219" spans="5:9" x14ac:dyDescent="0.25">
      <c r="E60219"/>
      <c r="I60219"/>
    </row>
    <row r="60220" spans="5:9" x14ac:dyDescent="0.25">
      <c r="E60220"/>
      <c r="I60220"/>
    </row>
    <row r="60221" spans="5:9" x14ac:dyDescent="0.25">
      <c r="E60221"/>
      <c r="I60221"/>
    </row>
    <row r="60222" spans="5:9" x14ac:dyDescent="0.25">
      <c r="E60222"/>
      <c r="I60222"/>
    </row>
    <row r="60223" spans="5:9" x14ac:dyDescent="0.25">
      <c r="E60223"/>
      <c r="I60223"/>
    </row>
    <row r="60224" spans="5:9" x14ac:dyDescent="0.25">
      <c r="E60224"/>
      <c r="I60224"/>
    </row>
    <row r="60225" spans="5:9" x14ac:dyDescent="0.25">
      <c r="E60225"/>
      <c r="I60225"/>
    </row>
    <row r="60226" spans="5:9" x14ac:dyDescent="0.25">
      <c r="E60226"/>
      <c r="I60226"/>
    </row>
    <row r="60227" spans="5:9" x14ac:dyDescent="0.25">
      <c r="E60227"/>
      <c r="I60227"/>
    </row>
    <row r="60228" spans="5:9" x14ac:dyDescent="0.25">
      <c r="E60228"/>
      <c r="I60228"/>
    </row>
    <row r="60229" spans="5:9" x14ac:dyDescent="0.25">
      <c r="E60229"/>
      <c r="I60229"/>
    </row>
    <row r="60230" spans="5:9" x14ac:dyDescent="0.25">
      <c r="E60230"/>
      <c r="I60230"/>
    </row>
    <row r="60231" spans="5:9" x14ac:dyDescent="0.25">
      <c r="E60231"/>
      <c r="I60231"/>
    </row>
    <row r="60232" spans="5:9" x14ac:dyDescent="0.25">
      <c r="E60232"/>
      <c r="I60232"/>
    </row>
    <row r="60233" spans="5:9" x14ac:dyDescent="0.25">
      <c r="E60233"/>
      <c r="I60233"/>
    </row>
    <row r="60234" spans="5:9" x14ac:dyDescent="0.25">
      <c r="E60234"/>
      <c r="I60234"/>
    </row>
    <row r="60235" spans="5:9" x14ac:dyDescent="0.25">
      <c r="E60235"/>
      <c r="I60235"/>
    </row>
    <row r="60236" spans="5:9" x14ac:dyDescent="0.25">
      <c r="E60236"/>
      <c r="I60236"/>
    </row>
    <row r="60237" spans="5:9" x14ac:dyDescent="0.25">
      <c r="E60237"/>
      <c r="I60237"/>
    </row>
    <row r="60238" spans="5:9" x14ac:dyDescent="0.25">
      <c r="E60238"/>
      <c r="I60238"/>
    </row>
    <row r="60239" spans="5:9" x14ac:dyDescent="0.25">
      <c r="E60239"/>
      <c r="I60239"/>
    </row>
    <row r="60240" spans="5:9" x14ac:dyDescent="0.25">
      <c r="E60240"/>
      <c r="I60240"/>
    </row>
    <row r="60241" spans="5:9" x14ac:dyDescent="0.25">
      <c r="E60241"/>
      <c r="I60241"/>
    </row>
    <row r="60242" spans="5:9" x14ac:dyDescent="0.25">
      <c r="E60242"/>
      <c r="I60242"/>
    </row>
    <row r="60243" spans="5:9" x14ac:dyDescent="0.25">
      <c r="E60243"/>
      <c r="I60243"/>
    </row>
    <row r="60244" spans="5:9" x14ac:dyDescent="0.25">
      <c r="E60244"/>
      <c r="I60244"/>
    </row>
    <row r="60245" spans="5:9" x14ac:dyDescent="0.25">
      <c r="E60245"/>
      <c r="I60245"/>
    </row>
    <row r="60246" spans="5:9" x14ac:dyDescent="0.25">
      <c r="E60246"/>
      <c r="I60246"/>
    </row>
    <row r="60247" spans="5:9" x14ac:dyDescent="0.25">
      <c r="E60247"/>
      <c r="I60247"/>
    </row>
    <row r="60248" spans="5:9" x14ac:dyDescent="0.25">
      <c r="E60248"/>
      <c r="I60248"/>
    </row>
    <row r="60249" spans="5:9" x14ac:dyDescent="0.25">
      <c r="E60249"/>
      <c r="I60249"/>
    </row>
    <row r="60250" spans="5:9" x14ac:dyDescent="0.25">
      <c r="E60250"/>
      <c r="I60250"/>
    </row>
    <row r="60251" spans="5:9" x14ac:dyDescent="0.25">
      <c r="E60251"/>
      <c r="I60251"/>
    </row>
    <row r="60252" spans="5:9" x14ac:dyDescent="0.25">
      <c r="E60252"/>
      <c r="I60252"/>
    </row>
    <row r="60253" spans="5:9" x14ac:dyDescent="0.25">
      <c r="E60253"/>
      <c r="I60253"/>
    </row>
    <row r="60254" spans="5:9" x14ac:dyDescent="0.25">
      <c r="E60254"/>
      <c r="I60254"/>
    </row>
    <row r="60255" spans="5:9" x14ac:dyDescent="0.25">
      <c r="E60255"/>
      <c r="I60255"/>
    </row>
    <row r="60256" spans="5:9" x14ac:dyDescent="0.25">
      <c r="E60256"/>
      <c r="I60256"/>
    </row>
    <row r="60257" spans="5:9" x14ac:dyDescent="0.25">
      <c r="E60257"/>
      <c r="I60257"/>
    </row>
    <row r="60258" spans="5:9" x14ac:dyDescent="0.25">
      <c r="E60258"/>
      <c r="I60258"/>
    </row>
    <row r="60259" spans="5:9" x14ac:dyDescent="0.25">
      <c r="E60259"/>
      <c r="I60259"/>
    </row>
    <row r="60260" spans="5:9" x14ac:dyDescent="0.25">
      <c r="E60260"/>
      <c r="I60260"/>
    </row>
    <row r="60261" spans="5:9" x14ac:dyDescent="0.25">
      <c r="E60261"/>
      <c r="I60261"/>
    </row>
    <row r="60262" spans="5:9" x14ac:dyDescent="0.25">
      <c r="E60262"/>
      <c r="I60262"/>
    </row>
    <row r="60263" spans="5:9" x14ac:dyDescent="0.25">
      <c r="E60263"/>
      <c r="I60263"/>
    </row>
    <row r="60264" spans="5:9" x14ac:dyDescent="0.25">
      <c r="E60264"/>
      <c r="I60264"/>
    </row>
    <row r="60265" spans="5:9" x14ac:dyDescent="0.25">
      <c r="E60265"/>
      <c r="I60265"/>
    </row>
    <row r="60266" spans="5:9" x14ac:dyDescent="0.25">
      <c r="E60266"/>
      <c r="I60266"/>
    </row>
    <row r="60267" spans="5:9" x14ac:dyDescent="0.25">
      <c r="E60267"/>
      <c r="I60267"/>
    </row>
    <row r="60268" spans="5:9" x14ac:dyDescent="0.25">
      <c r="E60268"/>
      <c r="I60268"/>
    </row>
    <row r="60269" spans="5:9" x14ac:dyDescent="0.25">
      <c r="E60269"/>
      <c r="I60269"/>
    </row>
    <row r="60270" spans="5:9" x14ac:dyDescent="0.25">
      <c r="E60270"/>
      <c r="I60270"/>
    </row>
    <row r="60271" spans="5:9" x14ac:dyDescent="0.25">
      <c r="E60271"/>
      <c r="I60271"/>
    </row>
    <row r="60272" spans="5:9" x14ac:dyDescent="0.25">
      <c r="E60272"/>
      <c r="I60272"/>
    </row>
    <row r="60273" spans="5:9" x14ac:dyDescent="0.25">
      <c r="E60273"/>
      <c r="I60273"/>
    </row>
    <row r="60274" spans="5:9" x14ac:dyDescent="0.25">
      <c r="E60274"/>
      <c r="I60274"/>
    </row>
    <row r="60275" spans="5:9" x14ac:dyDescent="0.25">
      <c r="E60275"/>
      <c r="I60275"/>
    </row>
    <row r="60276" spans="5:9" x14ac:dyDescent="0.25">
      <c r="E60276"/>
      <c r="I60276"/>
    </row>
    <row r="60277" spans="5:9" x14ac:dyDescent="0.25">
      <c r="E60277"/>
      <c r="I60277"/>
    </row>
    <row r="60278" spans="5:9" x14ac:dyDescent="0.25">
      <c r="E60278"/>
      <c r="I60278"/>
    </row>
    <row r="60279" spans="5:9" x14ac:dyDescent="0.25">
      <c r="E60279"/>
      <c r="I60279"/>
    </row>
    <row r="60280" spans="5:9" x14ac:dyDescent="0.25">
      <c r="E60280"/>
      <c r="I60280"/>
    </row>
    <row r="60281" spans="5:9" x14ac:dyDescent="0.25">
      <c r="E60281"/>
      <c r="I60281"/>
    </row>
    <row r="60282" spans="5:9" x14ac:dyDescent="0.25">
      <c r="E60282"/>
      <c r="I60282"/>
    </row>
    <row r="60283" spans="5:9" x14ac:dyDescent="0.25">
      <c r="E60283"/>
      <c r="I60283"/>
    </row>
    <row r="60284" spans="5:9" x14ac:dyDescent="0.25">
      <c r="E60284"/>
      <c r="I60284"/>
    </row>
    <row r="60285" spans="5:9" x14ac:dyDescent="0.25">
      <c r="E60285"/>
      <c r="I60285"/>
    </row>
    <row r="60286" spans="5:9" x14ac:dyDescent="0.25">
      <c r="E60286"/>
      <c r="I60286"/>
    </row>
    <row r="60287" spans="5:9" x14ac:dyDescent="0.25">
      <c r="E60287"/>
      <c r="I60287"/>
    </row>
    <row r="60288" spans="5:9" x14ac:dyDescent="0.25">
      <c r="E60288"/>
      <c r="I60288"/>
    </row>
    <row r="60289" spans="5:9" x14ac:dyDescent="0.25">
      <c r="E60289"/>
      <c r="I60289"/>
    </row>
    <row r="60290" spans="5:9" x14ac:dyDescent="0.25">
      <c r="E60290"/>
      <c r="I60290"/>
    </row>
    <row r="60291" spans="5:9" x14ac:dyDescent="0.25">
      <c r="E60291"/>
      <c r="I60291"/>
    </row>
    <row r="60292" spans="5:9" x14ac:dyDescent="0.25">
      <c r="E60292"/>
      <c r="I60292"/>
    </row>
    <row r="60293" spans="5:9" x14ac:dyDescent="0.25">
      <c r="E60293"/>
      <c r="I60293"/>
    </row>
    <row r="60294" spans="5:9" x14ac:dyDescent="0.25">
      <c r="E60294"/>
      <c r="I60294"/>
    </row>
    <row r="60295" spans="5:9" x14ac:dyDescent="0.25">
      <c r="E60295"/>
      <c r="I60295"/>
    </row>
    <row r="60296" spans="5:9" x14ac:dyDescent="0.25">
      <c r="E60296"/>
      <c r="I60296"/>
    </row>
    <row r="60297" spans="5:9" x14ac:dyDescent="0.25">
      <c r="E60297"/>
      <c r="I60297"/>
    </row>
    <row r="60298" spans="5:9" x14ac:dyDescent="0.25">
      <c r="E60298"/>
      <c r="I60298"/>
    </row>
    <row r="60299" spans="5:9" x14ac:dyDescent="0.25">
      <c r="E60299"/>
      <c r="I60299"/>
    </row>
    <row r="60300" spans="5:9" x14ac:dyDescent="0.25">
      <c r="E60300"/>
      <c r="I60300"/>
    </row>
    <row r="60301" spans="5:9" x14ac:dyDescent="0.25">
      <c r="E60301"/>
      <c r="I60301"/>
    </row>
    <row r="60302" spans="5:9" x14ac:dyDescent="0.25">
      <c r="E60302"/>
      <c r="I60302"/>
    </row>
    <row r="60303" spans="5:9" x14ac:dyDescent="0.25">
      <c r="E60303"/>
      <c r="I60303"/>
    </row>
    <row r="60304" spans="5:9" x14ac:dyDescent="0.25">
      <c r="E60304"/>
      <c r="I60304"/>
    </row>
    <row r="60305" spans="5:9" x14ac:dyDescent="0.25">
      <c r="E60305"/>
      <c r="I60305"/>
    </row>
    <row r="60306" spans="5:9" x14ac:dyDescent="0.25">
      <c r="E60306"/>
      <c r="I60306"/>
    </row>
    <row r="60307" spans="5:9" x14ac:dyDescent="0.25">
      <c r="E60307"/>
      <c r="I60307"/>
    </row>
    <row r="60308" spans="5:9" x14ac:dyDescent="0.25">
      <c r="E60308"/>
      <c r="I60308"/>
    </row>
    <row r="60309" spans="5:9" x14ac:dyDescent="0.25">
      <c r="E60309"/>
      <c r="I60309"/>
    </row>
    <row r="60310" spans="5:9" x14ac:dyDescent="0.25">
      <c r="E60310"/>
      <c r="I60310"/>
    </row>
    <row r="60311" spans="5:9" x14ac:dyDescent="0.25">
      <c r="E60311"/>
      <c r="I60311"/>
    </row>
    <row r="60312" spans="5:9" x14ac:dyDescent="0.25">
      <c r="E60312"/>
      <c r="I60312"/>
    </row>
    <row r="60313" spans="5:9" x14ac:dyDescent="0.25">
      <c r="E60313"/>
      <c r="I60313"/>
    </row>
    <row r="60314" spans="5:9" x14ac:dyDescent="0.25">
      <c r="E60314"/>
      <c r="I60314"/>
    </row>
    <row r="60315" spans="5:9" x14ac:dyDescent="0.25">
      <c r="E60315"/>
      <c r="I60315"/>
    </row>
    <row r="60316" spans="5:9" x14ac:dyDescent="0.25">
      <c r="E60316"/>
      <c r="I60316"/>
    </row>
    <row r="60317" spans="5:9" x14ac:dyDescent="0.25">
      <c r="E60317"/>
      <c r="I60317"/>
    </row>
    <row r="60318" spans="5:9" x14ac:dyDescent="0.25">
      <c r="E60318"/>
      <c r="I60318"/>
    </row>
    <row r="60319" spans="5:9" x14ac:dyDescent="0.25">
      <c r="E60319"/>
      <c r="I60319"/>
    </row>
    <row r="60320" spans="5:9" x14ac:dyDescent="0.25">
      <c r="E60320"/>
      <c r="I60320"/>
    </row>
    <row r="60321" spans="5:9" x14ac:dyDescent="0.25">
      <c r="E60321"/>
      <c r="I60321"/>
    </row>
    <row r="60322" spans="5:9" x14ac:dyDescent="0.25">
      <c r="E60322"/>
      <c r="I60322"/>
    </row>
    <row r="60323" spans="5:9" x14ac:dyDescent="0.25">
      <c r="E60323"/>
      <c r="I60323"/>
    </row>
    <row r="60324" spans="5:9" x14ac:dyDescent="0.25">
      <c r="E60324"/>
      <c r="I60324"/>
    </row>
    <row r="60325" spans="5:9" x14ac:dyDescent="0.25">
      <c r="E60325"/>
      <c r="I60325"/>
    </row>
    <row r="60326" spans="5:9" x14ac:dyDescent="0.25">
      <c r="E60326"/>
      <c r="I60326"/>
    </row>
    <row r="60327" spans="5:9" x14ac:dyDescent="0.25">
      <c r="E60327"/>
      <c r="I60327"/>
    </row>
    <row r="60328" spans="5:9" x14ac:dyDescent="0.25">
      <c r="E60328"/>
      <c r="I60328"/>
    </row>
    <row r="60329" spans="5:9" x14ac:dyDescent="0.25">
      <c r="E60329"/>
      <c r="I60329"/>
    </row>
    <row r="60330" spans="5:9" x14ac:dyDescent="0.25">
      <c r="E60330"/>
      <c r="I60330"/>
    </row>
    <row r="60331" spans="5:9" x14ac:dyDescent="0.25">
      <c r="E60331"/>
      <c r="I60331"/>
    </row>
    <row r="60332" spans="5:9" x14ac:dyDescent="0.25">
      <c r="E60332"/>
      <c r="I60332"/>
    </row>
    <row r="60333" spans="5:9" x14ac:dyDescent="0.25">
      <c r="E60333"/>
      <c r="I60333"/>
    </row>
    <row r="60334" spans="5:9" x14ac:dyDescent="0.25">
      <c r="E60334"/>
      <c r="I60334"/>
    </row>
    <row r="60335" spans="5:9" x14ac:dyDescent="0.25">
      <c r="E60335"/>
      <c r="I60335"/>
    </row>
    <row r="60336" spans="5:9" x14ac:dyDescent="0.25">
      <c r="E60336"/>
      <c r="I60336"/>
    </row>
    <row r="60337" spans="5:9" x14ac:dyDescent="0.25">
      <c r="E60337"/>
      <c r="I60337"/>
    </row>
    <row r="60338" spans="5:9" x14ac:dyDescent="0.25">
      <c r="E60338"/>
      <c r="I60338"/>
    </row>
    <row r="60339" spans="5:9" x14ac:dyDescent="0.25">
      <c r="E60339"/>
      <c r="I60339"/>
    </row>
    <row r="60340" spans="5:9" x14ac:dyDescent="0.25">
      <c r="E60340"/>
      <c r="I60340"/>
    </row>
    <row r="60341" spans="5:9" x14ac:dyDescent="0.25">
      <c r="E60341"/>
      <c r="I60341"/>
    </row>
    <row r="60342" spans="5:9" x14ac:dyDescent="0.25">
      <c r="E60342"/>
      <c r="I60342"/>
    </row>
    <row r="60343" spans="5:9" x14ac:dyDescent="0.25">
      <c r="E60343"/>
      <c r="I60343"/>
    </row>
    <row r="60344" spans="5:9" x14ac:dyDescent="0.25">
      <c r="E60344"/>
      <c r="I60344"/>
    </row>
    <row r="60345" spans="5:9" x14ac:dyDescent="0.25">
      <c r="E60345"/>
      <c r="I60345"/>
    </row>
    <row r="60346" spans="5:9" x14ac:dyDescent="0.25">
      <c r="E60346"/>
      <c r="I60346"/>
    </row>
    <row r="60347" spans="5:9" x14ac:dyDescent="0.25">
      <c r="E60347"/>
      <c r="I60347"/>
    </row>
    <row r="60348" spans="5:9" x14ac:dyDescent="0.25">
      <c r="E60348"/>
      <c r="I60348"/>
    </row>
    <row r="60349" spans="5:9" x14ac:dyDescent="0.25">
      <c r="E60349"/>
      <c r="I60349"/>
    </row>
    <row r="60350" spans="5:9" x14ac:dyDescent="0.25">
      <c r="E60350"/>
      <c r="I60350"/>
    </row>
    <row r="60351" spans="5:9" x14ac:dyDescent="0.25">
      <c r="E60351"/>
      <c r="I60351"/>
    </row>
    <row r="60352" spans="5:9" x14ac:dyDescent="0.25">
      <c r="E60352"/>
      <c r="I60352"/>
    </row>
    <row r="60353" spans="5:9" x14ac:dyDescent="0.25">
      <c r="E60353"/>
      <c r="I60353"/>
    </row>
    <row r="60354" spans="5:9" x14ac:dyDescent="0.25">
      <c r="E60354"/>
      <c r="I60354"/>
    </row>
    <row r="60355" spans="5:9" x14ac:dyDescent="0.25">
      <c r="E60355"/>
      <c r="I60355"/>
    </row>
    <row r="60356" spans="5:9" x14ac:dyDescent="0.25">
      <c r="E60356"/>
      <c r="I60356"/>
    </row>
    <row r="60357" spans="5:9" x14ac:dyDescent="0.25">
      <c r="E60357"/>
      <c r="I60357"/>
    </row>
    <row r="60358" spans="5:9" x14ac:dyDescent="0.25">
      <c r="E60358"/>
      <c r="I60358"/>
    </row>
    <row r="60359" spans="5:9" x14ac:dyDescent="0.25">
      <c r="E60359"/>
      <c r="I60359"/>
    </row>
    <row r="60360" spans="5:9" x14ac:dyDescent="0.25">
      <c r="E60360"/>
      <c r="I60360"/>
    </row>
    <row r="60361" spans="5:9" x14ac:dyDescent="0.25">
      <c r="E60361"/>
      <c r="I60361"/>
    </row>
    <row r="60362" spans="5:9" x14ac:dyDescent="0.25">
      <c r="E60362"/>
      <c r="I60362"/>
    </row>
    <row r="60363" spans="5:9" x14ac:dyDescent="0.25">
      <c r="E60363"/>
      <c r="I60363"/>
    </row>
    <row r="60364" spans="5:9" x14ac:dyDescent="0.25">
      <c r="E60364"/>
      <c r="I60364"/>
    </row>
    <row r="60365" spans="5:9" x14ac:dyDescent="0.25">
      <c r="E60365"/>
      <c r="I60365"/>
    </row>
    <row r="60366" spans="5:9" x14ac:dyDescent="0.25">
      <c r="E60366"/>
      <c r="I60366"/>
    </row>
    <row r="60367" spans="5:9" x14ac:dyDescent="0.25">
      <c r="E60367"/>
      <c r="I60367"/>
    </row>
    <row r="60368" spans="5:9" x14ac:dyDescent="0.25">
      <c r="E60368"/>
      <c r="I60368"/>
    </row>
    <row r="60369" spans="5:9" x14ac:dyDescent="0.25">
      <c r="E60369"/>
      <c r="I60369"/>
    </row>
    <row r="60370" spans="5:9" x14ac:dyDescent="0.25">
      <c r="E60370"/>
      <c r="I60370"/>
    </row>
    <row r="60371" spans="5:9" x14ac:dyDescent="0.25">
      <c r="E60371"/>
      <c r="I60371"/>
    </row>
    <row r="60372" spans="5:9" x14ac:dyDescent="0.25">
      <c r="E60372"/>
      <c r="I60372"/>
    </row>
    <row r="60373" spans="5:9" x14ac:dyDescent="0.25">
      <c r="E60373"/>
      <c r="I60373"/>
    </row>
    <row r="60374" spans="5:9" x14ac:dyDescent="0.25">
      <c r="E60374"/>
      <c r="I60374"/>
    </row>
    <row r="60375" spans="5:9" x14ac:dyDescent="0.25">
      <c r="E60375"/>
      <c r="I60375"/>
    </row>
    <row r="60376" spans="5:9" x14ac:dyDescent="0.25">
      <c r="E60376"/>
      <c r="I60376"/>
    </row>
    <row r="60377" spans="5:9" x14ac:dyDescent="0.25">
      <c r="E60377"/>
      <c r="I60377"/>
    </row>
    <row r="60378" spans="5:9" x14ac:dyDescent="0.25">
      <c r="E60378"/>
      <c r="I60378"/>
    </row>
    <row r="60379" spans="5:9" x14ac:dyDescent="0.25">
      <c r="E60379"/>
      <c r="I60379"/>
    </row>
    <row r="60380" spans="5:9" x14ac:dyDescent="0.25">
      <c r="E60380"/>
      <c r="I60380"/>
    </row>
    <row r="60381" spans="5:9" x14ac:dyDescent="0.25">
      <c r="E60381"/>
      <c r="I60381"/>
    </row>
    <row r="60382" spans="5:9" x14ac:dyDescent="0.25">
      <c r="E60382"/>
      <c r="I60382"/>
    </row>
    <row r="60383" spans="5:9" x14ac:dyDescent="0.25">
      <c r="E60383"/>
      <c r="I60383"/>
    </row>
    <row r="60384" spans="5:9" x14ac:dyDescent="0.25">
      <c r="E60384"/>
      <c r="I60384"/>
    </row>
    <row r="60385" spans="5:9" x14ac:dyDescent="0.25">
      <c r="E60385"/>
      <c r="I60385"/>
    </row>
    <row r="60386" spans="5:9" x14ac:dyDescent="0.25">
      <c r="E60386"/>
      <c r="I60386"/>
    </row>
    <row r="60387" spans="5:9" x14ac:dyDescent="0.25">
      <c r="E60387"/>
      <c r="I60387"/>
    </row>
    <row r="60388" spans="5:9" x14ac:dyDescent="0.25">
      <c r="E60388"/>
      <c r="I60388"/>
    </row>
    <row r="60389" spans="5:9" x14ac:dyDescent="0.25">
      <c r="E60389"/>
      <c r="I60389"/>
    </row>
    <row r="60390" spans="5:9" x14ac:dyDescent="0.25">
      <c r="E60390"/>
      <c r="I60390"/>
    </row>
    <row r="60391" spans="5:9" x14ac:dyDescent="0.25">
      <c r="E60391"/>
      <c r="I60391"/>
    </row>
    <row r="60392" spans="5:9" x14ac:dyDescent="0.25">
      <c r="E60392"/>
      <c r="I60392"/>
    </row>
    <row r="60393" spans="5:9" x14ac:dyDescent="0.25">
      <c r="E60393"/>
      <c r="I60393"/>
    </row>
    <row r="60394" spans="5:9" x14ac:dyDescent="0.25">
      <c r="E60394"/>
      <c r="I60394"/>
    </row>
    <row r="60395" spans="5:9" x14ac:dyDescent="0.25">
      <c r="E60395"/>
      <c r="I60395"/>
    </row>
    <row r="60396" spans="5:9" x14ac:dyDescent="0.25">
      <c r="E60396"/>
      <c r="I60396"/>
    </row>
    <row r="60397" spans="5:9" x14ac:dyDescent="0.25">
      <c r="E60397"/>
      <c r="I60397"/>
    </row>
    <row r="60398" spans="5:9" x14ac:dyDescent="0.25">
      <c r="E60398"/>
      <c r="I60398"/>
    </row>
    <row r="60399" spans="5:9" x14ac:dyDescent="0.25">
      <c r="E60399"/>
      <c r="I60399"/>
    </row>
    <row r="60400" spans="5:9" x14ac:dyDescent="0.25">
      <c r="E60400"/>
      <c r="I60400"/>
    </row>
    <row r="60401" spans="5:9" x14ac:dyDescent="0.25">
      <c r="E60401"/>
      <c r="I60401"/>
    </row>
    <row r="60402" spans="5:9" x14ac:dyDescent="0.25">
      <c r="E60402"/>
      <c r="I60402"/>
    </row>
    <row r="60403" spans="5:9" x14ac:dyDescent="0.25">
      <c r="E60403"/>
      <c r="I60403"/>
    </row>
    <row r="60404" spans="5:9" x14ac:dyDescent="0.25">
      <c r="E60404"/>
      <c r="I60404"/>
    </row>
    <row r="60405" spans="5:9" x14ac:dyDescent="0.25">
      <c r="E60405"/>
      <c r="I60405"/>
    </row>
    <row r="60406" spans="5:9" x14ac:dyDescent="0.25">
      <c r="E60406"/>
      <c r="I60406"/>
    </row>
    <row r="60407" spans="5:9" x14ac:dyDescent="0.25">
      <c r="E60407"/>
      <c r="I60407"/>
    </row>
    <row r="60408" spans="5:9" x14ac:dyDescent="0.25">
      <c r="E60408"/>
      <c r="I60408"/>
    </row>
    <row r="60409" spans="5:9" x14ac:dyDescent="0.25">
      <c r="E60409"/>
      <c r="I60409"/>
    </row>
    <row r="60410" spans="5:9" x14ac:dyDescent="0.25">
      <c r="E60410"/>
      <c r="I60410"/>
    </row>
    <row r="60411" spans="5:9" x14ac:dyDescent="0.25">
      <c r="E60411"/>
      <c r="I60411"/>
    </row>
    <row r="60412" spans="5:9" x14ac:dyDescent="0.25">
      <c r="E60412"/>
      <c r="I60412"/>
    </row>
    <row r="60413" spans="5:9" x14ac:dyDescent="0.25">
      <c r="E60413"/>
      <c r="I60413"/>
    </row>
    <row r="60414" spans="5:9" x14ac:dyDescent="0.25">
      <c r="E60414"/>
      <c r="I60414"/>
    </row>
    <row r="60415" spans="5:9" x14ac:dyDescent="0.25">
      <c r="E60415"/>
      <c r="I60415"/>
    </row>
    <row r="60416" spans="5:9" x14ac:dyDescent="0.25">
      <c r="E60416"/>
      <c r="I60416"/>
    </row>
    <row r="60417" spans="5:9" x14ac:dyDescent="0.25">
      <c r="E60417"/>
      <c r="I60417"/>
    </row>
    <row r="60418" spans="5:9" x14ac:dyDescent="0.25">
      <c r="E60418"/>
      <c r="I60418"/>
    </row>
    <row r="60419" spans="5:9" x14ac:dyDescent="0.25">
      <c r="E60419"/>
      <c r="I60419"/>
    </row>
    <row r="60420" spans="5:9" x14ac:dyDescent="0.25">
      <c r="E60420"/>
      <c r="I60420"/>
    </row>
    <row r="60421" spans="5:9" x14ac:dyDescent="0.25">
      <c r="E60421"/>
      <c r="I60421"/>
    </row>
    <row r="60422" spans="5:9" x14ac:dyDescent="0.25">
      <c r="E60422"/>
      <c r="I60422"/>
    </row>
    <row r="60423" spans="5:9" x14ac:dyDescent="0.25">
      <c r="E60423"/>
      <c r="I60423"/>
    </row>
    <row r="60424" spans="5:9" x14ac:dyDescent="0.25">
      <c r="E60424"/>
      <c r="I60424"/>
    </row>
    <row r="60425" spans="5:9" x14ac:dyDescent="0.25">
      <c r="E60425"/>
      <c r="I60425"/>
    </row>
    <row r="60426" spans="5:9" x14ac:dyDescent="0.25">
      <c r="E60426"/>
      <c r="I60426"/>
    </row>
    <row r="60427" spans="5:9" x14ac:dyDescent="0.25">
      <c r="E60427"/>
      <c r="I60427"/>
    </row>
    <row r="60428" spans="5:9" x14ac:dyDescent="0.25">
      <c r="E60428"/>
      <c r="I60428"/>
    </row>
    <row r="60429" spans="5:9" x14ac:dyDescent="0.25">
      <c r="E60429"/>
      <c r="I60429"/>
    </row>
    <row r="60430" spans="5:9" x14ac:dyDescent="0.25">
      <c r="E60430"/>
      <c r="I60430"/>
    </row>
    <row r="60431" spans="5:9" x14ac:dyDescent="0.25">
      <c r="E60431"/>
      <c r="I60431"/>
    </row>
    <row r="60432" spans="5:9" x14ac:dyDescent="0.25">
      <c r="E60432"/>
      <c r="I60432"/>
    </row>
    <row r="60433" spans="5:9" x14ac:dyDescent="0.25">
      <c r="E60433"/>
      <c r="I60433"/>
    </row>
    <row r="60434" spans="5:9" x14ac:dyDescent="0.25">
      <c r="E60434"/>
      <c r="I60434"/>
    </row>
    <row r="60435" spans="5:9" x14ac:dyDescent="0.25">
      <c r="E60435"/>
      <c r="I60435"/>
    </row>
    <row r="60436" spans="5:9" x14ac:dyDescent="0.25">
      <c r="E60436"/>
      <c r="I60436"/>
    </row>
    <row r="60437" spans="5:9" x14ac:dyDescent="0.25">
      <c r="E60437"/>
      <c r="I60437"/>
    </row>
    <row r="60438" spans="5:9" x14ac:dyDescent="0.25">
      <c r="E60438"/>
      <c r="I60438"/>
    </row>
    <row r="60439" spans="5:9" x14ac:dyDescent="0.25">
      <c r="E60439"/>
      <c r="I60439"/>
    </row>
    <row r="60440" spans="5:9" x14ac:dyDescent="0.25">
      <c r="E60440"/>
      <c r="I60440"/>
    </row>
    <row r="60441" spans="5:9" x14ac:dyDescent="0.25">
      <c r="E60441"/>
      <c r="I60441"/>
    </row>
    <row r="60442" spans="5:9" x14ac:dyDescent="0.25">
      <c r="E60442"/>
      <c r="I60442"/>
    </row>
    <row r="60443" spans="5:9" x14ac:dyDescent="0.25">
      <c r="E60443"/>
      <c r="I60443"/>
    </row>
    <row r="60444" spans="5:9" x14ac:dyDescent="0.25">
      <c r="E60444"/>
      <c r="I60444"/>
    </row>
    <row r="60445" spans="5:9" x14ac:dyDescent="0.25">
      <c r="E60445"/>
      <c r="I60445"/>
    </row>
    <row r="60446" spans="5:9" x14ac:dyDescent="0.25">
      <c r="E60446"/>
      <c r="I60446"/>
    </row>
    <row r="60447" spans="5:9" x14ac:dyDescent="0.25">
      <c r="E60447"/>
      <c r="I60447"/>
    </row>
    <row r="60448" spans="5:9" x14ac:dyDescent="0.25">
      <c r="E60448"/>
      <c r="I60448"/>
    </row>
    <row r="60449" spans="5:9" x14ac:dyDescent="0.25">
      <c r="E60449"/>
      <c r="I60449"/>
    </row>
    <row r="60450" spans="5:9" x14ac:dyDescent="0.25">
      <c r="E60450"/>
      <c r="I60450"/>
    </row>
    <row r="60451" spans="5:9" x14ac:dyDescent="0.25">
      <c r="E60451"/>
      <c r="I60451"/>
    </row>
    <row r="60452" spans="5:9" x14ac:dyDescent="0.25">
      <c r="E60452"/>
      <c r="I60452"/>
    </row>
    <row r="60453" spans="5:9" x14ac:dyDescent="0.25">
      <c r="E60453"/>
      <c r="I60453"/>
    </row>
    <row r="60454" spans="5:9" x14ac:dyDescent="0.25">
      <c r="E60454"/>
      <c r="I60454"/>
    </row>
    <row r="60455" spans="5:9" x14ac:dyDescent="0.25">
      <c r="E60455"/>
      <c r="I60455"/>
    </row>
    <row r="60456" spans="5:9" x14ac:dyDescent="0.25">
      <c r="E60456"/>
      <c r="I60456"/>
    </row>
    <row r="60457" spans="5:9" x14ac:dyDescent="0.25">
      <c r="E60457"/>
      <c r="I60457"/>
    </row>
    <row r="60458" spans="5:9" x14ac:dyDescent="0.25">
      <c r="E60458"/>
      <c r="I60458"/>
    </row>
    <row r="60459" spans="5:9" x14ac:dyDescent="0.25">
      <c r="E60459"/>
      <c r="I60459"/>
    </row>
    <row r="60460" spans="5:9" x14ac:dyDescent="0.25">
      <c r="E60460"/>
      <c r="I60460"/>
    </row>
    <row r="60461" spans="5:9" x14ac:dyDescent="0.25">
      <c r="E60461"/>
      <c r="I60461"/>
    </row>
    <row r="60462" spans="5:9" x14ac:dyDescent="0.25">
      <c r="E60462"/>
      <c r="I60462"/>
    </row>
    <row r="60463" spans="5:9" x14ac:dyDescent="0.25">
      <c r="E60463"/>
      <c r="I60463"/>
    </row>
    <row r="60464" spans="5:9" x14ac:dyDescent="0.25">
      <c r="E60464"/>
      <c r="I60464"/>
    </row>
    <row r="60465" spans="5:9" x14ac:dyDescent="0.25">
      <c r="E60465"/>
      <c r="I60465"/>
    </row>
    <row r="60466" spans="5:9" x14ac:dyDescent="0.25">
      <c r="E60466"/>
      <c r="I60466"/>
    </row>
    <row r="60467" spans="5:9" x14ac:dyDescent="0.25">
      <c r="E60467"/>
      <c r="I60467"/>
    </row>
    <row r="60468" spans="5:9" x14ac:dyDescent="0.25">
      <c r="E60468"/>
      <c r="I60468"/>
    </row>
    <row r="60469" spans="5:9" x14ac:dyDescent="0.25">
      <c r="E60469"/>
      <c r="I60469"/>
    </row>
    <row r="60470" spans="5:9" x14ac:dyDescent="0.25">
      <c r="E60470"/>
      <c r="I60470"/>
    </row>
    <row r="60471" spans="5:9" x14ac:dyDescent="0.25">
      <c r="E60471"/>
      <c r="I60471"/>
    </row>
    <row r="60472" spans="5:9" x14ac:dyDescent="0.25">
      <c r="E60472"/>
      <c r="I60472"/>
    </row>
    <row r="60473" spans="5:9" x14ac:dyDescent="0.25">
      <c r="E60473"/>
      <c r="I60473"/>
    </row>
    <row r="60474" spans="5:9" x14ac:dyDescent="0.25">
      <c r="E60474"/>
      <c r="I60474"/>
    </row>
    <row r="60475" spans="5:9" x14ac:dyDescent="0.25">
      <c r="E60475"/>
      <c r="I60475"/>
    </row>
    <row r="60476" spans="5:9" x14ac:dyDescent="0.25">
      <c r="E60476"/>
      <c r="I60476"/>
    </row>
    <row r="60477" spans="5:9" x14ac:dyDescent="0.25">
      <c r="E60477"/>
      <c r="I60477"/>
    </row>
    <row r="60478" spans="5:9" x14ac:dyDescent="0.25">
      <c r="E60478"/>
      <c r="I60478"/>
    </row>
    <row r="60479" spans="5:9" x14ac:dyDescent="0.25">
      <c r="E60479"/>
      <c r="I60479"/>
    </row>
    <row r="60480" spans="5:9" x14ac:dyDescent="0.25">
      <c r="E60480"/>
      <c r="I60480"/>
    </row>
    <row r="60481" spans="5:9" x14ac:dyDescent="0.25">
      <c r="E60481"/>
      <c r="I60481"/>
    </row>
    <row r="60482" spans="5:9" x14ac:dyDescent="0.25">
      <c r="E60482"/>
      <c r="I60482"/>
    </row>
    <row r="60483" spans="5:9" x14ac:dyDescent="0.25">
      <c r="E60483"/>
      <c r="I60483"/>
    </row>
    <row r="60484" spans="5:9" x14ac:dyDescent="0.25">
      <c r="E60484"/>
      <c r="I60484"/>
    </row>
    <row r="60485" spans="5:9" x14ac:dyDescent="0.25">
      <c r="E60485"/>
      <c r="I60485"/>
    </row>
    <row r="60486" spans="5:9" x14ac:dyDescent="0.25">
      <c r="E60486"/>
      <c r="I60486"/>
    </row>
    <row r="60487" spans="5:9" x14ac:dyDescent="0.25">
      <c r="E60487"/>
      <c r="I60487"/>
    </row>
    <row r="60488" spans="5:9" x14ac:dyDescent="0.25">
      <c r="E60488"/>
      <c r="I60488"/>
    </row>
    <row r="60489" spans="5:9" x14ac:dyDescent="0.25">
      <c r="E60489"/>
      <c r="I60489"/>
    </row>
    <row r="60490" spans="5:9" x14ac:dyDescent="0.25">
      <c r="E60490"/>
      <c r="I60490"/>
    </row>
    <row r="60491" spans="5:9" x14ac:dyDescent="0.25">
      <c r="E60491"/>
      <c r="I60491"/>
    </row>
    <row r="60492" spans="5:9" x14ac:dyDescent="0.25">
      <c r="E60492"/>
      <c r="I60492"/>
    </row>
    <row r="60493" spans="5:9" x14ac:dyDescent="0.25">
      <c r="E60493"/>
      <c r="I60493"/>
    </row>
    <row r="60494" spans="5:9" x14ac:dyDescent="0.25">
      <c r="E60494"/>
      <c r="I60494"/>
    </row>
    <row r="60495" spans="5:9" x14ac:dyDescent="0.25">
      <c r="E60495"/>
      <c r="I60495"/>
    </row>
    <row r="60496" spans="5:9" x14ac:dyDescent="0.25">
      <c r="E60496"/>
      <c r="I60496"/>
    </row>
    <row r="60497" spans="5:9" x14ac:dyDescent="0.25">
      <c r="E60497"/>
      <c r="I60497"/>
    </row>
    <row r="60498" spans="5:9" x14ac:dyDescent="0.25">
      <c r="E60498"/>
      <c r="I60498"/>
    </row>
    <row r="60499" spans="5:9" x14ac:dyDescent="0.25">
      <c r="E60499"/>
      <c r="I60499"/>
    </row>
    <row r="60500" spans="5:9" x14ac:dyDescent="0.25">
      <c r="E60500"/>
      <c r="I60500"/>
    </row>
    <row r="60501" spans="5:9" x14ac:dyDescent="0.25">
      <c r="E60501"/>
      <c r="I60501"/>
    </row>
    <row r="60502" spans="5:9" x14ac:dyDescent="0.25">
      <c r="E60502"/>
      <c r="I60502"/>
    </row>
    <row r="60503" spans="5:9" x14ac:dyDescent="0.25">
      <c r="E60503"/>
      <c r="I60503"/>
    </row>
    <row r="60504" spans="5:9" x14ac:dyDescent="0.25">
      <c r="E60504"/>
      <c r="I60504"/>
    </row>
    <row r="60505" spans="5:9" x14ac:dyDescent="0.25">
      <c r="E60505"/>
      <c r="I60505"/>
    </row>
    <row r="60506" spans="5:9" x14ac:dyDescent="0.25">
      <c r="E60506"/>
      <c r="I60506"/>
    </row>
    <row r="60507" spans="5:9" x14ac:dyDescent="0.25">
      <c r="E60507"/>
      <c r="I60507"/>
    </row>
    <row r="60508" spans="5:9" x14ac:dyDescent="0.25">
      <c r="E60508"/>
      <c r="I60508"/>
    </row>
    <row r="60509" spans="5:9" x14ac:dyDescent="0.25">
      <c r="E60509"/>
      <c r="I60509"/>
    </row>
    <row r="60510" spans="5:9" x14ac:dyDescent="0.25">
      <c r="E60510"/>
      <c r="I60510"/>
    </row>
    <row r="60511" spans="5:9" x14ac:dyDescent="0.25">
      <c r="E60511"/>
      <c r="I60511"/>
    </row>
    <row r="60512" spans="5:9" x14ac:dyDescent="0.25">
      <c r="E60512"/>
      <c r="I60512"/>
    </row>
    <row r="60513" spans="5:9" x14ac:dyDescent="0.25">
      <c r="E60513"/>
      <c r="I60513"/>
    </row>
    <row r="60514" spans="5:9" x14ac:dyDescent="0.25">
      <c r="E60514"/>
      <c r="I60514"/>
    </row>
    <row r="60515" spans="5:9" x14ac:dyDescent="0.25">
      <c r="E60515"/>
      <c r="I60515"/>
    </row>
    <row r="60516" spans="5:9" x14ac:dyDescent="0.25">
      <c r="E60516"/>
      <c r="I60516"/>
    </row>
    <row r="60517" spans="5:9" x14ac:dyDescent="0.25">
      <c r="E60517"/>
      <c r="I60517"/>
    </row>
    <row r="60518" spans="5:9" x14ac:dyDescent="0.25">
      <c r="E60518"/>
      <c r="I60518"/>
    </row>
    <row r="60519" spans="5:9" x14ac:dyDescent="0.25">
      <c r="E60519"/>
      <c r="I60519"/>
    </row>
    <row r="60520" spans="5:9" x14ac:dyDescent="0.25">
      <c r="E60520"/>
      <c r="I60520"/>
    </row>
    <row r="60521" spans="5:9" x14ac:dyDescent="0.25">
      <c r="E60521"/>
      <c r="I60521"/>
    </row>
    <row r="60522" spans="5:9" x14ac:dyDescent="0.25">
      <c r="E60522"/>
      <c r="I60522"/>
    </row>
    <row r="60523" spans="5:9" x14ac:dyDescent="0.25">
      <c r="E60523"/>
      <c r="I60523"/>
    </row>
    <row r="60524" spans="5:9" x14ac:dyDescent="0.25">
      <c r="E60524"/>
      <c r="I60524"/>
    </row>
    <row r="60525" spans="5:9" x14ac:dyDescent="0.25">
      <c r="E60525"/>
      <c r="I60525"/>
    </row>
    <row r="60526" spans="5:9" x14ac:dyDescent="0.25">
      <c r="E60526"/>
      <c r="I60526"/>
    </row>
    <row r="60527" spans="5:9" x14ac:dyDescent="0.25">
      <c r="E60527"/>
      <c r="I60527"/>
    </row>
    <row r="60528" spans="5:9" x14ac:dyDescent="0.25">
      <c r="E60528"/>
      <c r="I60528"/>
    </row>
    <row r="60529" spans="5:9" x14ac:dyDescent="0.25">
      <c r="E60529"/>
      <c r="I60529"/>
    </row>
    <row r="60530" spans="5:9" x14ac:dyDescent="0.25">
      <c r="E60530"/>
      <c r="I60530"/>
    </row>
    <row r="60531" spans="5:9" x14ac:dyDescent="0.25">
      <c r="E60531"/>
      <c r="I60531"/>
    </row>
    <row r="60532" spans="5:9" x14ac:dyDescent="0.25">
      <c r="E60532"/>
      <c r="I60532"/>
    </row>
    <row r="60533" spans="5:9" x14ac:dyDescent="0.25">
      <c r="E60533"/>
      <c r="I60533"/>
    </row>
    <row r="60534" spans="5:9" x14ac:dyDescent="0.25">
      <c r="E60534"/>
      <c r="I60534"/>
    </row>
    <row r="60535" spans="5:9" x14ac:dyDescent="0.25">
      <c r="E60535"/>
      <c r="I60535"/>
    </row>
    <row r="60536" spans="5:9" x14ac:dyDescent="0.25">
      <c r="E60536"/>
      <c r="I60536"/>
    </row>
    <row r="60537" spans="5:9" x14ac:dyDescent="0.25">
      <c r="E60537"/>
      <c r="I60537"/>
    </row>
    <row r="60538" spans="5:9" x14ac:dyDescent="0.25">
      <c r="E60538"/>
      <c r="I60538"/>
    </row>
    <row r="60539" spans="5:9" x14ac:dyDescent="0.25">
      <c r="E60539"/>
      <c r="I60539"/>
    </row>
    <row r="60540" spans="5:9" x14ac:dyDescent="0.25">
      <c r="E60540"/>
      <c r="I60540"/>
    </row>
    <row r="60541" spans="5:9" x14ac:dyDescent="0.25">
      <c r="E60541"/>
      <c r="I60541"/>
    </row>
    <row r="60542" spans="5:9" x14ac:dyDescent="0.25">
      <c r="E60542"/>
      <c r="I60542"/>
    </row>
    <row r="60543" spans="5:9" x14ac:dyDescent="0.25">
      <c r="E60543"/>
      <c r="I60543"/>
    </row>
    <row r="60544" spans="5:9" x14ac:dyDescent="0.25">
      <c r="E60544"/>
      <c r="I60544"/>
    </row>
    <row r="60545" spans="5:9" x14ac:dyDescent="0.25">
      <c r="E60545"/>
      <c r="I60545"/>
    </row>
    <row r="60546" spans="5:9" x14ac:dyDescent="0.25">
      <c r="E60546"/>
      <c r="I60546"/>
    </row>
    <row r="60547" spans="5:9" x14ac:dyDescent="0.25">
      <c r="E60547"/>
      <c r="I60547"/>
    </row>
    <row r="60548" spans="5:9" x14ac:dyDescent="0.25">
      <c r="E60548"/>
      <c r="I60548"/>
    </row>
    <row r="60549" spans="5:9" x14ac:dyDescent="0.25">
      <c r="E60549"/>
      <c r="I60549"/>
    </row>
    <row r="60550" spans="5:9" x14ac:dyDescent="0.25">
      <c r="E60550"/>
      <c r="I60550"/>
    </row>
    <row r="60551" spans="5:9" x14ac:dyDescent="0.25">
      <c r="E60551"/>
      <c r="I60551"/>
    </row>
    <row r="60552" spans="5:9" x14ac:dyDescent="0.25">
      <c r="E60552"/>
      <c r="I60552"/>
    </row>
    <row r="60553" spans="5:9" x14ac:dyDescent="0.25">
      <c r="E60553"/>
      <c r="I60553"/>
    </row>
    <row r="60554" spans="5:9" x14ac:dyDescent="0.25">
      <c r="E60554"/>
      <c r="I60554"/>
    </row>
    <row r="60555" spans="5:9" x14ac:dyDescent="0.25">
      <c r="E60555"/>
      <c r="I60555"/>
    </row>
    <row r="60556" spans="5:9" x14ac:dyDescent="0.25">
      <c r="E60556"/>
      <c r="I60556"/>
    </row>
    <row r="60557" spans="5:9" x14ac:dyDescent="0.25">
      <c r="E60557"/>
      <c r="I60557"/>
    </row>
    <row r="60558" spans="5:9" x14ac:dyDescent="0.25">
      <c r="E60558"/>
      <c r="I60558"/>
    </row>
    <row r="60559" spans="5:9" x14ac:dyDescent="0.25">
      <c r="E60559"/>
      <c r="I60559"/>
    </row>
    <row r="60560" spans="5:9" x14ac:dyDescent="0.25">
      <c r="E60560"/>
      <c r="I60560"/>
    </row>
    <row r="60561" spans="5:9" x14ac:dyDescent="0.25">
      <c r="E60561"/>
      <c r="I60561"/>
    </row>
    <row r="60562" spans="5:9" x14ac:dyDescent="0.25">
      <c r="E60562"/>
      <c r="I60562"/>
    </row>
    <row r="60563" spans="5:9" x14ac:dyDescent="0.25">
      <c r="E60563"/>
      <c r="I60563"/>
    </row>
    <row r="60564" spans="5:9" x14ac:dyDescent="0.25">
      <c r="E60564"/>
      <c r="I60564"/>
    </row>
    <row r="60565" spans="5:9" x14ac:dyDescent="0.25">
      <c r="E60565"/>
      <c r="I60565"/>
    </row>
    <row r="60566" spans="5:9" x14ac:dyDescent="0.25">
      <c r="E60566"/>
      <c r="I60566"/>
    </row>
    <row r="60567" spans="5:9" x14ac:dyDescent="0.25">
      <c r="E60567"/>
      <c r="I60567"/>
    </row>
    <row r="60568" spans="5:9" x14ac:dyDescent="0.25">
      <c r="E60568"/>
      <c r="I60568"/>
    </row>
    <row r="60569" spans="5:9" x14ac:dyDescent="0.25">
      <c r="E60569"/>
      <c r="I60569"/>
    </row>
    <row r="60570" spans="5:9" x14ac:dyDescent="0.25">
      <c r="E60570"/>
      <c r="I60570"/>
    </row>
    <row r="60571" spans="5:9" x14ac:dyDescent="0.25">
      <c r="E60571"/>
      <c r="I60571"/>
    </row>
    <row r="60572" spans="5:9" x14ac:dyDescent="0.25">
      <c r="E60572"/>
      <c r="I60572"/>
    </row>
    <row r="60573" spans="5:9" x14ac:dyDescent="0.25">
      <c r="E60573"/>
      <c r="I60573"/>
    </row>
    <row r="60574" spans="5:9" x14ac:dyDescent="0.25">
      <c r="E60574"/>
      <c r="I60574"/>
    </row>
    <row r="60575" spans="5:9" x14ac:dyDescent="0.25">
      <c r="E60575"/>
      <c r="I60575"/>
    </row>
    <row r="60576" spans="5:9" x14ac:dyDescent="0.25">
      <c r="E60576"/>
      <c r="I60576"/>
    </row>
    <row r="60577" spans="5:9" x14ac:dyDescent="0.25">
      <c r="E60577"/>
      <c r="I60577"/>
    </row>
    <row r="60578" spans="5:9" x14ac:dyDescent="0.25">
      <c r="E60578"/>
      <c r="I60578"/>
    </row>
    <row r="60579" spans="5:9" x14ac:dyDescent="0.25">
      <c r="E60579"/>
      <c r="I60579"/>
    </row>
    <row r="60580" spans="5:9" x14ac:dyDescent="0.25">
      <c r="E60580"/>
      <c r="I60580"/>
    </row>
    <row r="60581" spans="5:9" x14ac:dyDescent="0.25">
      <c r="E60581"/>
      <c r="I60581"/>
    </row>
    <row r="60582" spans="5:9" x14ac:dyDescent="0.25">
      <c r="E60582"/>
      <c r="I60582"/>
    </row>
    <row r="60583" spans="5:9" x14ac:dyDescent="0.25">
      <c r="E60583"/>
      <c r="I60583"/>
    </row>
    <row r="60584" spans="5:9" x14ac:dyDescent="0.25">
      <c r="E60584"/>
      <c r="I60584"/>
    </row>
    <row r="60585" spans="5:9" x14ac:dyDescent="0.25">
      <c r="E60585"/>
      <c r="I60585"/>
    </row>
    <row r="60586" spans="5:9" x14ac:dyDescent="0.25">
      <c r="E60586"/>
      <c r="I60586"/>
    </row>
    <row r="60587" spans="5:9" x14ac:dyDescent="0.25">
      <c r="E60587"/>
      <c r="I60587"/>
    </row>
    <row r="60588" spans="5:9" x14ac:dyDescent="0.25">
      <c r="E60588"/>
      <c r="I60588"/>
    </row>
    <row r="60589" spans="5:9" x14ac:dyDescent="0.25">
      <c r="E60589"/>
      <c r="I60589"/>
    </row>
    <row r="60590" spans="5:9" x14ac:dyDescent="0.25">
      <c r="E60590"/>
      <c r="I60590"/>
    </row>
    <row r="60591" spans="5:9" x14ac:dyDescent="0.25">
      <c r="E60591"/>
      <c r="I60591"/>
    </row>
    <row r="60592" spans="5:9" x14ac:dyDescent="0.25">
      <c r="E60592"/>
      <c r="I60592"/>
    </row>
    <row r="60593" spans="5:9" x14ac:dyDescent="0.25">
      <c r="E60593"/>
      <c r="I60593"/>
    </row>
    <row r="60594" spans="5:9" x14ac:dyDescent="0.25">
      <c r="E60594"/>
      <c r="I60594"/>
    </row>
    <row r="60595" spans="5:9" x14ac:dyDescent="0.25">
      <c r="E60595"/>
      <c r="I60595"/>
    </row>
    <row r="60596" spans="5:9" x14ac:dyDescent="0.25">
      <c r="E60596"/>
      <c r="I60596"/>
    </row>
    <row r="60597" spans="5:9" x14ac:dyDescent="0.25">
      <c r="E60597"/>
      <c r="I60597"/>
    </row>
    <row r="60598" spans="5:9" x14ac:dyDescent="0.25">
      <c r="E60598"/>
      <c r="I60598"/>
    </row>
    <row r="60599" spans="5:9" x14ac:dyDescent="0.25">
      <c r="E60599"/>
      <c r="I60599"/>
    </row>
    <row r="60600" spans="5:9" x14ac:dyDescent="0.25">
      <c r="E60600"/>
      <c r="I60600"/>
    </row>
    <row r="60601" spans="5:9" x14ac:dyDescent="0.25">
      <c r="E60601"/>
      <c r="I60601"/>
    </row>
    <row r="60602" spans="5:9" x14ac:dyDescent="0.25">
      <c r="E60602"/>
      <c r="I60602"/>
    </row>
    <row r="60603" spans="5:9" x14ac:dyDescent="0.25">
      <c r="E60603"/>
      <c r="I60603"/>
    </row>
    <row r="60604" spans="5:9" x14ac:dyDescent="0.25">
      <c r="E60604"/>
      <c r="I60604"/>
    </row>
    <row r="60605" spans="5:9" x14ac:dyDescent="0.25">
      <c r="E60605"/>
      <c r="I60605"/>
    </row>
    <row r="60606" spans="5:9" x14ac:dyDescent="0.25">
      <c r="E60606"/>
      <c r="I60606"/>
    </row>
    <row r="60607" spans="5:9" x14ac:dyDescent="0.25">
      <c r="E60607"/>
      <c r="I60607"/>
    </row>
    <row r="60608" spans="5:9" x14ac:dyDescent="0.25">
      <c r="E60608"/>
      <c r="I60608"/>
    </row>
    <row r="60609" spans="5:9" x14ac:dyDescent="0.25">
      <c r="E60609"/>
      <c r="I60609"/>
    </row>
    <row r="60610" spans="5:9" x14ac:dyDescent="0.25">
      <c r="E60610"/>
      <c r="I60610"/>
    </row>
    <row r="60611" spans="5:9" x14ac:dyDescent="0.25">
      <c r="E60611"/>
      <c r="I60611"/>
    </row>
    <row r="60612" spans="5:9" x14ac:dyDescent="0.25">
      <c r="E60612"/>
      <c r="I60612"/>
    </row>
    <row r="60613" spans="5:9" x14ac:dyDescent="0.25">
      <c r="E60613"/>
      <c r="I60613"/>
    </row>
    <row r="60614" spans="5:9" x14ac:dyDescent="0.25">
      <c r="E60614"/>
      <c r="I60614"/>
    </row>
    <row r="60615" spans="5:9" x14ac:dyDescent="0.25">
      <c r="E60615"/>
      <c r="I60615"/>
    </row>
    <row r="60616" spans="5:9" x14ac:dyDescent="0.25">
      <c r="E60616"/>
      <c r="I60616"/>
    </row>
    <row r="60617" spans="5:9" x14ac:dyDescent="0.25">
      <c r="E60617"/>
      <c r="I60617"/>
    </row>
    <row r="60618" spans="5:9" x14ac:dyDescent="0.25">
      <c r="E60618"/>
      <c r="I60618"/>
    </row>
    <row r="60619" spans="5:9" x14ac:dyDescent="0.25">
      <c r="E60619"/>
      <c r="I60619"/>
    </row>
    <row r="60620" spans="5:9" x14ac:dyDescent="0.25">
      <c r="E60620"/>
      <c r="I60620"/>
    </row>
    <row r="60621" spans="5:9" x14ac:dyDescent="0.25">
      <c r="E60621"/>
      <c r="I60621"/>
    </row>
    <row r="60622" spans="5:9" x14ac:dyDescent="0.25">
      <c r="E60622"/>
      <c r="I60622"/>
    </row>
    <row r="60623" spans="5:9" x14ac:dyDescent="0.25">
      <c r="E60623"/>
      <c r="I60623"/>
    </row>
    <row r="60624" spans="5:9" x14ac:dyDescent="0.25">
      <c r="E60624"/>
      <c r="I60624"/>
    </row>
    <row r="60625" spans="5:9" x14ac:dyDescent="0.25">
      <c r="E60625"/>
      <c r="I60625"/>
    </row>
    <row r="60626" spans="5:9" x14ac:dyDescent="0.25">
      <c r="E60626"/>
      <c r="I60626"/>
    </row>
    <row r="60627" spans="5:9" x14ac:dyDescent="0.25">
      <c r="E60627"/>
      <c r="I60627"/>
    </row>
    <row r="60628" spans="5:9" x14ac:dyDescent="0.25">
      <c r="E60628"/>
      <c r="I60628"/>
    </row>
    <row r="60629" spans="5:9" x14ac:dyDescent="0.25">
      <c r="E60629"/>
      <c r="I60629"/>
    </row>
    <row r="60630" spans="5:9" x14ac:dyDescent="0.25">
      <c r="E60630"/>
      <c r="I60630"/>
    </row>
    <row r="60631" spans="5:9" x14ac:dyDescent="0.25">
      <c r="E60631"/>
      <c r="I60631"/>
    </row>
    <row r="60632" spans="5:9" x14ac:dyDescent="0.25">
      <c r="E60632"/>
      <c r="I60632"/>
    </row>
    <row r="60633" spans="5:9" x14ac:dyDescent="0.25">
      <c r="E60633"/>
      <c r="I60633"/>
    </row>
    <row r="60634" spans="5:9" x14ac:dyDescent="0.25">
      <c r="E60634"/>
      <c r="I60634"/>
    </row>
    <row r="60635" spans="5:9" x14ac:dyDescent="0.25">
      <c r="E60635"/>
      <c r="I60635"/>
    </row>
    <row r="60636" spans="5:9" x14ac:dyDescent="0.25">
      <c r="E60636"/>
      <c r="I60636"/>
    </row>
    <row r="60637" spans="5:9" x14ac:dyDescent="0.25">
      <c r="E60637"/>
      <c r="I60637"/>
    </row>
    <row r="60638" spans="5:9" x14ac:dyDescent="0.25">
      <c r="E60638"/>
      <c r="I60638"/>
    </row>
    <row r="60639" spans="5:9" x14ac:dyDescent="0.25">
      <c r="E60639"/>
      <c r="I60639"/>
    </row>
    <row r="60640" spans="5:9" x14ac:dyDescent="0.25">
      <c r="E60640"/>
      <c r="I60640"/>
    </row>
    <row r="60641" spans="5:9" x14ac:dyDescent="0.25">
      <c r="E60641"/>
      <c r="I60641"/>
    </row>
    <row r="60642" spans="5:9" x14ac:dyDescent="0.25">
      <c r="E60642"/>
      <c r="I60642"/>
    </row>
    <row r="60643" spans="5:9" x14ac:dyDescent="0.25">
      <c r="E60643"/>
      <c r="I60643"/>
    </row>
    <row r="60644" spans="5:9" x14ac:dyDescent="0.25">
      <c r="E60644"/>
      <c r="I60644"/>
    </row>
    <row r="60645" spans="5:9" x14ac:dyDescent="0.25">
      <c r="E60645"/>
      <c r="I60645"/>
    </row>
    <row r="60646" spans="5:9" x14ac:dyDescent="0.25">
      <c r="E60646"/>
      <c r="I60646"/>
    </row>
    <row r="60647" spans="5:9" x14ac:dyDescent="0.25">
      <c r="E60647"/>
      <c r="I60647"/>
    </row>
    <row r="60648" spans="5:9" x14ac:dyDescent="0.25">
      <c r="E60648"/>
      <c r="I60648"/>
    </row>
    <row r="60649" spans="5:9" x14ac:dyDescent="0.25">
      <c r="E60649"/>
      <c r="I60649"/>
    </row>
    <row r="60650" spans="5:9" x14ac:dyDescent="0.25">
      <c r="E60650"/>
      <c r="I60650"/>
    </row>
    <row r="60651" spans="5:9" x14ac:dyDescent="0.25">
      <c r="E60651"/>
      <c r="I60651"/>
    </row>
    <row r="60652" spans="5:9" x14ac:dyDescent="0.25">
      <c r="E60652"/>
      <c r="I60652"/>
    </row>
    <row r="60653" spans="5:9" x14ac:dyDescent="0.25">
      <c r="E60653"/>
      <c r="I60653"/>
    </row>
    <row r="60654" spans="5:9" x14ac:dyDescent="0.25">
      <c r="E60654"/>
      <c r="I60654"/>
    </row>
    <row r="60655" spans="5:9" x14ac:dyDescent="0.25">
      <c r="E60655"/>
      <c r="I60655"/>
    </row>
    <row r="60656" spans="5:9" x14ac:dyDescent="0.25">
      <c r="E60656"/>
      <c r="I60656"/>
    </row>
    <row r="60657" spans="5:9" x14ac:dyDescent="0.25">
      <c r="E60657"/>
      <c r="I60657"/>
    </row>
    <row r="60658" spans="5:9" x14ac:dyDescent="0.25">
      <c r="E60658"/>
      <c r="I60658"/>
    </row>
    <row r="60659" spans="5:9" x14ac:dyDescent="0.25">
      <c r="E60659"/>
      <c r="I60659"/>
    </row>
    <row r="60660" spans="5:9" x14ac:dyDescent="0.25">
      <c r="E60660"/>
      <c r="I60660"/>
    </row>
    <row r="60661" spans="5:9" x14ac:dyDescent="0.25">
      <c r="E60661"/>
      <c r="I60661"/>
    </row>
    <row r="60662" spans="5:9" x14ac:dyDescent="0.25">
      <c r="E60662"/>
      <c r="I60662"/>
    </row>
    <row r="60663" spans="5:9" x14ac:dyDescent="0.25">
      <c r="E60663"/>
      <c r="I60663"/>
    </row>
    <row r="60664" spans="5:9" x14ac:dyDescent="0.25">
      <c r="E60664"/>
      <c r="I60664"/>
    </row>
    <row r="60665" spans="5:9" x14ac:dyDescent="0.25">
      <c r="E60665"/>
      <c r="I60665"/>
    </row>
    <row r="60666" spans="5:9" x14ac:dyDescent="0.25">
      <c r="E60666"/>
      <c r="I60666"/>
    </row>
    <row r="60667" spans="5:9" x14ac:dyDescent="0.25">
      <c r="E60667"/>
      <c r="I60667"/>
    </row>
    <row r="60668" spans="5:9" x14ac:dyDescent="0.25">
      <c r="E60668"/>
      <c r="I60668"/>
    </row>
    <row r="60669" spans="5:9" x14ac:dyDescent="0.25">
      <c r="E60669"/>
      <c r="I60669"/>
    </row>
    <row r="60670" spans="5:9" x14ac:dyDescent="0.25">
      <c r="E60670"/>
      <c r="I60670"/>
    </row>
    <row r="60671" spans="5:9" x14ac:dyDescent="0.25">
      <c r="E60671"/>
      <c r="I60671"/>
    </row>
    <row r="60672" spans="5:9" x14ac:dyDescent="0.25">
      <c r="E60672"/>
      <c r="I60672"/>
    </row>
    <row r="60673" spans="5:9" x14ac:dyDescent="0.25">
      <c r="E60673"/>
      <c r="I60673"/>
    </row>
    <row r="60674" spans="5:9" x14ac:dyDescent="0.25">
      <c r="E60674"/>
      <c r="I60674"/>
    </row>
    <row r="60675" spans="5:9" x14ac:dyDescent="0.25">
      <c r="E60675"/>
      <c r="I60675"/>
    </row>
    <row r="60676" spans="5:9" x14ac:dyDescent="0.25">
      <c r="E60676"/>
      <c r="I60676"/>
    </row>
    <row r="60677" spans="5:9" x14ac:dyDescent="0.25">
      <c r="E60677"/>
      <c r="I60677"/>
    </row>
    <row r="60678" spans="5:9" x14ac:dyDescent="0.25">
      <c r="E60678"/>
      <c r="I60678"/>
    </row>
    <row r="60679" spans="5:9" x14ac:dyDescent="0.25">
      <c r="E60679"/>
      <c r="I60679"/>
    </row>
    <row r="60680" spans="5:9" x14ac:dyDescent="0.25">
      <c r="E60680"/>
      <c r="I60680"/>
    </row>
    <row r="60681" spans="5:9" x14ac:dyDescent="0.25">
      <c r="E60681"/>
      <c r="I60681"/>
    </row>
    <row r="60682" spans="5:9" x14ac:dyDescent="0.25">
      <c r="E60682"/>
      <c r="I60682"/>
    </row>
    <row r="60683" spans="5:9" x14ac:dyDescent="0.25">
      <c r="E60683"/>
      <c r="I60683"/>
    </row>
    <row r="60684" spans="5:9" x14ac:dyDescent="0.25">
      <c r="E60684"/>
      <c r="I60684"/>
    </row>
    <row r="60685" spans="5:9" x14ac:dyDescent="0.25">
      <c r="E60685"/>
      <c r="I60685"/>
    </row>
    <row r="60686" spans="5:9" x14ac:dyDescent="0.25">
      <c r="E60686"/>
      <c r="I60686"/>
    </row>
    <row r="60687" spans="5:9" x14ac:dyDescent="0.25">
      <c r="E60687"/>
      <c r="I60687"/>
    </row>
    <row r="60688" spans="5:9" x14ac:dyDescent="0.25">
      <c r="E60688"/>
      <c r="I60688"/>
    </row>
    <row r="60689" spans="5:9" x14ac:dyDescent="0.25">
      <c r="E60689"/>
      <c r="I60689"/>
    </row>
    <row r="60690" spans="5:9" x14ac:dyDescent="0.25">
      <c r="E60690"/>
      <c r="I60690"/>
    </row>
    <row r="60691" spans="5:9" x14ac:dyDescent="0.25">
      <c r="E60691"/>
      <c r="I60691"/>
    </row>
    <row r="60692" spans="5:9" x14ac:dyDescent="0.25">
      <c r="E60692"/>
      <c r="I60692"/>
    </row>
    <row r="60693" spans="5:9" x14ac:dyDescent="0.25">
      <c r="E60693"/>
      <c r="I60693"/>
    </row>
    <row r="60694" spans="5:9" x14ac:dyDescent="0.25">
      <c r="E60694"/>
      <c r="I60694"/>
    </row>
    <row r="60695" spans="5:9" x14ac:dyDescent="0.25">
      <c r="E60695"/>
      <c r="I60695"/>
    </row>
    <row r="60696" spans="5:9" x14ac:dyDescent="0.25">
      <c r="E60696"/>
      <c r="I60696"/>
    </row>
    <row r="60697" spans="5:9" x14ac:dyDescent="0.25">
      <c r="E60697"/>
      <c r="I60697"/>
    </row>
    <row r="60698" spans="5:9" x14ac:dyDescent="0.25">
      <c r="E60698"/>
      <c r="I60698"/>
    </row>
    <row r="60699" spans="5:9" x14ac:dyDescent="0.25">
      <c r="E60699"/>
      <c r="I60699"/>
    </row>
    <row r="60700" spans="5:9" x14ac:dyDescent="0.25">
      <c r="E60700"/>
      <c r="I60700"/>
    </row>
    <row r="60701" spans="5:9" x14ac:dyDescent="0.25">
      <c r="E60701"/>
      <c r="I60701"/>
    </row>
    <row r="60702" spans="5:9" x14ac:dyDescent="0.25">
      <c r="E60702"/>
      <c r="I60702"/>
    </row>
    <row r="60703" spans="5:9" x14ac:dyDescent="0.25">
      <c r="E60703"/>
      <c r="I60703"/>
    </row>
    <row r="60704" spans="5:9" x14ac:dyDescent="0.25">
      <c r="E60704"/>
      <c r="I60704"/>
    </row>
    <row r="60705" spans="5:9" x14ac:dyDescent="0.25">
      <c r="E60705"/>
      <c r="I60705"/>
    </row>
    <row r="60706" spans="5:9" x14ac:dyDescent="0.25">
      <c r="E60706"/>
      <c r="I60706"/>
    </row>
    <row r="60707" spans="5:9" x14ac:dyDescent="0.25">
      <c r="E60707"/>
      <c r="I60707"/>
    </row>
    <row r="60708" spans="5:9" x14ac:dyDescent="0.25">
      <c r="E60708"/>
      <c r="I60708"/>
    </row>
    <row r="60709" spans="5:9" x14ac:dyDescent="0.25">
      <c r="E60709"/>
      <c r="I60709"/>
    </row>
    <row r="60710" spans="5:9" x14ac:dyDescent="0.25">
      <c r="E60710"/>
      <c r="I60710"/>
    </row>
    <row r="60711" spans="5:9" x14ac:dyDescent="0.25">
      <c r="E60711"/>
      <c r="I60711"/>
    </row>
    <row r="60712" spans="5:9" x14ac:dyDescent="0.25">
      <c r="E60712"/>
      <c r="I60712"/>
    </row>
    <row r="60713" spans="5:9" x14ac:dyDescent="0.25">
      <c r="E60713"/>
      <c r="I60713"/>
    </row>
    <row r="60714" spans="5:9" x14ac:dyDescent="0.25">
      <c r="E60714"/>
      <c r="I60714"/>
    </row>
    <row r="60715" spans="5:9" x14ac:dyDescent="0.25">
      <c r="E60715"/>
      <c r="I60715"/>
    </row>
    <row r="60716" spans="5:9" x14ac:dyDescent="0.25">
      <c r="E60716"/>
      <c r="I60716"/>
    </row>
    <row r="60717" spans="5:9" x14ac:dyDescent="0.25">
      <c r="E60717"/>
      <c r="I60717"/>
    </row>
    <row r="60718" spans="5:9" x14ac:dyDescent="0.25">
      <c r="E60718"/>
      <c r="I60718"/>
    </row>
    <row r="60719" spans="5:9" x14ac:dyDescent="0.25">
      <c r="E60719"/>
      <c r="I60719"/>
    </row>
    <row r="60720" spans="5:9" x14ac:dyDescent="0.25">
      <c r="E60720"/>
      <c r="I60720"/>
    </row>
    <row r="60721" spans="5:9" x14ac:dyDescent="0.25">
      <c r="E60721"/>
      <c r="I60721"/>
    </row>
    <row r="60722" spans="5:9" x14ac:dyDescent="0.25">
      <c r="E60722"/>
      <c r="I60722"/>
    </row>
    <row r="60723" spans="5:9" x14ac:dyDescent="0.25">
      <c r="E60723"/>
      <c r="I60723"/>
    </row>
    <row r="60724" spans="5:9" x14ac:dyDescent="0.25">
      <c r="E60724"/>
      <c r="I60724"/>
    </row>
    <row r="60725" spans="5:9" x14ac:dyDescent="0.25">
      <c r="E60725"/>
      <c r="I60725"/>
    </row>
    <row r="60726" spans="5:9" x14ac:dyDescent="0.25">
      <c r="E60726"/>
      <c r="I60726"/>
    </row>
    <row r="60727" spans="5:9" x14ac:dyDescent="0.25">
      <c r="E60727"/>
      <c r="I60727"/>
    </row>
    <row r="60728" spans="5:9" x14ac:dyDescent="0.25">
      <c r="E60728"/>
      <c r="I60728"/>
    </row>
    <row r="60729" spans="5:9" x14ac:dyDescent="0.25">
      <c r="E60729"/>
      <c r="I60729"/>
    </row>
    <row r="60730" spans="5:9" x14ac:dyDescent="0.25">
      <c r="E60730"/>
      <c r="I60730"/>
    </row>
    <row r="60731" spans="5:9" x14ac:dyDescent="0.25">
      <c r="E60731"/>
      <c r="I60731"/>
    </row>
    <row r="60732" spans="5:9" x14ac:dyDescent="0.25">
      <c r="E60732"/>
      <c r="I60732"/>
    </row>
    <row r="60733" spans="5:9" x14ac:dyDescent="0.25">
      <c r="E60733"/>
      <c r="I60733"/>
    </row>
    <row r="60734" spans="5:9" x14ac:dyDescent="0.25">
      <c r="E60734"/>
      <c r="I60734"/>
    </row>
    <row r="60735" spans="5:9" x14ac:dyDescent="0.25">
      <c r="E60735"/>
      <c r="I60735"/>
    </row>
    <row r="60736" spans="5:9" x14ac:dyDescent="0.25">
      <c r="E60736"/>
      <c r="I60736"/>
    </row>
    <row r="60737" spans="5:9" x14ac:dyDescent="0.25">
      <c r="E60737"/>
      <c r="I60737"/>
    </row>
    <row r="60738" spans="5:9" x14ac:dyDescent="0.25">
      <c r="E60738"/>
      <c r="I60738"/>
    </row>
    <row r="60739" spans="5:9" x14ac:dyDescent="0.25">
      <c r="E60739"/>
      <c r="I60739"/>
    </row>
    <row r="60740" spans="5:9" x14ac:dyDescent="0.25">
      <c r="E60740"/>
      <c r="I60740"/>
    </row>
    <row r="60741" spans="5:9" x14ac:dyDescent="0.25">
      <c r="E60741"/>
      <c r="I60741"/>
    </row>
    <row r="60742" spans="5:9" x14ac:dyDescent="0.25">
      <c r="E60742"/>
      <c r="I60742"/>
    </row>
    <row r="60743" spans="5:9" x14ac:dyDescent="0.25">
      <c r="E60743"/>
      <c r="I60743"/>
    </row>
    <row r="60744" spans="5:9" x14ac:dyDescent="0.25">
      <c r="E60744"/>
      <c r="I60744"/>
    </row>
    <row r="60745" spans="5:9" x14ac:dyDescent="0.25">
      <c r="E60745"/>
      <c r="I60745"/>
    </row>
    <row r="60746" spans="5:9" x14ac:dyDescent="0.25">
      <c r="E60746"/>
      <c r="I60746"/>
    </row>
    <row r="60747" spans="5:9" x14ac:dyDescent="0.25">
      <c r="E60747"/>
      <c r="I60747"/>
    </row>
    <row r="60748" spans="5:9" x14ac:dyDescent="0.25">
      <c r="E60748"/>
      <c r="I60748"/>
    </row>
    <row r="60749" spans="5:9" x14ac:dyDescent="0.25">
      <c r="E60749"/>
      <c r="I60749"/>
    </row>
    <row r="60750" spans="5:9" x14ac:dyDescent="0.25">
      <c r="E60750"/>
      <c r="I60750"/>
    </row>
    <row r="60751" spans="5:9" x14ac:dyDescent="0.25">
      <c r="E60751"/>
      <c r="I60751"/>
    </row>
    <row r="60752" spans="5:9" x14ac:dyDescent="0.25">
      <c r="E60752"/>
      <c r="I60752"/>
    </row>
    <row r="60753" spans="5:9" x14ac:dyDescent="0.25">
      <c r="E60753"/>
      <c r="I60753"/>
    </row>
    <row r="60754" spans="5:9" x14ac:dyDescent="0.25">
      <c r="E60754"/>
      <c r="I60754"/>
    </row>
    <row r="60755" spans="5:9" x14ac:dyDescent="0.25">
      <c r="E60755"/>
      <c r="I60755"/>
    </row>
    <row r="60756" spans="5:9" x14ac:dyDescent="0.25">
      <c r="E60756"/>
      <c r="I60756"/>
    </row>
    <row r="60757" spans="5:9" x14ac:dyDescent="0.25">
      <c r="E60757"/>
      <c r="I60757"/>
    </row>
    <row r="60758" spans="5:9" x14ac:dyDescent="0.25">
      <c r="E60758"/>
      <c r="I60758"/>
    </row>
    <row r="60759" spans="5:9" x14ac:dyDescent="0.25">
      <c r="E60759"/>
      <c r="I60759"/>
    </row>
    <row r="60760" spans="5:9" x14ac:dyDescent="0.25">
      <c r="E60760"/>
      <c r="I60760"/>
    </row>
    <row r="60761" spans="5:9" x14ac:dyDescent="0.25">
      <c r="E60761"/>
      <c r="I60761"/>
    </row>
    <row r="60762" spans="5:9" x14ac:dyDescent="0.25">
      <c r="E60762"/>
      <c r="I60762"/>
    </row>
    <row r="60763" spans="5:9" x14ac:dyDescent="0.25">
      <c r="E60763"/>
      <c r="I60763"/>
    </row>
    <row r="60764" spans="5:9" x14ac:dyDescent="0.25">
      <c r="E60764"/>
      <c r="I60764"/>
    </row>
    <row r="60765" spans="5:9" x14ac:dyDescent="0.25">
      <c r="E60765"/>
      <c r="I60765"/>
    </row>
    <row r="60766" spans="5:9" x14ac:dyDescent="0.25">
      <c r="E60766"/>
      <c r="I60766"/>
    </row>
    <row r="60767" spans="5:9" x14ac:dyDescent="0.25">
      <c r="E60767"/>
      <c r="I60767"/>
    </row>
    <row r="60768" spans="5:9" x14ac:dyDescent="0.25">
      <c r="E60768"/>
      <c r="I60768"/>
    </row>
    <row r="60769" spans="5:9" x14ac:dyDescent="0.25">
      <c r="E60769"/>
      <c r="I60769"/>
    </row>
    <row r="60770" spans="5:9" x14ac:dyDescent="0.25">
      <c r="E60770"/>
      <c r="I60770"/>
    </row>
    <row r="60771" spans="5:9" x14ac:dyDescent="0.25">
      <c r="E60771"/>
      <c r="I60771"/>
    </row>
    <row r="60772" spans="5:9" x14ac:dyDescent="0.25">
      <c r="E60772"/>
      <c r="I60772"/>
    </row>
    <row r="60773" spans="5:9" x14ac:dyDescent="0.25">
      <c r="E60773"/>
      <c r="I60773"/>
    </row>
    <row r="60774" spans="5:9" x14ac:dyDescent="0.25">
      <c r="E60774"/>
      <c r="I60774"/>
    </row>
    <row r="60775" spans="5:9" x14ac:dyDescent="0.25">
      <c r="E60775"/>
      <c r="I60775"/>
    </row>
    <row r="60776" spans="5:9" x14ac:dyDescent="0.25">
      <c r="E60776"/>
      <c r="I60776"/>
    </row>
    <row r="60777" spans="5:9" x14ac:dyDescent="0.25">
      <c r="E60777"/>
      <c r="I60777"/>
    </row>
    <row r="60778" spans="5:9" x14ac:dyDescent="0.25">
      <c r="E60778"/>
      <c r="I60778"/>
    </row>
    <row r="60779" spans="5:9" x14ac:dyDescent="0.25">
      <c r="E60779"/>
      <c r="I60779"/>
    </row>
    <row r="60780" spans="5:9" x14ac:dyDescent="0.25">
      <c r="E60780"/>
      <c r="I60780"/>
    </row>
    <row r="60781" spans="5:9" x14ac:dyDescent="0.25">
      <c r="E60781"/>
      <c r="I60781"/>
    </row>
    <row r="60782" spans="5:9" x14ac:dyDescent="0.25">
      <c r="E60782"/>
      <c r="I60782"/>
    </row>
    <row r="60783" spans="5:9" x14ac:dyDescent="0.25">
      <c r="E60783"/>
      <c r="I60783"/>
    </row>
    <row r="60784" spans="5:9" x14ac:dyDescent="0.25">
      <c r="E60784"/>
      <c r="I60784"/>
    </row>
    <row r="60785" spans="5:9" x14ac:dyDescent="0.25">
      <c r="E60785"/>
      <c r="I60785"/>
    </row>
    <row r="60786" spans="5:9" x14ac:dyDescent="0.25">
      <c r="E60786"/>
      <c r="I60786"/>
    </row>
    <row r="60787" spans="5:9" x14ac:dyDescent="0.25">
      <c r="E60787"/>
      <c r="I60787"/>
    </row>
    <row r="60788" spans="5:9" x14ac:dyDescent="0.25">
      <c r="E60788"/>
      <c r="I60788"/>
    </row>
    <row r="60789" spans="5:9" x14ac:dyDescent="0.25">
      <c r="E60789"/>
      <c r="I60789"/>
    </row>
    <row r="60790" spans="5:9" x14ac:dyDescent="0.25">
      <c r="E60790"/>
      <c r="I60790"/>
    </row>
    <row r="60791" spans="5:9" x14ac:dyDescent="0.25">
      <c r="E60791"/>
      <c r="I60791"/>
    </row>
    <row r="60792" spans="5:9" x14ac:dyDescent="0.25">
      <c r="E60792"/>
      <c r="I60792"/>
    </row>
    <row r="60793" spans="5:9" x14ac:dyDescent="0.25">
      <c r="E60793"/>
      <c r="I60793"/>
    </row>
    <row r="60794" spans="5:9" x14ac:dyDescent="0.25">
      <c r="E60794"/>
      <c r="I60794"/>
    </row>
    <row r="60795" spans="5:9" x14ac:dyDescent="0.25">
      <c r="E60795"/>
      <c r="I60795"/>
    </row>
    <row r="60796" spans="5:9" x14ac:dyDescent="0.25">
      <c r="E60796"/>
      <c r="I60796"/>
    </row>
    <row r="60797" spans="5:9" x14ac:dyDescent="0.25">
      <c r="E60797"/>
      <c r="I60797"/>
    </row>
    <row r="60798" spans="5:9" x14ac:dyDescent="0.25">
      <c r="E60798"/>
      <c r="I60798"/>
    </row>
    <row r="60799" spans="5:9" x14ac:dyDescent="0.25">
      <c r="E60799"/>
      <c r="I60799"/>
    </row>
    <row r="60800" spans="5:9" x14ac:dyDescent="0.25">
      <c r="E60800"/>
      <c r="I60800"/>
    </row>
    <row r="60801" spans="5:9" x14ac:dyDescent="0.25">
      <c r="E60801"/>
      <c r="I60801"/>
    </row>
    <row r="60802" spans="5:9" x14ac:dyDescent="0.25">
      <c r="E60802"/>
      <c r="I60802"/>
    </row>
    <row r="60803" spans="5:9" x14ac:dyDescent="0.25">
      <c r="E60803"/>
      <c r="I60803"/>
    </row>
    <row r="60804" spans="5:9" x14ac:dyDescent="0.25">
      <c r="E60804"/>
      <c r="I60804"/>
    </row>
    <row r="60805" spans="5:9" x14ac:dyDescent="0.25">
      <c r="E60805"/>
      <c r="I60805"/>
    </row>
    <row r="60806" spans="5:9" x14ac:dyDescent="0.25">
      <c r="E60806"/>
      <c r="I60806"/>
    </row>
    <row r="60807" spans="5:9" x14ac:dyDescent="0.25">
      <c r="E60807"/>
      <c r="I60807"/>
    </row>
    <row r="60808" spans="5:9" x14ac:dyDescent="0.25">
      <c r="E60808"/>
      <c r="I60808"/>
    </row>
    <row r="60809" spans="5:9" x14ac:dyDescent="0.25">
      <c r="E60809"/>
      <c r="I60809"/>
    </row>
    <row r="60810" spans="5:9" x14ac:dyDescent="0.25">
      <c r="E60810"/>
      <c r="I60810"/>
    </row>
    <row r="60811" spans="5:9" x14ac:dyDescent="0.25">
      <c r="E60811"/>
      <c r="I60811"/>
    </row>
    <row r="60812" spans="5:9" x14ac:dyDescent="0.25">
      <c r="E60812"/>
      <c r="I60812"/>
    </row>
    <row r="60813" spans="5:9" x14ac:dyDescent="0.25">
      <c r="E60813"/>
      <c r="I60813"/>
    </row>
    <row r="60814" spans="5:9" x14ac:dyDescent="0.25">
      <c r="E60814"/>
      <c r="I60814"/>
    </row>
    <row r="60815" spans="5:9" x14ac:dyDescent="0.25">
      <c r="E60815"/>
      <c r="I60815"/>
    </row>
    <row r="60816" spans="5:9" x14ac:dyDescent="0.25">
      <c r="E60816"/>
      <c r="I60816"/>
    </row>
    <row r="60817" spans="5:9" x14ac:dyDescent="0.25">
      <c r="E60817"/>
      <c r="I60817"/>
    </row>
    <row r="60818" spans="5:9" x14ac:dyDescent="0.25">
      <c r="E60818"/>
      <c r="I60818"/>
    </row>
    <row r="60819" spans="5:9" x14ac:dyDescent="0.25">
      <c r="E60819"/>
      <c r="I60819"/>
    </row>
    <row r="60820" spans="5:9" x14ac:dyDescent="0.25">
      <c r="E60820"/>
      <c r="I60820"/>
    </row>
    <row r="60821" spans="5:9" x14ac:dyDescent="0.25">
      <c r="E60821"/>
      <c r="I60821"/>
    </row>
    <row r="60822" spans="5:9" x14ac:dyDescent="0.25">
      <c r="E60822"/>
      <c r="I60822"/>
    </row>
    <row r="60823" spans="5:9" x14ac:dyDescent="0.25">
      <c r="E60823"/>
      <c r="I60823"/>
    </row>
    <row r="60824" spans="5:9" x14ac:dyDescent="0.25">
      <c r="E60824"/>
      <c r="I60824"/>
    </row>
    <row r="60825" spans="5:9" x14ac:dyDescent="0.25">
      <c r="E60825"/>
      <c r="I60825"/>
    </row>
    <row r="60826" spans="5:9" x14ac:dyDescent="0.25">
      <c r="E60826"/>
      <c r="I60826"/>
    </row>
    <row r="60827" spans="5:9" x14ac:dyDescent="0.25">
      <c r="E60827"/>
      <c r="I60827"/>
    </row>
    <row r="60828" spans="5:9" x14ac:dyDescent="0.25">
      <c r="E60828"/>
      <c r="I60828"/>
    </row>
    <row r="60829" spans="5:9" x14ac:dyDescent="0.25">
      <c r="E60829"/>
      <c r="I60829"/>
    </row>
    <row r="60830" spans="5:9" x14ac:dyDescent="0.25">
      <c r="E60830"/>
      <c r="I60830"/>
    </row>
    <row r="60831" spans="5:9" x14ac:dyDescent="0.25">
      <c r="E60831"/>
      <c r="I60831"/>
    </row>
    <row r="60832" spans="5:9" x14ac:dyDescent="0.25">
      <c r="E60832"/>
      <c r="I60832"/>
    </row>
    <row r="60833" spans="5:9" x14ac:dyDescent="0.25">
      <c r="E60833"/>
      <c r="I60833"/>
    </row>
    <row r="60834" spans="5:9" x14ac:dyDescent="0.25">
      <c r="E60834"/>
      <c r="I60834"/>
    </row>
    <row r="60835" spans="5:9" x14ac:dyDescent="0.25">
      <c r="E60835"/>
      <c r="I60835"/>
    </row>
    <row r="60836" spans="5:9" x14ac:dyDescent="0.25">
      <c r="E60836"/>
      <c r="I60836"/>
    </row>
    <row r="60837" spans="5:9" x14ac:dyDescent="0.25">
      <c r="E60837"/>
      <c r="I60837"/>
    </row>
    <row r="60838" spans="5:9" x14ac:dyDescent="0.25">
      <c r="E60838"/>
      <c r="I60838"/>
    </row>
    <row r="60839" spans="5:9" x14ac:dyDescent="0.25">
      <c r="E60839"/>
      <c r="I60839"/>
    </row>
    <row r="60840" spans="5:9" x14ac:dyDescent="0.25">
      <c r="E60840"/>
      <c r="I60840"/>
    </row>
    <row r="60841" spans="5:9" x14ac:dyDescent="0.25">
      <c r="E60841"/>
      <c r="I60841"/>
    </row>
    <row r="60842" spans="5:9" x14ac:dyDescent="0.25">
      <c r="E60842"/>
      <c r="I60842"/>
    </row>
    <row r="60843" spans="5:9" x14ac:dyDescent="0.25">
      <c r="E60843"/>
      <c r="I60843"/>
    </row>
    <row r="60844" spans="5:9" x14ac:dyDescent="0.25">
      <c r="E60844"/>
      <c r="I60844"/>
    </row>
    <row r="60845" spans="5:9" x14ac:dyDescent="0.25">
      <c r="E60845"/>
      <c r="I60845"/>
    </row>
    <row r="60846" spans="5:9" x14ac:dyDescent="0.25">
      <c r="E60846"/>
      <c r="I60846"/>
    </row>
    <row r="60847" spans="5:9" x14ac:dyDescent="0.25">
      <c r="E60847"/>
      <c r="I60847"/>
    </row>
    <row r="60848" spans="5:9" x14ac:dyDescent="0.25">
      <c r="E60848"/>
      <c r="I60848"/>
    </row>
    <row r="60849" spans="5:9" x14ac:dyDescent="0.25">
      <c r="E60849"/>
      <c r="I60849"/>
    </row>
    <row r="60850" spans="5:9" x14ac:dyDescent="0.25">
      <c r="E60850"/>
      <c r="I60850"/>
    </row>
    <row r="60851" spans="5:9" x14ac:dyDescent="0.25">
      <c r="E60851"/>
      <c r="I60851"/>
    </row>
    <row r="60852" spans="5:9" x14ac:dyDescent="0.25">
      <c r="E60852"/>
      <c r="I60852"/>
    </row>
    <row r="60853" spans="5:9" x14ac:dyDescent="0.25">
      <c r="E60853"/>
      <c r="I60853"/>
    </row>
    <row r="60854" spans="5:9" x14ac:dyDescent="0.25">
      <c r="E60854"/>
      <c r="I60854"/>
    </row>
    <row r="60855" spans="5:9" x14ac:dyDescent="0.25">
      <c r="E60855"/>
      <c r="I60855"/>
    </row>
    <row r="60856" spans="5:9" x14ac:dyDescent="0.25">
      <c r="E60856"/>
      <c r="I60856"/>
    </row>
    <row r="60857" spans="5:9" x14ac:dyDescent="0.25">
      <c r="E60857"/>
      <c r="I60857"/>
    </row>
    <row r="60858" spans="5:9" x14ac:dyDescent="0.25">
      <c r="E60858"/>
      <c r="I60858"/>
    </row>
    <row r="60859" spans="5:9" x14ac:dyDescent="0.25">
      <c r="E60859"/>
      <c r="I60859"/>
    </row>
    <row r="60860" spans="5:9" x14ac:dyDescent="0.25">
      <c r="E60860"/>
      <c r="I60860"/>
    </row>
    <row r="60861" spans="5:9" x14ac:dyDescent="0.25">
      <c r="E60861"/>
      <c r="I60861"/>
    </row>
    <row r="60862" spans="5:9" x14ac:dyDescent="0.25">
      <c r="E60862"/>
      <c r="I60862"/>
    </row>
    <row r="60863" spans="5:9" x14ac:dyDescent="0.25">
      <c r="E60863"/>
      <c r="I60863"/>
    </row>
    <row r="60864" spans="5:9" x14ac:dyDescent="0.25">
      <c r="E60864"/>
      <c r="I60864"/>
    </row>
    <row r="60865" spans="5:9" x14ac:dyDescent="0.25">
      <c r="E60865"/>
      <c r="I60865"/>
    </row>
    <row r="60866" spans="5:9" x14ac:dyDescent="0.25">
      <c r="E60866"/>
      <c r="I60866"/>
    </row>
    <row r="60867" spans="5:9" x14ac:dyDescent="0.25">
      <c r="E60867"/>
      <c r="I60867"/>
    </row>
    <row r="60868" spans="5:9" x14ac:dyDescent="0.25">
      <c r="E60868"/>
      <c r="I60868"/>
    </row>
    <row r="60869" spans="5:9" x14ac:dyDescent="0.25">
      <c r="E60869"/>
      <c r="I60869"/>
    </row>
    <row r="60870" spans="5:9" x14ac:dyDescent="0.25">
      <c r="E60870"/>
      <c r="I60870"/>
    </row>
    <row r="60871" spans="5:9" x14ac:dyDescent="0.25">
      <c r="E60871"/>
      <c r="I60871"/>
    </row>
    <row r="60872" spans="5:9" x14ac:dyDescent="0.25">
      <c r="E60872"/>
      <c r="I60872"/>
    </row>
    <row r="60873" spans="5:9" x14ac:dyDescent="0.25">
      <c r="E60873"/>
      <c r="I60873"/>
    </row>
    <row r="60874" spans="5:9" x14ac:dyDescent="0.25">
      <c r="E60874"/>
      <c r="I60874"/>
    </row>
    <row r="60875" spans="5:9" x14ac:dyDescent="0.25">
      <c r="E60875"/>
      <c r="I60875"/>
    </row>
    <row r="60876" spans="5:9" x14ac:dyDescent="0.25">
      <c r="E60876"/>
      <c r="I60876"/>
    </row>
    <row r="60877" spans="5:9" x14ac:dyDescent="0.25">
      <c r="E60877"/>
      <c r="I60877"/>
    </row>
    <row r="60878" spans="5:9" x14ac:dyDescent="0.25">
      <c r="E60878"/>
      <c r="I60878"/>
    </row>
    <row r="60879" spans="5:9" x14ac:dyDescent="0.25">
      <c r="E60879"/>
      <c r="I60879"/>
    </row>
    <row r="60880" spans="5:9" x14ac:dyDescent="0.25">
      <c r="E60880"/>
      <c r="I60880"/>
    </row>
    <row r="60881" spans="5:9" x14ac:dyDescent="0.25">
      <c r="E60881"/>
      <c r="I60881"/>
    </row>
    <row r="60882" spans="5:9" x14ac:dyDescent="0.25">
      <c r="E60882"/>
      <c r="I60882"/>
    </row>
    <row r="60883" spans="5:9" x14ac:dyDescent="0.25">
      <c r="E60883"/>
      <c r="I60883"/>
    </row>
    <row r="60884" spans="5:9" x14ac:dyDescent="0.25">
      <c r="E60884"/>
      <c r="I60884"/>
    </row>
    <row r="60885" spans="5:9" x14ac:dyDescent="0.25">
      <c r="E60885"/>
      <c r="I60885"/>
    </row>
    <row r="60886" spans="5:9" x14ac:dyDescent="0.25">
      <c r="E60886"/>
      <c r="I60886"/>
    </row>
    <row r="60887" spans="5:9" x14ac:dyDescent="0.25">
      <c r="E60887"/>
      <c r="I60887"/>
    </row>
    <row r="60888" spans="5:9" x14ac:dyDescent="0.25">
      <c r="E60888"/>
      <c r="I60888"/>
    </row>
    <row r="60889" spans="5:9" x14ac:dyDescent="0.25">
      <c r="E60889"/>
      <c r="I60889"/>
    </row>
    <row r="60890" spans="5:9" x14ac:dyDescent="0.25">
      <c r="E60890"/>
      <c r="I60890"/>
    </row>
    <row r="60891" spans="5:9" x14ac:dyDescent="0.25">
      <c r="E60891"/>
      <c r="I60891"/>
    </row>
    <row r="60892" spans="5:9" x14ac:dyDescent="0.25">
      <c r="E60892"/>
      <c r="I60892"/>
    </row>
    <row r="60893" spans="5:9" x14ac:dyDescent="0.25">
      <c r="E60893"/>
      <c r="I60893"/>
    </row>
    <row r="60894" spans="5:9" x14ac:dyDescent="0.25">
      <c r="E60894"/>
      <c r="I60894"/>
    </row>
    <row r="60895" spans="5:9" x14ac:dyDescent="0.25">
      <c r="E60895"/>
      <c r="I60895"/>
    </row>
    <row r="60896" spans="5:9" x14ac:dyDescent="0.25">
      <c r="E60896"/>
      <c r="I60896"/>
    </row>
    <row r="60897" spans="5:9" x14ac:dyDescent="0.25">
      <c r="E60897"/>
      <c r="I60897"/>
    </row>
    <row r="60898" spans="5:9" x14ac:dyDescent="0.25">
      <c r="E60898"/>
      <c r="I60898"/>
    </row>
    <row r="60899" spans="5:9" x14ac:dyDescent="0.25">
      <c r="E60899"/>
      <c r="I60899"/>
    </row>
    <row r="60900" spans="5:9" x14ac:dyDescent="0.25">
      <c r="E60900"/>
      <c r="I60900"/>
    </row>
    <row r="60901" spans="5:9" x14ac:dyDescent="0.25">
      <c r="E60901"/>
      <c r="I60901"/>
    </row>
    <row r="60902" spans="5:9" x14ac:dyDescent="0.25">
      <c r="E60902"/>
      <c r="I60902"/>
    </row>
    <row r="60903" spans="5:9" x14ac:dyDescent="0.25">
      <c r="E60903"/>
      <c r="I60903"/>
    </row>
    <row r="60904" spans="5:9" x14ac:dyDescent="0.25">
      <c r="E60904"/>
      <c r="I60904"/>
    </row>
    <row r="60905" spans="5:9" x14ac:dyDescent="0.25">
      <c r="E60905"/>
      <c r="I60905"/>
    </row>
    <row r="60906" spans="5:9" x14ac:dyDescent="0.25">
      <c r="E60906"/>
      <c r="I60906"/>
    </row>
    <row r="60907" spans="5:9" x14ac:dyDescent="0.25">
      <c r="E60907"/>
      <c r="I60907"/>
    </row>
    <row r="60908" spans="5:9" x14ac:dyDescent="0.25">
      <c r="E60908"/>
      <c r="I60908"/>
    </row>
    <row r="60909" spans="5:9" x14ac:dyDescent="0.25">
      <c r="E60909"/>
      <c r="I60909"/>
    </row>
    <row r="60910" spans="5:9" x14ac:dyDescent="0.25">
      <c r="E60910"/>
      <c r="I60910"/>
    </row>
    <row r="60911" spans="5:9" x14ac:dyDescent="0.25">
      <c r="E60911"/>
      <c r="I60911"/>
    </row>
    <row r="60912" spans="5:9" x14ac:dyDescent="0.25">
      <c r="E60912"/>
      <c r="I60912"/>
    </row>
    <row r="60913" spans="5:9" x14ac:dyDescent="0.25">
      <c r="E60913"/>
      <c r="I60913"/>
    </row>
    <row r="60914" spans="5:9" x14ac:dyDescent="0.25">
      <c r="E60914"/>
      <c r="I60914"/>
    </row>
    <row r="60915" spans="5:9" x14ac:dyDescent="0.25">
      <c r="E60915"/>
      <c r="I60915"/>
    </row>
    <row r="60916" spans="5:9" x14ac:dyDescent="0.25">
      <c r="E60916"/>
      <c r="I60916"/>
    </row>
    <row r="60917" spans="5:9" x14ac:dyDescent="0.25">
      <c r="E60917"/>
      <c r="I60917"/>
    </row>
    <row r="60918" spans="5:9" x14ac:dyDescent="0.25">
      <c r="E60918"/>
      <c r="I60918"/>
    </row>
    <row r="60919" spans="5:9" x14ac:dyDescent="0.25">
      <c r="E60919"/>
      <c r="I60919"/>
    </row>
    <row r="60920" spans="5:9" x14ac:dyDescent="0.25">
      <c r="E60920"/>
      <c r="I60920"/>
    </row>
    <row r="60921" spans="5:9" x14ac:dyDescent="0.25">
      <c r="E60921"/>
      <c r="I60921"/>
    </row>
    <row r="60922" spans="5:9" x14ac:dyDescent="0.25">
      <c r="E60922"/>
      <c r="I60922"/>
    </row>
    <row r="60923" spans="5:9" x14ac:dyDescent="0.25">
      <c r="E60923"/>
      <c r="I60923"/>
    </row>
    <row r="60924" spans="5:9" x14ac:dyDescent="0.25">
      <c r="E60924"/>
      <c r="I60924"/>
    </row>
    <row r="60925" spans="5:9" x14ac:dyDescent="0.25">
      <c r="E60925"/>
      <c r="I60925"/>
    </row>
    <row r="60926" spans="5:9" x14ac:dyDescent="0.25">
      <c r="E60926"/>
      <c r="I60926"/>
    </row>
    <row r="60927" spans="5:9" x14ac:dyDescent="0.25">
      <c r="E60927"/>
      <c r="I60927"/>
    </row>
    <row r="60928" spans="5:9" x14ac:dyDescent="0.25">
      <c r="E60928"/>
      <c r="I60928"/>
    </row>
    <row r="60929" spans="5:9" x14ac:dyDescent="0.25">
      <c r="E60929"/>
      <c r="I60929"/>
    </row>
    <row r="60930" spans="5:9" x14ac:dyDescent="0.25">
      <c r="E60930"/>
      <c r="I60930"/>
    </row>
    <row r="60931" spans="5:9" x14ac:dyDescent="0.25">
      <c r="E60931"/>
      <c r="I60931"/>
    </row>
    <row r="60932" spans="5:9" x14ac:dyDescent="0.25">
      <c r="E60932"/>
      <c r="I60932"/>
    </row>
    <row r="60933" spans="5:9" x14ac:dyDescent="0.25">
      <c r="E60933"/>
      <c r="I60933"/>
    </row>
    <row r="60934" spans="5:9" x14ac:dyDescent="0.25">
      <c r="E60934"/>
      <c r="I60934"/>
    </row>
    <row r="60935" spans="5:9" x14ac:dyDescent="0.25">
      <c r="E60935"/>
      <c r="I60935"/>
    </row>
    <row r="60936" spans="5:9" x14ac:dyDescent="0.25">
      <c r="E60936"/>
      <c r="I60936"/>
    </row>
    <row r="60937" spans="5:9" x14ac:dyDescent="0.25">
      <c r="E60937"/>
      <c r="I60937"/>
    </row>
    <row r="60938" spans="5:9" x14ac:dyDescent="0.25">
      <c r="E60938"/>
      <c r="I60938"/>
    </row>
    <row r="60939" spans="5:9" x14ac:dyDescent="0.25">
      <c r="E60939"/>
      <c r="I60939"/>
    </row>
    <row r="60940" spans="5:9" x14ac:dyDescent="0.25">
      <c r="E60940"/>
      <c r="I60940"/>
    </row>
    <row r="60941" spans="5:9" x14ac:dyDescent="0.25">
      <c r="E60941"/>
      <c r="I60941"/>
    </row>
    <row r="60942" spans="5:9" x14ac:dyDescent="0.25">
      <c r="E60942"/>
      <c r="I60942"/>
    </row>
    <row r="60943" spans="5:9" x14ac:dyDescent="0.25">
      <c r="E60943"/>
      <c r="I60943"/>
    </row>
    <row r="60944" spans="5:9" x14ac:dyDescent="0.25">
      <c r="E60944"/>
      <c r="I60944"/>
    </row>
    <row r="60945" spans="5:9" x14ac:dyDescent="0.25">
      <c r="E60945"/>
      <c r="I60945"/>
    </row>
    <row r="60946" spans="5:9" x14ac:dyDescent="0.25">
      <c r="E60946"/>
      <c r="I60946"/>
    </row>
    <row r="60947" spans="5:9" x14ac:dyDescent="0.25">
      <c r="E60947"/>
      <c r="I60947"/>
    </row>
    <row r="60948" spans="5:9" x14ac:dyDescent="0.25">
      <c r="E60948"/>
      <c r="I60948"/>
    </row>
    <row r="60949" spans="5:9" x14ac:dyDescent="0.25">
      <c r="E60949"/>
      <c r="I60949"/>
    </row>
    <row r="60950" spans="5:9" x14ac:dyDescent="0.25">
      <c r="E60950"/>
      <c r="I60950"/>
    </row>
    <row r="60951" spans="5:9" x14ac:dyDescent="0.25">
      <c r="E60951"/>
      <c r="I60951"/>
    </row>
    <row r="60952" spans="5:9" x14ac:dyDescent="0.25">
      <c r="E60952"/>
      <c r="I60952"/>
    </row>
    <row r="60953" spans="5:9" x14ac:dyDescent="0.25">
      <c r="E60953"/>
      <c r="I60953"/>
    </row>
    <row r="60954" spans="5:9" x14ac:dyDescent="0.25">
      <c r="E60954"/>
      <c r="I60954"/>
    </row>
    <row r="60955" spans="5:9" x14ac:dyDescent="0.25">
      <c r="E60955"/>
      <c r="I60955"/>
    </row>
    <row r="60956" spans="5:9" x14ac:dyDescent="0.25">
      <c r="E60956"/>
      <c r="I60956"/>
    </row>
    <row r="60957" spans="5:9" x14ac:dyDescent="0.25">
      <c r="E60957"/>
      <c r="I60957"/>
    </row>
    <row r="60958" spans="5:9" x14ac:dyDescent="0.25">
      <c r="E60958"/>
      <c r="I60958"/>
    </row>
    <row r="60959" spans="5:9" x14ac:dyDescent="0.25">
      <c r="E60959"/>
      <c r="I60959"/>
    </row>
    <row r="60960" spans="5:9" x14ac:dyDescent="0.25">
      <c r="E60960"/>
      <c r="I60960"/>
    </row>
    <row r="60961" spans="5:9" x14ac:dyDescent="0.25">
      <c r="E60961"/>
      <c r="I60961"/>
    </row>
    <row r="60962" spans="5:9" x14ac:dyDescent="0.25">
      <c r="E60962"/>
      <c r="I60962"/>
    </row>
    <row r="60963" spans="5:9" x14ac:dyDescent="0.25">
      <c r="E60963"/>
      <c r="I60963"/>
    </row>
    <row r="60964" spans="5:9" x14ac:dyDescent="0.25">
      <c r="E60964"/>
      <c r="I60964"/>
    </row>
    <row r="60965" spans="5:9" x14ac:dyDescent="0.25">
      <c r="E60965"/>
      <c r="I60965"/>
    </row>
    <row r="60966" spans="5:9" x14ac:dyDescent="0.25">
      <c r="E60966"/>
      <c r="I60966"/>
    </row>
    <row r="60967" spans="5:9" x14ac:dyDescent="0.25">
      <c r="E60967"/>
      <c r="I60967"/>
    </row>
    <row r="60968" spans="5:9" x14ac:dyDescent="0.25">
      <c r="E60968"/>
      <c r="I60968"/>
    </row>
    <row r="60969" spans="5:9" x14ac:dyDescent="0.25">
      <c r="E60969"/>
      <c r="I60969"/>
    </row>
    <row r="60970" spans="5:9" x14ac:dyDescent="0.25">
      <c r="E60970"/>
      <c r="I60970"/>
    </row>
    <row r="60971" spans="5:9" x14ac:dyDescent="0.25">
      <c r="E60971"/>
      <c r="I60971"/>
    </row>
    <row r="60972" spans="5:9" x14ac:dyDescent="0.25">
      <c r="E60972"/>
      <c r="I60972"/>
    </row>
    <row r="60973" spans="5:9" x14ac:dyDescent="0.25">
      <c r="E60973"/>
      <c r="I60973"/>
    </row>
    <row r="60974" spans="5:9" x14ac:dyDescent="0.25">
      <c r="E60974"/>
      <c r="I60974"/>
    </row>
    <row r="60975" spans="5:9" x14ac:dyDescent="0.25">
      <c r="E60975"/>
      <c r="I60975"/>
    </row>
    <row r="60976" spans="5:9" x14ac:dyDescent="0.25">
      <c r="E60976"/>
      <c r="I60976"/>
    </row>
    <row r="60977" spans="5:9" x14ac:dyDescent="0.25">
      <c r="E60977"/>
      <c r="I60977"/>
    </row>
    <row r="60978" spans="5:9" x14ac:dyDescent="0.25">
      <c r="E60978"/>
      <c r="I60978"/>
    </row>
    <row r="60979" spans="5:9" x14ac:dyDescent="0.25">
      <c r="E60979"/>
      <c r="I60979"/>
    </row>
    <row r="60980" spans="5:9" x14ac:dyDescent="0.25">
      <c r="E60980"/>
      <c r="I60980"/>
    </row>
    <row r="60981" spans="5:9" x14ac:dyDescent="0.25">
      <c r="E60981"/>
      <c r="I60981"/>
    </row>
    <row r="60982" spans="5:9" x14ac:dyDescent="0.25">
      <c r="E60982"/>
      <c r="I60982"/>
    </row>
    <row r="60983" spans="5:9" x14ac:dyDescent="0.25">
      <c r="E60983"/>
      <c r="I60983"/>
    </row>
    <row r="60984" spans="5:9" x14ac:dyDescent="0.25">
      <c r="E60984"/>
      <c r="I60984"/>
    </row>
    <row r="60985" spans="5:9" x14ac:dyDescent="0.25">
      <c r="E60985"/>
      <c r="I60985"/>
    </row>
    <row r="60986" spans="5:9" x14ac:dyDescent="0.25">
      <c r="E60986"/>
      <c r="I60986"/>
    </row>
    <row r="60987" spans="5:9" x14ac:dyDescent="0.25">
      <c r="E60987"/>
      <c r="I60987"/>
    </row>
    <row r="60988" spans="5:9" x14ac:dyDescent="0.25">
      <c r="E60988"/>
      <c r="I60988"/>
    </row>
    <row r="60989" spans="5:9" x14ac:dyDescent="0.25">
      <c r="E60989"/>
      <c r="I60989"/>
    </row>
    <row r="60990" spans="5:9" x14ac:dyDescent="0.25">
      <c r="E60990"/>
      <c r="I60990"/>
    </row>
    <row r="60991" spans="5:9" x14ac:dyDescent="0.25">
      <c r="E60991"/>
      <c r="I60991"/>
    </row>
    <row r="60992" spans="5:9" x14ac:dyDescent="0.25">
      <c r="E60992"/>
      <c r="I60992"/>
    </row>
    <row r="60993" spans="5:9" x14ac:dyDescent="0.25">
      <c r="E60993"/>
      <c r="I60993"/>
    </row>
    <row r="60994" spans="5:9" x14ac:dyDescent="0.25">
      <c r="E60994"/>
      <c r="I60994"/>
    </row>
    <row r="60995" spans="5:9" x14ac:dyDescent="0.25">
      <c r="E60995"/>
      <c r="I60995"/>
    </row>
    <row r="60996" spans="5:9" x14ac:dyDescent="0.25">
      <c r="E60996"/>
      <c r="I60996"/>
    </row>
    <row r="60997" spans="5:9" x14ac:dyDescent="0.25">
      <c r="E60997"/>
      <c r="I60997"/>
    </row>
    <row r="60998" spans="5:9" x14ac:dyDescent="0.25">
      <c r="E60998"/>
      <c r="I60998"/>
    </row>
    <row r="60999" spans="5:9" x14ac:dyDescent="0.25">
      <c r="E60999"/>
      <c r="I60999"/>
    </row>
    <row r="61000" spans="5:9" x14ac:dyDescent="0.25">
      <c r="E61000"/>
      <c r="I61000"/>
    </row>
    <row r="61001" spans="5:9" x14ac:dyDescent="0.25">
      <c r="E61001"/>
      <c r="I61001"/>
    </row>
    <row r="61002" spans="5:9" x14ac:dyDescent="0.25">
      <c r="E61002"/>
      <c r="I61002"/>
    </row>
    <row r="61003" spans="5:9" x14ac:dyDescent="0.25">
      <c r="E61003"/>
      <c r="I61003"/>
    </row>
    <row r="61004" spans="5:9" x14ac:dyDescent="0.25">
      <c r="E61004"/>
      <c r="I61004"/>
    </row>
    <row r="61005" spans="5:9" x14ac:dyDescent="0.25">
      <c r="E61005"/>
      <c r="I61005"/>
    </row>
    <row r="61006" spans="5:9" x14ac:dyDescent="0.25">
      <c r="E61006"/>
      <c r="I61006"/>
    </row>
    <row r="61007" spans="5:9" x14ac:dyDescent="0.25">
      <c r="E61007"/>
      <c r="I61007"/>
    </row>
    <row r="61008" spans="5:9" x14ac:dyDescent="0.25">
      <c r="E61008"/>
      <c r="I61008"/>
    </row>
    <row r="61009" spans="5:9" x14ac:dyDescent="0.25">
      <c r="E61009"/>
      <c r="I61009"/>
    </row>
    <row r="61010" spans="5:9" x14ac:dyDescent="0.25">
      <c r="E61010"/>
      <c r="I61010"/>
    </row>
    <row r="61011" spans="5:9" x14ac:dyDescent="0.25">
      <c r="E61011"/>
      <c r="I61011"/>
    </row>
    <row r="61012" spans="5:9" x14ac:dyDescent="0.25">
      <c r="E61012"/>
      <c r="I61012"/>
    </row>
    <row r="61013" spans="5:9" x14ac:dyDescent="0.25">
      <c r="E61013"/>
      <c r="I61013"/>
    </row>
    <row r="61014" spans="5:9" x14ac:dyDescent="0.25">
      <c r="E61014"/>
      <c r="I61014"/>
    </row>
    <row r="61015" spans="5:9" x14ac:dyDescent="0.25">
      <c r="E61015"/>
      <c r="I61015"/>
    </row>
    <row r="61016" spans="5:9" x14ac:dyDescent="0.25">
      <c r="E61016"/>
      <c r="I61016"/>
    </row>
    <row r="61017" spans="5:9" x14ac:dyDescent="0.25">
      <c r="E61017"/>
      <c r="I61017"/>
    </row>
    <row r="61018" spans="5:9" x14ac:dyDescent="0.25">
      <c r="E61018"/>
      <c r="I61018"/>
    </row>
    <row r="61019" spans="5:9" x14ac:dyDescent="0.25">
      <c r="E61019"/>
      <c r="I61019"/>
    </row>
    <row r="61020" spans="5:9" x14ac:dyDescent="0.25">
      <c r="E61020"/>
      <c r="I61020"/>
    </row>
    <row r="61021" spans="5:9" x14ac:dyDescent="0.25">
      <c r="E61021"/>
      <c r="I61021"/>
    </row>
    <row r="61022" spans="5:9" x14ac:dyDescent="0.25">
      <c r="E61022"/>
      <c r="I61022"/>
    </row>
    <row r="61023" spans="5:9" x14ac:dyDescent="0.25">
      <c r="E61023"/>
      <c r="I61023"/>
    </row>
    <row r="61024" spans="5:9" x14ac:dyDescent="0.25">
      <c r="E61024"/>
      <c r="I61024"/>
    </row>
    <row r="61025" spans="5:9" x14ac:dyDescent="0.25">
      <c r="E61025"/>
      <c r="I61025"/>
    </row>
    <row r="61026" spans="5:9" x14ac:dyDescent="0.25">
      <c r="E61026"/>
      <c r="I61026"/>
    </row>
    <row r="61027" spans="5:9" x14ac:dyDescent="0.25">
      <c r="E61027"/>
      <c r="I61027"/>
    </row>
    <row r="61028" spans="5:9" x14ac:dyDescent="0.25">
      <c r="E61028"/>
      <c r="I61028"/>
    </row>
    <row r="61029" spans="5:9" x14ac:dyDescent="0.25">
      <c r="E61029"/>
      <c r="I61029"/>
    </row>
    <row r="61030" spans="5:9" x14ac:dyDescent="0.25">
      <c r="E61030"/>
      <c r="I61030"/>
    </row>
    <row r="61031" spans="5:9" x14ac:dyDescent="0.25">
      <c r="E61031"/>
      <c r="I61031"/>
    </row>
    <row r="61032" spans="5:9" x14ac:dyDescent="0.25">
      <c r="E61032"/>
      <c r="I61032"/>
    </row>
    <row r="61033" spans="5:9" x14ac:dyDescent="0.25">
      <c r="E61033"/>
      <c r="I61033"/>
    </row>
    <row r="61034" spans="5:9" x14ac:dyDescent="0.25">
      <c r="E61034"/>
      <c r="I61034"/>
    </row>
    <row r="61035" spans="5:9" x14ac:dyDescent="0.25">
      <c r="E61035"/>
      <c r="I61035"/>
    </row>
    <row r="61036" spans="5:9" x14ac:dyDescent="0.25">
      <c r="E61036"/>
      <c r="I61036"/>
    </row>
    <row r="61037" spans="5:9" x14ac:dyDescent="0.25">
      <c r="E61037"/>
      <c r="I61037"/>
    </row>
    <row r="61038" spans="5:9" x14ac:dyDescent="0.25">
      <c r="E61038"/>
      <c r="I61038"/>
    </row>
    <row r="61039" spans="5:9" x14ac:dyDescent="0.25">
      <c r="E61039"/>
      <c r="I61039"/>
    </row>
    <row r="61040" spans="5:9" x14ac:dyDescent="0.25">
      <c r="E61040"/>
      <c r="I61040"/>
    </row>
    <row r="61041" spans="5:9" x14ac:dyDescent="0.25">
      <c r="E61041"/>
      <c r="I61041"/>
    </row>
    <row r="61042" spans="5:9" x14ac:dyDescent="0.25">
      <c r="E61042"/>
      <c r="I61042"/>
    </row>
    <row r="61043" spans="5:9" x14ac:dyDescent="0.25">
      <c r="E61043"/>
      <c r="I61043"/>
    </row>
    <row r="61044" spans="5:9" x14ac:dyDescent="0.25">
      <c r="E61044"/>
      <c r="I61044"/>
    </row>
    <row r="61045" spans="5:9" x14ac:dyDescent="0.25">
      <c r="E61045"/>
      <c r="I61045"/>
    </row>
    <row r="61046" spans="5:9" x14ac:dyDescent="0.25">
      <c r="E61046"/>
      <c r="I61046"/>
    </row>
    <row r="61047" spans="5:9" x14ac:dyDescent="0.25">
      <c r="E61047"/>
      <c r="I61047"/>
    </row>
    <row r="61048" spans="5:9" x14ac:dyDescent="0.25">
      <c r="E61048"/>
      <c r="I61048"/>
    </row>
    <row r="61049" spans="5:9" x14ac:dyDescent="0.25">
      <c r="E61049"/>
      <c r="I61049"/>
    </row>
    <row r="61050" spans="5:9" x14ac:dyDescent="0.25">
      <c r="E61050"/>
      <c r="I61050"/>
    </row>
    <row r="61051" spans="5:9" x14ac:dyDescent="0.25">
      <c r="E61051"/>
      <c r="I61051"/>
    </row>
    <row r="61052" spans="5:9" x14ac:dyDescent="0.25">
      <c r="E61052"/>
      <c r="I61052"/>
    </row>
    <row r="61053" spans="5:9" x14ac:dyDescent="0.25">
      <c r="E61053"/>
      <c r="I61053"/>
    </row>
    <row r="61054" spans="5:9" x14ac:dyDescent="0.25">
      <c r="E61054"/>
      <c r="I61054"/>
    </row>
    <row r="61055" spans="5:9" x14ac:dyDescent="0.25">
      <c r="E61055"/>
      <c r="I61055"/>
    </row>
    <row r="61056" spans="5:9" x14ac:dyDescent="0.25">
      <c r="E61056"/>
      <c r="I61056"/>
    </row>
    <row r="61057" spans="5:9" x14ac:dyDescent="0.25">
      <c r="E61057"/>
      <c r="I61057"/>
    </row>
    <row r="61058" spans="5:9" x14ac:dyDescent="0.25">
      <c r="E61058"/>
      <c r="I61058"/>
    </row>
    <row r="61059" spans="5:9" x14ac:dyDescent="0.25">
      <c r="E61059"/>
      <c r="I61059"/>
    </row>
    <row r="61060" spans="5:9" x14ac:dyDescent="0.25">
      <c r="E61060"/>
      <c r="I61060"/>
    </row>
    <row r="61061" spans="5:9" x14ac:dyDescent="0.25">
      <c r="E61061"/>
      <c r="I61061"/>
    </row>
    <row r="61062" spans="5:9" x14ac:dyDescent="0.25">
      <c r="E61062"/>
      <c r="I61062"/>
    </row>
    <row r="61063" spans="5:9" x14ac:dyDescent="0.25">
      <c r="E61063"/>
      <c r="I61063"/>
    </row>
    <row r="61064" spans="5:9" x14ac:dyDescent="0.25">
      <c r="E61064"/>
      <c r="I61064"/>
    </row>
    <row r="61065" spans="5:9" x14ac:dyDescent="0.25">
      <c r="E61065"/>
      <c r="I61065"/>
    </row>
    <row r="61066" spans="5:9" x14ac:dyDescent="0.25">
      <c r="E61066"/>
      <c r="I61066"/>
    </row>
    <row r="61067" spans="5:9" x14ac:dyDescent="0.25">
      <c r="E61067"/>
      <c r="I61067"/>
    </row>
    <row r="61068" spans="5:9" x14ac:dyDescent="0.25">
      <c r="E61068"/>
      <c r="I61068"/>
    </row>
    <row r="61069" spans="5:9" x14ac:dyDescent="0.25">
      <c r="E61069"/>
      <c r="I61069"/>
    </row>
    <row r="61070" spans="5:9" x14ac:dyDescent="0.25">
      <c r="E61070"/>
      <c r="I61070"/>
    </row>
    <row r="61071" spans="5:9" x14ac:dyDescent="0.25">
      <c r="E61071"/>
      <c r="I61071"/>
    </row>
    <row r="61072" spans="5:9" x14ac:dyDescent="0.25">
      <c r="E61072"/>
      <c r="I61072"/>
    </row>
    <row r="61073" spans="5:9" x14ac:dyDescent="0.25">
      <c r="E61073"/>
      <c r="I61073"/>
    </row>
    <row r="61074" spans="5:9" x14ac:dyDescent="0.25">
      <c r="E61074"/>
      <c r="I61074"/>
    </row>
    <row r="61075" spans="5:9" x14ac:dyDescent="0.25">
      <c r="E61075"/>
      <c r="I61075"/>
    </row>
    <row r="61076" spans="5:9" x14ac:dyDescent="0.25">
      <c r="E61076"/>
      <c r="I61076"/>
    </row>
    <row r="61077" spans="5:9" x14ac:dyDescent="0.25">
      <c r="E61077"/>
      <c r="I61077"/>
    </row>
    <row r="61078" spans="5:9" x14ac:dyDescent="0.25">
      <c r="E61078"/>
      <c r="I61078"/>
    </row>
    <row r="61079" spans="5:9" x14ac:dyDescent="0.25">
      <c r="E61079"/>
      <c r="I61079"/>
    </row>
    <row r="61080" spans="5:9" x14ac:dyDescent="0.25">
      <c r="E61080"/>
      <c r="I61080"/>
    </row>
    <row r="61081" spans="5:9" x14ac:dyDescent="0.25">
      <c r="E61081"/>
      <c r="I61081"/>
    </row>
    <row r="61082" spans="5:9" x14ac:dyDescent="0.25">
      <c r="E61082"/>
      <c r="I61082"/>
    </row>
    <row r="61083" spans="5:9" x14ac:dyDescent="0.25">
      <c r="E61083"/>
      <c r="I61083"/>
    </row>
    <row r="61084" spans="5:9" x14ac:dyDescent="0.25">
      <c r="E61084"/>
      <c r="I61084"/>
    </row>
    <row r="61085" spans="5:9" x14ac:dyDescent="0.25">
      <c r="E61085"/>
      <c r="I61085"/>
    </row>
    <row r="61086" spans="5:9" x14ac:dyDescent="0.25">
      <c r="E61086"/>
      <c r="I61086"/>
    </row>
    <row r="61087" spans="5:9" x14ac:dyDescent="0.25">
      <c r="E61087"/>
      <c r="I61087"/>
    </row>
    <row r="61088" spans="5:9" x14ac:dyDescent="0.25">
      <c r="E61088"/>
      <c r="I61088"/>
    </row>
    <row r="61089" spans="5:9" x14ac:dyDescent="0.25">
      <c r="E61089"/>
      <c r="I61089"/>
    </row>
    <row r="61090" spans="5:9" x14ac:dyDescent="0.25">
      <c r="E61090"/>
      <c r="I61090"/>
    </row>
    <row r="61091" spans="5:9" x14ac:dyDescent="0.25">
      <c r="E61091"/>
      <c r="I61091"/>
    </row>
    <row r="61092" spans="5:9" x14ac:dyDescent="0.25">
      <c r="E61092"/>
      <c r="I61092"/>
    </row>
    <row r="61093" spans="5:9" x14ac:dyDescent="0.25">
      <c r="E61093"/>
      <c r="I61093"/>
    </row>
    <row r="61094" spans="5:9" x14ac:dyDescent="0.25">
      <c r="E61094"/>
      <c r="I61094"/>
    </row>
    <row r="61095" spans="5:9" x14ac:dyDescent="0.25">
      <c r="E61095"/>
      <c r="I61095"/>
    </row>
    <row r="61096" spans="5:9" x14ac:dyDescent="0.25">
      <c r="E61096"/>
      <c r="I61096"/>
    </row>
    <row r="61097" spans="5:9" x14ac:dyDescent="0.25">
      <c r="E61097"/>
      <c r="I61097"/>
    </row>
    <row r="61098" spans="5:9" x14ac:dyDescent="0.25">
      <c r="E61098"/>
      <c r="I61098"/>
    </row>
    <row r="61099" spans="5:9" x14ac:dyDescent="0.25">
      <c r="E61099"/>
      <c r="I61099"/>
    </row>
    <row r="61100" spans="5:9" x14ac:dyDescent="0.25">
      <c r="E61100"/>
      <c r="I61100"/>
    </row>
    <row r="61101" spans="5:9" x14ac:dyDescent="0.25">
      <c r="E61101"/>
      <c r="I61101"/>
    </row>
    <row r="61102" spans="5:9" x14ac:dyDescent="0.25">
      <c r="E61102"/>
      <c r="I61102"/>
    </row>
    <row r="61103" spans="5:9" x14ac:dyDescent="0.25">
      <c r="E61103"/>
      <c r="I61103"/>
    </row>
    <row r="61104" spans="5:9" x14ac:dyDescent="0.25">
      <c r="E61104"/>
      <c r="I61104"/>
    </row>
    <row r="61105" spans="5:9" x14ac:dyDescent="0.25">
      <c r="E61105"/>
      <c r="I61105"/>
    </row>
    <row r="61106" spans="5:9" x14ac:dyDescent="0.25">
      <c r="E61106"/>
      <c r="I61106"/>
    </row>
    <row r="61107" spans="5:9" x14ac:dyDescent="0.25">
      <c r="E61107"/>
      <c r="I61107"/>
    </row>
    <row r="61108" spans="5:9" x14ac:dyDescent="0.25">
      <c r="E61108"/>
      <c r="I61108"/>
    </row>
    <row r="61109" spans="5:9" x14ac:dyDescent="0.25">
      <c r="E61109"/>
      <c r="I61109"/>
    </row>
    <row r="61110" spans="5:9" x14ac:dyDescent="0.25">
      <c r="E61110"/>
      <c r="I61110"/>
    </row>
    <row r="61111" spans="5:9" x14ac:dyDescent="0.25">
      <c r="E61111"/>
      <c r="I61111"/>
    </row>
    <row r="61112" spans="5:9" x14ac:dyDescent="0.25">
      <c r="E61112"/>
      <c r="I61112"/>
    </row>
    <row r="61113" spans="5:9" x14ac:dyDescent="0.25">
      <c r="E61113"/>
      <c r="I61113"/>
    </row>
    <row r="61114" spans="5:9" x14ac:dyDescent="0.25">
      <c r="E61114"/>
      <c r="I61114"/>
    </row>
    <row r="61115" spans="5:9" x14ac:dyDescent="0.25">
      <c r="E61115"/>
      <c r="I61115"/>
    </row>
    <row r="61116" spans="5:9" x14ac:dyDescent="0.25">
      <c r="E61116"/>
      <c r="I61116"/>
    </row>
    <row r="61117" spans="5:9" x14ac:dyDescent="0.25">
      <c r="E61117"/>
      <c r="I61117"/>
    </row>
    <row r="61118" spans="5:9" x14ac:dyDescent="0.25">
      <c r="E61118"/>
      <c r="I61118"/>
    </row>
    <row r="61119" spans="5:9" x14ac:dyDescent="0.25">
      <c r="E61119"/>
      <c r="I61119"/>
    </row>
    <row r="61120" spans="5:9" x14ac:dyDescent="0.25">
      <c r="E61120"/>
      <c r="I61120"/>
    </row>
    <row r="61121" spans="5:9" x14ac:dyDescent="0.25">
      <c r="E61121"/>
      <c r="I61121"/>
    </row>
    <row r="61122" spans="5:9" x14ac:dyDescent="0.25">
      <c r="E61122"/>
      <c r="I61122"/>
    </row>
    <row r="61123" spans="5:9" x14ac:dyDescent="0.25">
      <c r="E61123"/>
      <c r="I61123"/>
    </row>
    <row r="61124" spans="5:9" x14ac:dyDescent="0.25">
      <c r="E61124"/>
      <c r="I61124"/>
    </row>
    <row r="61125" spans="5:9" x14ac:dyDescent="0.25">
      <c r="E61125"/>
      <c r="I61125"/>
    </row>
    <row r="61126" spans="5:9" x14ac:dyDescent="0.25">
      <c r="E61126"/>
      <c r="I61126"/>
    </row>
    <row r="61127" spans="5:9" x14ac:dyDescent="0.25">
      <c r="E61127"/>
      <c r="I61127"/>
    </row>
    <row r="61128" spans="5:9" x14ac:dyDescent="0.25">
      <c r="E61128"/>
      <c r="I61128"/>
    </row>
    <row r="61129" spans="5:9" x14ac:dyDescent="0.25">
      <c r="E61129"/>
      <c r="I61129"/>
    </row>
    <row r="61130" spans="5:9" x14ac:dyDescent="0.25">
      <c r="E61130"/>
      <c r="I61130"/>
    </row>
    <row r="61131" spans="5:9" x14ac:dyDescent="0.25">
      <c r="E61131"/>
      <c r="I61131"/>
    </row>
    <row r="61132" spans="5:9" x14ac:dyDescent="0.25">
      <c r="E61132"/>
      <c r="I61132"/>
    </row>
    <row r="61133" spans="5:9" x14ac:dyDescent="0.25">
      <c r="E61133"/>
      <c r="I61133"/>
    </row>
    <row r="61134" spans="5:9" x14ac:dyDescent="0.25">
      <c r="E61134"/>
      <c r="I61134"/>
    </row>
    <row r="61135" spans="5:9" x14ac:dyDescent="0.25">
      <c r="E61135"/>
      <c r="I61135"/>
    </row>
    <row r="61136" spans="5:9" x14ac:dyDescent="0.25">
      <c r="E61136"/>
      <c r="I61136"/>
    </row>
    <row r="61137" spans="5:9" x14ac:dyDescent="0.25">
      <c r="E61137"/>
      <c r="I61137"/>
    </row>
    <row r="61138" spans="5:9" x14ac:dyDescent="0.25">
      <c r="E61138"/>
      <c r="I61138"/>
    </row>
    <row r="61139" spans="5:9" x14ac:dyDescent="0.25">
      <c r="E61139"/>
      <c r="I61139"/>
    </row>
    <row r="61140" spans="5:9" x14ac:dyDescent="0.25">
      <c r="E61140"/>
      <c r="I61140"/>
    </row>
    <row r="61141" spans="5:9" x14ac:dyDescent="0.25">
      <c r="E61141"/>
      <c r="I61141"/>
    </row>
    <row r="61142" spans="5:9" x14ac:dyDescent="0.25">
      <c r="E61142"/>
      <c r="I61142"/>
    </row>
    <row r="61143" spans="5:9" x14ac:dyDescent="0.25">
      <c r="E61143"/>
      <c r="I61143"/>
    </row>
    <row r="61144" spans="5:9" x14ac:dyDescent="0.25">
      <c r="E61144"/>
      <c r="I61144"/>
    </row>
    <row r="61145" spans="5:9" x14ac:dyDescent="0.25">
      <c r="E61145"/>
      <c r="I61145"/>
    </row>
    <row r="61146" spans="5:9" x14ac:dyDescent="0.25">
      <c r="E61146"/>
      <c r="I61146"/>
    </row>
    <row r="61147" spans="5:9" x14ac:dyDescent="0.25">
      <c r="E61147"/>
      <c r="I61147"/>
    </row>
    <row r="61148" spans="5:9" x14ac:dyDescent="0.25">
      <c r="E61148"/>
      <c r="I61148"/>
    </row>
    <row r="61149" spans="5:9" x14ac:dyDescent="0.25">
      <c r="E61149"/>
      <c r="I61149"/>
    </row>
    <row r="61150" spans="5:9" x14ac:dyDescent="0.25">
      <c r="E61150"/>
      <c r="I61150"/>
    </row>
    <row r="61151" spans="5:9" x14ac:dyDescent="0.25">
      <c r="E61151"/>
      <c r="I61151"/>
    </row>
    <row r="61152" spans="5:9" x14ac:dyDescent="0.25">
      <c r="E61152"/>
      <c r="I61152"/>
    </row>
    <row r="61153" spans="5:9" x14ac:dyDescent="0.25">
      <c r="E61153"/>
      <c r="I61153"/>
    </row>
    <row r="61154" spans="5:9" x14ac:dyDescent="0.25">
      <c r="E61154"/>
      <c r="I61154"/>
    </row>
    <row r="61155" spans="5:9" x14ac:dyDescent="0.25">
      <c r="E61155"/>
      <c r="I61155"/>
    </row>
    <row r="61156" spans="5:9" x14ac:dyDescent="0.25">
      <c r="E61156"/>
      <c r="I61156"/>
    </row>
    <row r="61157" spans="5:9" x14ac:dyDescent="0.25">
      <c r="E61157"/>
      <c r="I61157"/>
    </row>
    <row r="61158" spans="5:9" x14ac:dyDescent="0.25">
      <c r="E61158"/>
      <c r="I61158"/>
    </row>
    <row r="61159" spans="5:9" x14ac:dyDescent="0.25">
      <c r="E61159"/>
      <c r="I61159"/>
    </row>
    <row r="61160" spans="5:9" x14ac:dyDescent="0.25">
      <c r="E61160"/>
      <c r="I61160"/>
    </row>
    <row r="61161" spans="5:9" x14ac:dyDescent="0.25">
      <c r="E61161"/>
      <c r="I61161"/>
    </row>
    <row r="61162" spans="5:9" x14ac:dyDescent="0.25">
      <c r="E61162"/>
      <c r="I61162"/>
    </row>
    <row r="61163" spans="5:9" x14ac:dyDescent="0.25">
      <c r="E61163"/>
      <c r="I61163"/>
    </row>
    <row r="61164" spans="5:9" x14ac:dyDescent="0.25">
      <c r="E61164"/>
      <c r="I61164"/>
    </row>
    <row r="61165" spans="5:9" x14ac:dyDescent="0.25">
      <c r="E61165"/>
      <c r="I61165"/>
    </row>
    <row r="61166" spans="5:9" x14ac:dyDescent="0.25">
      <c r="E61166"/>
      <c r="I61166"/>
    </row>
    <row r="61167" spans="5:9" x14ac:dyDescent="0.25">
      <c r="E61167"/>
      <c r="I61167"/>
    </row>
    <row r="61168" spans="5:9" x14ac:dyDescent="0.25">
      <c r="E61168"/>
      <c r="I61168"/>
    </row>
    <row r="61169" spans="5:9" x14ac:dyDescent="0.25">
      <c r="E61169"/>
      <c r="I61169"/>
    </row>
    <row r="61170" spans="5:9" x14ac:dyDescent="0.25">
      <c r="E61170"/>
      <c r="I61170"/>
    </row>
    <row r="61171" spans="5:9" x14ac:dyDescent="0.25">
      <c r="E61171"/>
      <c r="I61171"/>
    </row>
    <row r="61172" spans="5:9" x14ac:dyDescent="0.25">
      <c r="E61172"/>
      <c r="I61172"/>
    </row>
    <row r="61173" spans="5:9" x14ac:dyDescent="0.25">
      <c r="E61173"/>
      <c r="I61173"/>
    </row>
    <row r="61174" spans="5:9" x14ac:dyDescent="0.25">
      <c r="E61174"/>
      <c r="I61174"/>
    </row>
    <row r="61175" spans="5:9" x14ac:dyDescent="0.25">
      <c r="E61175"/>
      <c r="I61175"/>
    </row>
    <row r="61176" spans="5:9" x14ac:dyDescent="0.25">
      <c r="E61176"/>
      <c r="I61176"/>
    </row>
    <row r="61177" spans="5:9" x14ac:dyDescent="0.25">
      <c r="E61177"/>
      <c r="I61177"/>
    </row>
    <row r="61178" spans="5:9" x14ac:dyDescent="0.25">
      <c r="E61178"/>
      <c r="I61178"/>
    </row>
    <row r="61179" spans="5:9" x14ac:dyDescent="0.25">
      <c r="E61179"/>
      <c r="I61179"/>
    </row>
    <row r="61180" spans="5:9" x14ac:dyDescent="0.25">
      <c r="E61180"/>
      <c r="I61180"/>
    </row>
    <row r="61181" spans="5:9" x14ac:dyDescent="0.25">
      <c r="E61181"/>
      <c r="I61181"/>
    </row>
    <row r="61182" spans="5:9" x14ac:dyDescent="0.25">
      <c r="E61182"/>
      <c r="I61182"/>
    </row>
    <row r="61183" spans="5:9" x14ac:dyDescent="0.25">
      <c r="E61183"/>
      <c r="I61183"/>
    </row>
    <row r="61184" spans="5:9" x14ac:dyDescent="0.25">
      <c r="E61184"/>
      <c r="I61184"/>
    </row>
    <row r="61185" spans="5:9" x14ac:dyDescent="0.25">
      <c r="E61185"/>
      <c r="I61185"/>
    </row>
    <row r="61186" spans="5:9" x14ac:dyDescent="0.25">
      <c r="E61186"/>
      <c r="I61186"/>
    </row>
    <row r="61187" spans="5:9" x14ac:dyDescent="0.25">
      <c r="E61187"/>
      <c r="I61187"/>
    </row>
    <row r="61188" spans="5:9" x14ac:dyDescent="0.25">
      <c r="E61188"/>
      <c r="I61188"/>
    </row>
    <row r="61189" spans="5:9" x14ac:dyDescent="0.25">
      <c r="E61189"/>
      <c r="I61189"/>
    </row>
    <row r="61190" spans="5:9" x14ac:dyDescent="0.25">
      <c r="E61190"/>
      <c r="I61190"/>
    </row>
    <row r="61191" spans="5:9" x14ac:dyDescent="0.25">
      <c r="E61191"/>
      <c r="I61191"/>
    </row>
    <row r="61192" spans="5:9" x14ac:dyDescent="0.25">
      <c r="E61192"/>
      <c r="I61192"/>
    </row>
    <row r="61193" spans="5:9" x14ac:dyDescent="0.25">
      <c r="E61193"/>
      <c r="I61193"/>
    </row>
    <row r="61194" spans="5:9" x14ac:dyDescent="0.25">
      <c r="E61194"/>
      <c r="I61194"/>
    </row>
    <row r="61195" spans="5:9" x14ac:dyDescent="0.25">
      <c r="E61195"/>
      <c r="I61195"/>
    </row>
    <row r="61196" spans="5:9" x14ac:dyDescent="0.25">
      <c r="E61196"/>
      <c r="I61196"/>
    </row>
    <row r="61197" spans="5:9" x14ac:dyDescent="0.25">
      <c r="E61197"/>
      <c r="I61197"/>
    </row>
    <row r="61198" spans="5:9" x14ac:dyDescent="0.25">
      <c r="E61198"/>
      <c r="I61198"/>
    </row>
    <row r="61199" spans="5:9" x14ac:dyDescent="0.25">
      <c r="E61199"/>
      <c r="I61199"/>
    </row>
    <row r="61200" spans="5:9" x14ac:dyDescent="0.25">
      <c r="E61200"/>
      <c r="I61200"/>
    </row>
    <row r="61201" spans="5:9" x14ac:dyDescent="0.25">
      <c r="E61201"/>
      <c r="I61201"/>
    </row>
    <row r="61202" spans="5:9" x14ac:dyDescent="0.25">
      <c r="E61202"/>
      <c r="I61202"/>
    </row>
    <row r="61203" spans="5:9" x14ac:dyDescent="0.25">
      <c r="E61203"/>
      <c r="I61203"/>
    </row>
    <row r="61204" spans="5:9" x14ac:dyDescent="0.25">
      <c r="E61204"/>
      <c r="I61204"/>
    </row>
    <row r="61205" spans="5:9" x14ac:dyDescent="0.25">
      <c r="E61205"/>
      <c r="I61205"/>
    </row>
    <row r="61206" spans="5:9" x14ac:dyDescent="0.25">
      <c r="E61206"/>
      <c r="I61206"/>
    </row>
    <row r="61207" spans="5:9" x14ac:dyDescent="0.25">
      <c r="E61207"/>
      <c r="I61207"/>
    </row>
    <row r="61208" spans="5:9" x14ac:dyDescent="0.25">
      <c r="E61208"/>
      <c r="I61208"/>
    </row>
    <row r="61209" spans="5:9" x14ac:dyDescent="0.25">
      <c r="E61209"/>
      <c r="I61209"/>
    </row>
    <row r="61210" spans="5:9" x14ac:dyDescent="0.25">
      <c r="E61210"/>
      <c r="I61210"/>
    </row>
    <row r="61211" spans="5:9" x14ac:dyDescent="0.25">
      <c r="E61211"/>
      <c r="I61211"/>
    </row>
    <row r="61212" spans="5:9" x14ac:dyDescent="0.25">
      <c r="E61212"/>
      <c r="I61212"/>
    </row>
    <row r="61213" spans="5:9" x14ac:dyDescent="0.25">
      <c r="E61213"/>
      <c r="I61213"/>
    </row>
    <row r="61214" spans="5:9" x14ac:dyDescent="0.25">
      <c r="E61214"/>
      <c r="I61214"/>
    </row>
    <row r="61215" spans="5:9" x14ac:dyDescent="0.25">
      <c r="E61215"/>
      <c r="I61215"/>
    </row>
    <row r="61216" spans="5:9" x14ac:dyDescent="0.25">
      <c r="E61216"/>
      <c r="I61216"/>
    </row>
    <row r="61217" spans="5:9" x14ac:dyDescent="0.25">
      <c r="E61217"/>
      <c r="I61217"/>
    </row>
    <row r="61218" spans="5:9" x14ac:dyDescent="0.25">
      <c r="E61218"/>
      <c r="I61218"/>
    </row>
    <row r="61219" spans="5:9" x14ac:dyDescent="0.25">
      <c r="E61219"/>
      <c r="I61219"/>
    </row>
    <row r="61220" spans="5:9" x14ac:dyDescent="0.25">
      <c r="E61220"/>
      <c r="I61220"/>
    </row>
    <row r="61221" spans="5:9" x14ac:dyDescent="0.25">
      <c r="E61221"/>
      <c r="I61221"/>
    </row>
    <row r="61222" spans="5:9" x14ac:dyDescent="0.25">
      <c r="E61222"/>
      <c r="I61222"/>
    </row>
    <row r="61223" spans="5:9" x14ac:dyDescent="0.25">
      <c r="E61223"/>
      <c r="I61223"/>
    </row>
    <row r="61224" spans="5:9" x14ac:dyDescent="0.25">
      <c r="E61224"/>
      <c r="I61224"/>
    </row>
    <row r="61225" spans="5:9" x14ac:dyDescent="0.25">
      <c r="E61225"/>
      <c r="I61225"/>
    </row>
    <row r="61226" spans="5:9" x14ac:dyDescent="0.25">
      <c r="E61226"/>
      <c r="I61226"/>
    </row>
    <row r="61227" spans="5:9" x14ac:dyDescent="0.25">
      <c r="E61227"/>
      <c r="I61227"/>
    </row>
    <row r="61228" spans="5:9" x14ac:dyDescent="0.25">
      <c r="E61228"/>
      <c r="I61228"/>
    </row>
    <row r="61229" spans="5:9" x14ac:dyDescent="0.25">
      <c r="E61229"/>
      <c r="I61229"/>
    </row>
    <row r="61230" spans="5:9" x14ac:dyDescent="0.25">
      <c r="E61230"/>
      <c r="I61230"/>
    </row>
    <row r="61231" spans="5:9" x14ac:dyDescent="0.25">
      <c r="E61231"/>
      <c r="I61231"/>
    </row>
    <row r="61232" spans="5:9" x14ac:dyDescent="0.25">
      <c r="E61232"/>
      <c r="I61232"/>
    </row>
    <row r="61233" spans="5:9" x14ac:dyDescent="0.25">
      <c r="E61233"/>
      <c r="I61233"/>
    </row>
    <row r="61234" spans="5:9" x14ac:dyDescent="0.25">
      <c r="E61234"/>
      <c r="I61234"/>
    </row>
    <row r="61235" spans="5:9" x14ac:dyDescent="0.25">
      <c r="E61235"/>
      <c r="I61235"/>
    </row>
    <row r="61236" spans="5:9" x14ac:dyDescent="0.25">
      <c r="E61236"/>
      <c r="I61236"/>
    </row>
    <row r="61237" spans="5:9" x14ac:dyDescent="0.25">
      <c r="E61237"/>
      <c r="I61237"/>
    </row>
    <row r="61238" spans="5:9" x14ac:dyDescent="0.25">
      <c r="E61238"/>
      <c r="I61238"/>
    </row>
    <row r="61239" spans="5:9" x14ac:dyDescent="0.25">
      <c r="E61239"/>
      <c r="I61239"/>
    </row>
    <row r="61240" spans="5:9" x14ac:dyDescent="0.25">
      <c r="E61240"/>
      <c r="I61240"/>
    </row>
    <row r="61241" spans="5:9" x14ac:dyDescent="0.25">
      <c r="E61241"/>
      <c r="I61241"/>
    </row>
    <row r="61242" spans="5:9" x14ac:dyDescent="0.25">
      <c r="E61242"/>
      <c r="I61242"/>
    </row>
    <row r="61243" spans="5:9" x14ac:dyDescent="0.25">
      <c r="E61243"/>
      <c r="I61243"/>
    </row>
    <row r="61244" spans="5:9" x14ac:dyDescent="0.25">
      <c r="E61244"/>
      <c r="I61244"/>
    </row>
    <row r="61245" spans="5:9" x14ac:dyDescent="0.25">
      <c r="E61245"/>
      <c r="I61245"/>
    </row>
    <row r="61246" spans="5:9" x14ac:dyDescent="0.25">
      <c r="E61246"/>
      <c r="I61246"/>
    </row>
    <row r="61247" spans="5:9" x14ac:dyDescent="0.25">
      <c r="E61247"/>
      <c r="I61247"/>
    </row>
    <row r="61248" spans="5:9" x14ac:dyDescent="0.25">
      <c r="E61248"/>
      <c r="I61248"/>
    </row>
    <row r="61249" spans="5:9" x14ac:dyDescent="0.25">
      <c r="E61249"/>
      <c r="I61249"/>
    </row>
    <row r="61250" spans="5:9" x14ac:dyDescent="0.25">
      <c r="E61250"/>
      <c r="I61250"/>
    </row>
    <row r="61251" spans="5:9" x14ac:dyDescent="0.25">
      <c r="E61251"/>
      <c r="I61251"/>
    </row>
    <row r="61252" spans="5:9" x14ac:dyDescent="0.25">
      <c r="E61252"/>
      <c r="I61252"/>
    </row>
    <row r="61253" spans="5:9" x14ac:dyDescent="0.25">
      <c r="E61253"/>
      <c r="I61253"/>
    </row>
    <row r="61254" spans="5:9" x14ac:dyDescent="0.25">
      <c r="E61254"/>
      <c r="I61254"/>
    </row>
    <row r="61255" spans="5:9" x14ac:dyDescent="0.25">
      <c r="E61255"/>
      <c r="I61255"/>
    </row>
    <row r="61256" spans="5:9" x14ac:dyDescent="0.25">
      <c r="E61256"/>
      <c r="I61256"/>
    </row>
    <row r="61257" spans="5:9" x14ac:dyDescent="0.25">
      <c r="E61257"/>
      <c r="I61257"/>
    </row>
    <row r="61258" spans="5:9" x14ac:dyDescent="0.25">
      <c r="E61258"/>
      <c r="I61258"/>
    </row>
    <row r="61259" spans="5:9" x14ac:dyDescent="0.25">
      <c r="E61259"/>
      <c r="I61259"/>
    </row>
    <row r="61260" spans="5:9" x14ac:dyDescent="0.25">
      <c r="E61260"/>
      <c r="I61260"/>
    </row>
    <row r="61261" spans="5:9" x14ac:dyDescent="0.25">
      <c r="E61261"/>
      <c r="I61261"/>
    </row>
    <row r="61262" spans="5:9" x14ac:dyDescent="0.25">
      <c r="E61262"/>
      <c r="I61262"/>
    </row>
    <row r="61263" spans="5:9" x14ac:dyDescent="0.25">
      <c r="E61263"/>
      <c r="I61263"/>
    </row>
    <row r="61264" spans="5:9" x14ac:dyDescent="0.25">
      <c r="E61264"/>
      <c r="I61264"/>
    </row>
    <row r="61265" spans="5:9" x14ac:dyDescent="0.25">
      <c r="E61265"/>
      <c r="I61265"/>
    </row>
    <row r="61266" spans="5:9" x14ac:dyDescent="0.25">
      <c r="E61266"/>
      <c r="I61266"/>
    </row>
    <row r="61267" spans="5:9" x14ac:dyDescent="0.25">
      <c r="E61267"/>
      <c r="I61267"/>
    </row>
    <row r="61268" spans="5:9" x14ac:dyDescent="0.25">
      <c r="E61268"/>
      <c r="I61268"/>
    </row>
    <row r="61269" spans="5:9" x14ac:dyDescent="0.25">
      <c r="E61269"/>
      <c r="I61269"/>
    </row>
    <row r="61270" spans="5:9" x14ac:dyDescent="0.25">
      <c r="E61270"/>
      <c r="I61270"/>
    </row>
    <row r="61271" spans="5:9" x14ac:dyDescent="0.25">
      <c r="E61271"/>
      <c r="I61271"/>
    </row>
    <row r="61272" spans="5:9" x14ac:dyDescent="0.25">
      <c r="E61272"/>
      <c r="I61272"/>
    </row>
    <row r="61273" spans="5:9" x14ac:dyDescent="0.25">
      <c r="E61273"/>
      <c r="I61273"/>
    </row>
    <row r="61274" spans="5:9" x14ac:dyDescent="0.25">
      <c r="E61274"/>
      <c r="I61274"/>
    </row>
    <row r="61275" spans="5:9" x14ac:dyDescent="0.25">
      <c r="E61275"/>
      <c r="I61275"/>
    </row>
    <row r="61276" spans="5:9" x14ac:dyDescent="0.25">
      <c r="E61276"/>
      <c r="I61276"/>
    </row>
    <row r="61277" spans="5:9" x14ac:dyDescent="0.25">
      <c r="E61277"/>
      <c r="I61277"/>
    </row>
    <row r="61278" spans="5:9" x14ac:dyDescent="0.25">
      <c r="E61278"/>
      <c r="I61278"/>
    </row>
    <row r="61279" spans="5:9" x14ac:dyDescent="0.25">
      <c r="E61279"/>
      <c r="I61279"/>
    </row>
    <row r="61280" spans="5:9" x14ac:dyDescent="0.25">
      <c r="E61280"/>
      <c r="I61280"/>
    </row>
    <row r="61281" spans="5:9" x14ac:dyDescent="0.25">
      <c r="E61281"/>
      <c r="I61281"/>
    </row>
    <row r="61282" spans="5:9" x14ac:dyDescent="0.25">
      <c r="E61282"/>
      <c r="I61282"/>
    </row>
    <row r="61283" spans="5:9" x14ac:dyDescent="0.25">
      <c r="E61283"/>
      <c r="I61283"/>
    </row>
    <row r="61284" spans="5:9" x14ac:dyDescent="0.25">
      <c r="E61284"/>
      <c r="I61284"/>
    </row>
    <row r="61285" spans="5:9" x14ac:dyDescent="0.25">
      <c r="E61285"/>
      <c r="I61285"/>
    </row>
    <row r="61286" spans="5:9" x14ac:dyDescent="0.25">
      <c r="E61286"/>
      <c r="I61286"/>
    </row>
    <row r="61287" spans="5:9" x14ac:dyDescent="0.25">
      <c r="E61287"/>
      <c r="I61287"/>
    </row>
    <row r="61288" spans="5:9" x14ac:dyDescent="0.25">
      <c r="E61288"/>
      <c r="I61288"/>
    </row>
    <row r="61289" spans="5:9" x14ac:dyDescent="0.25">
      <c r="E61289"/>
      <c r="I61289"/>
    </row>
    <row r="61290" spans="5:9" x14ac:dyDescent="0.25">
      <c r="E61290"/>
      <c r="I61290"/>
    </row>
    <row r="61291" spans="5:9" x14ac:dyDescent="0.25">
      <c r="E61291"/>
      <c r="I61291"/>
    </row>
    <row r="61292" spans="5:9" x14ac:dyDescent="0.25">
      <c r="E61292"/>
      <c r="I61292"/>
    </row>
    <row r="61293" spans="5:9" x14ac:dyDescent="0.25">
      <c r="E61293"/>
      <c r="I61293"/>
    </row>
    <row r="61294" spans="5:9" x14ac:dyDescent="0.25">
      <c r="E61294"/>
      <c r="I61294"/>
    </row>
    <row r="61295" spans="5:9" x14ac:dyDescent="0.25">
      <c r="E61295"/>
      <c r="I61295"/>
    </row>
    <row r="61296" spans="5:9" x14ac:dyDescent="0.25">
      <c r="E61296"/>
      <c r="I61296"/>
    </row>
    <row r="61297" spans="5:9" x14ac:dyDescent="0.25">
      <c r="E61297"/>
      <c r="I61297"/>
    </row>
    <row r="61298" spans="5:9" x14ac:dyDescent="0.25">
      <c r="E61298"/>
      <c r="I61298"/>
    </row>
    <row r="61299" spans="5:9" x14ac:dyDescent="0.25">
      <c r="E61299"/>
      <c r="I61299"/>
    </row>
    <row r="61300" spans="5:9" x14ac:dyDescent="0.25">
      <c r="E61300"/>
      <c r="I61300"/>
    </row>
    <row r="61301" spans="5:9" x14ac:dyDescent="0.25">
      <c r="E61301"/>
      <c r="I61301"/>
    </row>
    <row r="61302" spans="5:9" x14ac:dyDescent="0.25">
      <c r="E61302"/>
      <c r="I61302"/>
    </row>
    <row r="61303" spans="5:9" x14ac:dyDescent="0.25">
      <c r="E61303"/>
      <c r="I61303"/>
    </row>
    <row r="61304" spans="5:9" x14ac:dyDescent="0.25">
      <c r="E61304"/>
      <c r="I61304"/>
    </row>
    <row r="61305" spans="5:9" x14ac:dyDescent="0.25">
      <c r="E61305"/>
      <c r="I61305"/>
    </row>
    <row r="61306" spans="5:9" x14ac:dyDescent="0.25">
      <c r="E61306"/>
      <c r="I61306"/>
    </row>
    <row r="61307" spans="5:9" x14ac:dyDescent="0.25">
      <c r="E61307"/>
      <c r="I61307"/>
    </row>
    <row r="61308" spans="5:9" x14ac:dyDescent="0.25">
      <c r="E61308"/>
      <c r="I61308"/>
    </row>
    <row r="61309" spans="5:9" x14ac:dyDescent="0.25">
      <c r="E61309"/>
      <c r="I61309"/>
    </row>
    <row r="61310" spans="5:9" x14ac:dyDescent="0.25">
      <c r="E61310"/>
      <c r="I61310"/>
    </row>
    <row r="61311" spans="5:9" x14ac:dyDescent="0.25">
      <c r="E61311"/>
      <c r="I61311"/>
    </row>
    <row r="61312" spans="5:9" x14ac:dyDescent="0.25">
      <c r="E61312"/>
      <c r="I61312"/>
    </row>
    <row r="61313" spans="5:9" x14ac:dyDescent="0.25">
      <c r="E61313"/>
      <c r="I61313"/>
    </row>
    <row r="61314" spans="5:9" x14ac:dyDescent="0.25">
      <c r="E61314"/>
      <c r="I61314"/>
    </row>
    <row r="61315" spans="5:9" x14ac:dyDescent="0.25">
      <c r="E61315"/>
      <c r="I61315"/>
    </row>
    <row r="61316" spans="5:9" x14ac:dyDescent="0.25">
      <c r="E61316"/>
      <c r="I61316"/>
    </row>
    <row r="61317" spans="5:9" x14ac:dyDescent="0.25">
      <c r="E61317"/>
      <c r="I61317"/>
    </row>
    <row r="61318" spans="5:9" x14ac:dyDescent="0.25">
      <c r="E61318"/>
      <c r="I61318"/>
    </row>
    <row r="61319" spans="5:9" x14ac:dyDescent="0.25">
      <c r="E61319"/>
      <c r="I61319"/>
    </row>
    <row r="61320" spans="5:9" x14ac:dyDescent="0.25">
      <c r="E61320"/>
      <c r="I61320"/>
    </row>
    <row r="61321" spans="5:9" x14ac:dyDescent="0.25">
      <c r="E61321"/>
      <c r="I61321"/>
    </row>
    <row r="61322" spans="5:9" x14ac:dyDescent="0.25">
      <c r="E61322"/>
      <c r="I61322"/>
    </row>
    <row r="61323" spans="5:9" x14ac:dyDescent="0.25">
      <c r="E61323"/>
      <c r="I61323"/>
    </row>
    <row r="61324" spans="5:9" x14ac:dyDescent="0.25">
      <c r="E61324"/>
      <c r="I61324"/>
    </row>
    <row r="61325" spans="5:9" x14ac:dyDescent="0.25">
      <c r="E61325"/>
      <c r="I61325"/>
    </row>
    <row r="61326" spans="5:9" x14ac:dyDescent="0.25">
      <c r="E61326"/>
      <c r="I61326"/>
    </row>
    <row r="61327" spans="5:9" x14ac:dyDescent="0.25">
      <c r="E61327"/>
      <c r="I61327"/>
    </row>
    <row r="61328" spans="5:9" x14ac:dyDescent="0.25">
      <c r="E61328"/>
      <c r="I61328"/>
    </row>
    <row r="61329" spans="5:9" x14ac:dyDescent="0.25">
      <c r="E61329"/>
      <c r="I61329"/>
    </row>
    <row r="61330" spans="5:9" x14ac:dyDescent="0.25">
      <c r="E61330"/>
      <c r="I61330"/>
    </row>
    <row r="61331" spans="5:9" x14ac:dyDescent="0.25">
      <c r="E61331"/>
      <c r="I61331"/>
    </row>
    <row r="61332" spans="5:9" x14ac:dyDescent="0.25">
      <c r="E61332"/>
      <c r="I61332"/>
    </row>
    <row r="61333" spans="5:9" x14ac:dyDescent="0.25">
      <c r="E61333"/>
      <c r="I61333"/>
    </row>
    <row r="61334" spans="5:9" x14ac:dyDescent="0.25">
      <c r="E61334"/>
      <c r="I61334"/>
    </row>
    <row r="61335" spans="5:9" x14ac:dyDescent="0.25">
      <c r="E61335"/>
      <c r="I61335"/>
    </row>
    <row r="61336" spans="5:9" x14ac:dyDescent="0.25">
      <c r="E61336"/>
      <c r="I61336"/>
    </row>
    <row r="61337" spans="5:9" x14ac:dyDescent="0.25">
      <c r="E61337"/>
      <c r="I61337"/>
    </row>
    <row r="61338" spans="5:9" x14ac:dyDescent="0.25">
      <c r="E61338"/>
      <c r="I61338"/>
    </row>
    <row r="61339" spans="5:9" x14ac:dyDescent="0.25">
      <c r="E61339"/>
      <c r="I61339"/>
    </row>
    <row r="61340" spans="5:9" x14ac:dyDescent="0.25">
      <c r="E61340"/>
      <c r="I61340"/>
    </row>
    <row r="61341" spans="5:9" x14ac:dyDescent="0.25">
      <c r="E61341"/>
      <c r="I61341"/>
    </row>
    <row r="61342" spans="5:9" x14ac:dyDescent="0.25">
      <c r="E61342"/>
      <c r="I61342"/>
    </row>
    <row r="61343" spans="5:9" x14ac:dyDescent="0.25">
      <c r="E61343"/>
      <c r="I61343"/>
    </row>
    <row r="61344" spans="5:9" x14ac:dyDescent="0.25">
      <c r="E61344"/>
      <c r="I61344"/>
    </row>
    <row r="61345" spans="5:9" x14ac:dyDescent="0.25">
      <c r="E61345"/>
      <c r="I61345"/>
    </row>
    <row r="61346" spans="5:9" x14ac:dyDescent="0.25">
      <c r="E61346"/>
      <c r="I61346"/>
    </row>
    <row r="61347" spans="5:9" x14ac:dyDescent="0.25">
      <c r="E61347"/>
      <c r="I61347"/>
    </row>
    <row r="61348" spans="5:9" x14ac:dyDescent="0.25">
      <c r="E61348"/>
      <c r="I61348"/>
    </row>
    <row r="61349" spans="5:9" x14ac:dyDescent="0.25">
      <c r="E61349"/>
      <c r="I61349"/>
    </row>
    <row r="61350" spans="5:9" x14ac:dyDescent="0.25">
      <c r="E61350"/>
      <c r="I61350"/>
    </row>
    <row r="61351" spans="5:9" x14ac:dyDescent="0.25">
      <c r="E61351"/>
      <c r="I61351"/>
    </row>
    <row r="61352" spans="5:9" x14ac:dyDescent="0.25">
      <c r="E61352"/>
      <c r="I61352"/>
    </row>
    <row r="61353" spans="5:9" x14ac:dyDescent="0.25">
      <c r="E61353"/>
      <c r="I61353"/>
    </row>
    <row r="61354" spans="5:9" x14ac:dyDescent="0.25">
      <c r="E61354"/>
      <c r="I61354"/>
    </row>
    <row r="61355" spans="5:9" x14ac:dyDescent="0.25">
      <c r="E61355"/>
      <c r="I61355"/>
    </row>
    <row r="61356" spans="5:9" x14ac:dyDescent="0.25">
      <c r="E61356"/>
      <c r="I61356"/>
    </row>
    <row r="61357" spans="5:9" x14ac:dyDescent="0.25">
      <c r="E61357"/>
      <c r="I61357"/>
    </row>
    <row r="61358" spans="5:9" x14ac:dyDescent="0.25">
      <c r="E61358"/>
      <c r="I61358"/>
    </row>
    <row r="61359" spans="5:9" x14ac:dyDescent="0.25">
      <c r="E61359"/>
      <c r="I61359"/>
    </row>
    <row r="61360" spans="5:9" x14ac:dyDescent="0.25">
      <c r="E61360"/>
      <c r="I61360"/>
    </row>
    <row r="61361" spans="5:9" x14ac:dyDescent="0.25">
      <c r="E61361"/>
      <c r="I61361"/>
    </row>
    <row r="61362" spans="5:9" x14ac:dyDescent="0.25">
      <c r="E61362"/>
      <c r="I61362"/>
    </row>
    <row r="61363" spans="5:9" x14ac:dyDescent="0.25">
      <c r="E61363"/>
      <c r="I61363"/>
    </row>
    <row r="61364" spans="5:9" x14ac:dyDescent="0.25">
      <c r="E61364"/>
      <c r="I61364"/>
    </row>
    <row r="61365" spans="5:9" x14ac:dyDescent="0.25">
      <c r="E61365"/>
      <c r="I61365"/>
    </row>
    <row r="61366" spans="5:9" x14ac:dyDescent="0.25">
      <c r="E61366"/>
      <c r="I61366"/>
    </row>
    <row r="61367" spans="5:9" x14ac:dyDescent="0.25">
      <c r="E61367"/>
      <c r="I61367"/>
    </row>
    <row r="61368" spans="5:9" x14ac:dyDescent="0.25">
      <c r="E61368"/>
      <c r="I61368"/>
    </row>
    <row r="61369" spans="5:9" x14ac:dyDescent="0.25">
      <c r="E61369"/>
      <c r="I61369"/>
    </row>
    <row r="61370" spans="5:9" x14ac:dyDescent="0.25">
      <c r="E61370"/>
      <c r="I61370"/>
    </row>
    <row r="61371" spans="5:9" x14ac:dyDescent="0.25">
      <c r="E61371"/>
      <c r="I61371"/>
    </row>
    <row r="61372" spans="5:9" x14ac:dyDescent="0.25">
      <c r="E61372"/>
      <c r="I61372"/>
    </row>
    <row r="61373" spans="5:9" x14ac:dyDescent="0.25">
      <c r="E61373"/>
      <c r="I61373"/>
    </row>
    <row r="61374" spans="5:9" x14ac:dyDescent="0.25">
      <c r="E61374"/>
      <c r="I61374"/>
    </row>
    <row r="61375" spans="5:9" x14ac:dyDescent="0.25">
      <c r="E61375"/>
      <c r="I61375"/>
    </row>
    <row r="61376" spans="5:9" x14ac:dyDescent="0.25">
      <c r="E61376"/>
      <c r="I61376"/>
    </row>
    <row r="61377" spans="5:9" x14ac:dyDescent="0.25">
      <c r="E61377"/>
      <c r="I61377"/>
    </row>
    <row r="61378" spans="5:9" x14ac:dyDescent="0.25">
      <c r="E61378"/>
      <c r="I61378"/>
    </row>
    <row r="61379" spans="5:9" x14ac:dyDescent="0.25">
      <c r="E61379"/>
      <c r="I61379"/>
    </row>
    <row r="61380" spans="5:9" x14ac:dyDescent="0.25">
      <c r="E61380"/>
      <c r="I61380"/>
    </row>
    <row r="61381" spans="5:9" x14ac:dyDescent="0.25">
      <c r="E61381"/>
      <c r="I61381"/>
    </row>
    <row r="61382" spans="5:9" x14ac:dyDescent="0.25">
      <c r="E61382"/>
      <c r="I61382"/>
    </row>
    <row r="61383" spans="5:9" x14ac:dyDescent="0.25">
      <c r="E61383"/>
      <c r="I61383"/>
    </row>
    <row r="61384" spans="5:9" x14ac:dyDescent="0.25">
      <c r="E61384"/>
      <c r="I61384"/>
    </row>
    <row r="61385" spans="5:9" x14ac:dyDescent="0.25">
      <c r="E61385"/>
      <c r="I61385"/>
    </row>
    <row r="61386" spans="5:9" x14ac:dyDescent="0.25">
      <c r="E61386"/>
      <c r="I61386"/>
    </row>
    <row r="61387" spans="5:9" x14ac:dyDescent="0.25">
      <c r="E61387"/>
      <c r="I61387"/>
    </row>
    <row r="61388" spans="5:9" x14ac:dyDescent="0.25">
      <c r="E61388"/>
      <c r="I61388"/>
    </row>
    <row r="61389" spans="5:9" x14ac:dyDescent="0.25">
      <c r="E61389"/>
      <c r="I61389"/>
    </row>
    <row r="61390" spans="5:9" x14ac:dyDescent="0.25">
      <c r="E61390"/>
      <c r="I61390"/>
    </row>
    <row r="61391" spans="5:9" x14ac:dyDescent="0.25">
      <c r="E61391"/>
      <c r="I61391"/>
    </row>
    <row r="61392" spans="5:9" x14ac:dyDescent="0.25">
      <c r="E61392"/>
      <c r="I61392"/>
    </row>
    <row r="61393" spans="5:9" x14ac:dyDescent="0.25">
      <c r="E61393"/>
      <c r="I61393"/>
    </row>
    <row r="61394" spans="5:9" x14ac:dyDescent="0.25">
      <c r="E61394"/>
      <c r="I61394"/>
    </row>
    <row r="61395" spans="5:9" x14ac:dyDescent="0.25">
      <c r="E61395"/>
      <c r="I61395"/>
    </row>
    <row r="61396" spans="5:9" x14ac:dyDescent="0.25">
      <c r="E61396"/>
      <c r="I61396"/>
    </row>
    <row r="61397" spans="5:9" x14ac:dyDescent="0.25">
      <c r="E61397"/>
      <c r="I61397"/>
    </row>
    <row r="61398" spans="5:9" x14ac:dyDescent="0.25">
      <c r="E61398"/>
      <c r="I61398"/>
    </row>
    <row r="61399" spans="5:9" x14ac:dyDescent="0.25">
      <c r="E61399"/>
      <c r="I61399"/>
    </row>
    <row r="61400" spans="5:9" x14ac:dyDescent="0.25">
      <c r="E61400"/>
      <c r="I61400"/>
    </row>
    <row r="61401" spans="5:9" x14ac:dyDescent="0.25">
      <c r="E61401"/>
      <c r="I61401"/>
    </row>
    <row r="61402" spans="5:9" x14ac:dyDescent="0.25">
      <c r="E61402"/>
      <c r="I61402"/>
    </row>
    <row r="61403" spans="5:9" x14ac:dyDescent="0.25">
      <c r="E61403"/>
      <c r="I61403"/>
    </row>
    <row r="61404" spans="5:9" x14ac:dyDescent="0.25">
      <c r="E61404"/>
      <c r="I61404"/>
    </row>
    <row r="61405" spans="5:9" x14ac:dyDescent="0.25">
      <c r="E61405"/>
      <c r="I61405"/>
    </row>
    <row r="61406" spans="5:9" x14ac:dyDescent="0.25">
      <c r="E61406"/>
      <c r="I61406"/>
    </row>
    <row r="61407" spans="5:9" x14ac:dyDescent="0.25">
      <c r="E61407"/>
      <c r="I61407"/>
    </row>
    <row r="61408" spans="5:9" x14ac:dyDescent="0.25">
      <c r="E61408"/>
      <c r="I61408"/>
    </row>
    <row r="61409" spans="5:9" x14ac:dyDescent="0.25">
      <c r="E61409"/>
      <c r="I61409"/>
    </row>
    <row r="61410" spans="5:9" x14ac:dyDescent="0.25">
      <c r="E61410"/>
      <c r="I61410"/>
    </row>
    <row r="61411" spans="5:9" x14ac:dyDescent="0.25">
      <c r="E61411"/>
      <c r="I61411"/>
    </row>
    <row r="61412" spans="5:9" x14ac:dyDescent="0.25">
      <c r="E61412"/>
      <c r="I61412"/>
    </row>
    <row r="61413" spans="5:9" x14ac:dyDescent="0.25">
      <c r="E61413"/>
      <c r="I61413"/>
    </row>
    <row r="61414" spans="5:9" x14ac:dyDescent="0.25">
      <c r="E61414"/>
      <c r="I61414"/>
    </row>
    <row r="61415" spans="5:9" x14ac:dyDescent="0.25">
      <c r="E61415"/>
      <c r="I61415"/>
    </row>
    <row r="61416" spans="5:9" x14ac:dyDescent="0.25">
      <c r="E61416"/>
      <c r="I61416"/>
    </row>
    <row r="61417" spans="5:9" x14ac:dyDescent="0.25">
      <c r="E61417"/>
      <c r="I61417"/>
    </row>
    <row r="61418" spans="5:9" x14ac:dyDescent="0.25">
      <c r="E61418"/>
      <c r="I61418"/>
    </row>
    <row r="61419" spans="5:9" x14ac:dyDescent="0.25">
      <c r="E61419"/>
      <c r="I61419"/>
    </row>
    <row r="61420" spans="5:9" x14ac:dyDescent="0.25">
      <c r="E61420"/>
      <c r="I61420"/>
    </row>
    <row r="61421" spans="5:9" x14ac:dyDescent="0.25">
      <c r="E61421"/>
      <c r="I61421"/>
    </row>
    <row r="61422" spans="5:9" x14ac:dyDescent="0.25">
      <c r="E61422"/>
      <c r="I61422"/>
    </row>
    <row r="61423" spans="5:9" x14ac:dyDescent="0.25">
      <c r="E61423"/>
      <c r="I61423"/>
    </row>
    <row r="61424" spans="5:9" x14ac:dyDescent="0.25">
      <c r="E61424"/>
      <c r="I61424"/>
    </row>
    <row r="61425" spans="5:9" x14ac:dyDescent="0.25">
      <c r="E61425"/>
      <c r="I61425"/>
    </row>
    <row r="61426" spans="5:9" x14ac:dyDescent="0.25">
      <c r="E61426"/>
      <c r="I61426"/>
    </row>
    <row r="61427" spans="5:9" x14ac:dyDescent="0.25">
      <c r="E61427"/>
      <c r="I61427"/>
    </row>
    <row r="61428" spans="5:9" x14ac:dyDescent="0.25">
      <c r="E61428"/>
      <c r="I61428"/>
    </row>
    <row r="61429" spans="5:9" x14ac:dyDescent="0.25">
      <c r="E61429"/>
      <c r="I61429"/>
    </row>
    <row r="61430" spans="5:9" x14ac:dyDescent="0.25">
      <c r="E61430"/>
      <c r="I61430"/>
    </row>
    <row r="61431" spans="5:9" x14ac:dyDescent="0.25">
      <c r="E61431"/>
      <c r="I61431"/>
    </row>
    <row r="61432" spans="5:9" x14ac:dyDescent="0.25">
      <c r="E61432"/>
      <c r="I61432"/>
    </row>
    <row r="61433" spans="5:9" x14ac:dyDescent="0.25">
      <c r="E61433"/>
      <c r="I61433"/>
    </row>
    <row r="61434" spans="5:9" x14ac:dyDescent="0.25">
      <c r="E61434"/>
      <c r="I61434"/>
    </row>
    <row r="61435" spans="5:9" x14ac:dyDescent="0.25">
      <c r="E61435"/>
      <c r="I61435"/>
    </row>
    <row r="61436" spans="5:9" x14ac:dyDescent="0.25">
      <c r="E61436"/>
      <c r="I61436"/>
    </row>
    <row r="61437" spans="5:9" x14ac:dyDescent="0.25">
      <c r="E61437"/>
      <c r="I61437"/>
    </row>
    <row r="61438" spans="5:9" x14ac:dyDescent="0.25">
      <c r="E61438"/>
      <c r="I61438"/>
    </row>
    <row r="61439" spans="5:9" x14ac:dyDescent="0.25">
      <c r="E61439"/>
      <c r="I61439"/>
    </row>
    <row r="61440" spans="5:9" x14ac:dyDescent="0.25">
      <c r="E61440"/>
      <c r="I61440"/>
    </row>
    <row r="61441" spans="5:9" x14ac:dyDescent="0.25">
      <c r="E61441"/>
      <c r="I61441"/>
    </row>
    <row r="61442" spans="5:9" x14ac:dyDescent="0.25">
      <c r="E61442"/>
      <c r="I61442"/>
    </row>
    <row r="61443" spans="5:9" x14ac:dyDescent="0.25">
      <c r="E61443"/>
      <c r="I61443"/>
    </row>
    <row r="61444" spans="5:9" x14ac:dyDescent="0.25">
      <c r="E61444"/>
      <c r="I61444"/>
    </row>
    <row r="61445" spans="5:9" x14ac:dyDescent="0.25">
      <c r="E61445"/>
      <c r="I61445"/>
    </row>
    <row r="61446" spans="5:9" x14ac:dyDescent="0.25">
      <c r="E61446"/>
      <c r="I61446"/>
    </row>
    <row r="61447" spans="5:9" x14ac:dyDescent="0.25">
      <c r="E61447"/>
      <c r="I61447"/>
    </row>
    <row r="61448" spans="5:9" x14ac:dyDescent="0.25">
      <c r="E61448"/>
      <c r="I61448"/>
    </row>
    <row r="61449" spans="5:9" x14ac:dyDescent="0.25">
      <c r="E61449"/>
      <c r="I61449"/>
    </row>
    <row r="61450" spans="5:9" x14ac:dyDescent="0.25">
      <c r="E61450"/>
      <c r="I61450"/>
    </row>
    <row r="61451" spans="5:9" x14ac:dyDescent="0.25">
      <c r="E61451"/>
      <c r="I61451"/>
    </row>
    <row r="61452" spans="5:9" x14ac:dyDescent="0.25">
      <c r="E61452"/>
      <c r="I61452"/>
    </row>
    <row r="61453" spans="5:9" x14ac:dyDescent="0.25">
      <c r="E61453"/>
      <c r="I61453"/>
    </row>
    <row r="61454" spans="5:9" x14ac:dyDescent="0.25">
      <c r="E61454"/>
      <c r="I61454"/>
    </row>
    <row r="61455" spans="5:9" x14ac:dyDescent="0.25">
      <c r="E61455"/>
      <c r="I61455"/>
    </row>
    <row r="61456" spans="5:9" x14ac:dyDescent="0.25">
      <c r="E61456"/>
      <c r="I61456"/>
    </row>
    <row r="61457" spans="5:9" x14ac:dyDescent="0.25">
      <c r="E61457"/>
      <c r="I61457"/>
    </row>
    <row r="61458" spans="5:9" x14ac:dyDescent="0.25">
      <c r="E61458"/>
      <c r="I61458"/>
    </row>
    <row r="61459" spans="5:9" x14ac:dyDescent="0.25">
      <c r="E61459"/>
      <c r="I61459"/>
    </row>
    <row r="61460" spans="5:9" x14ac:dyDescent="0.25">
      <c r="E61460"/>
      <c r="I61460"/>
    </row>
    <row r="61461" spans="5:9" x14ac:dyDescent="0.25">
      <c r="E61461"/>
      <c r="I61461"/>
    </row>
    <row r="61462" spans="5:9" x14ac:dyDescent="0.25">
      <c r="E61462"/>
      <c r="I61462"/>
    </row>
    <row r="61463" spans="5:9" x14ac:dyDescent="0.25">
      <c r="E61463"/>
      <c r="I61463"/>
    </row>
    <row r="61464" spans="5:9" x14ac:dyDescent="0.25">
      <c r="E61464"/>
      <c r="I61464"/>
    </row>
    <row r="61465" spans="5:9" x14ac:dyDescent="0.25">
      <c r="E61465"/>
      <c r="I61465"/>
    </row>
    <row r="61466" spans="5:9" x14ac:dyDescent="0.25">
      <c r="E61466"/>
      <c r="I61466"/>
    </row>
    <row r="61467" spans="5:9" x14ac:dyDescent="0.25">
      <c r="E61467"/>
      <c r="I61467"/>
    </row>
    <row r="61468" spans="5:9" x14ac:dyDescent="0.25">
      <c r="E61468"/>
      <c r="I61468"/>
    </row>
    <row r="61469" spans="5:9" x14ac:dyDescent="0.25">
      <c r="E61469"/>
      <c r="I61469"/>
    </row>
    <row r="61470" spans="5:9" x14ac:dyDescent="0.25">
      <c r="E61470"/>
      <c r="I61470"/>
    </row>
    <row r="61471" spans="5:9" x14ac:dyDescent="0.25">
      <c r="E61471"/>
      <c r="I61471"/>
    </row>
    <row r="61472" spans="5:9" x14ac:dyDescent="0.25">
      <c r="E61472"/>
      <c r="I61472"/>
    </row>
    <row r="61473" spans="5:9" x14ac:dyDescent="0.25">
      <c r="E61473"/>
      <c r="I61473"/>
    </row>
    <row r="61474" spans="5:9" x14ac:dyDescent="0.25">
      <c r="E61474"/>
      <c r="I61474"/>
    </row>
    <row r="61475" spans="5:9" x14ac:dyDescent="0.25">
      <c r="E61475"/>
      <c r="I61475"/>
    </row>
    <row r="61476" spans="5:9" x14ac:dyDescent="0.25">
      <c r="E61476"/>
      <c r="I61476"/>
    </row>
    <row r="61477" spans="5:9" x14ac:dyDescent="0.25">
      <c r="E61477"/>
      <c r="I61477"/>
    </row>
    <row r="61478" spans="5:9" x14ac:dyDescent="0.25">
      <c r="E61478"/>
      <c r="I61478"/>
    </row>
    <row r="61479" spans="5:9" x14ac:dyDescent="0.25">
      <c r="E61479"/>
      <c r="I61479"/>
    </row>
    <row r="61480" spans="5:9" x14ac:dyDescent="0.25">
      <c r="E61480"/>
      <c r="I61480"/>
    </row>
    <row r="61481" spans="5:9" x14ac:dyDescent="0.25">
      <c r="E61481"/>
      <c r="I61481"/>
    </row>
    <row r="61482" spans="5:9" x14ac:dyDescent="0.25">
      <c r="E61482"/>
      <c r="I61482"/>
    </row>
    <row r="61483" spans="5:9" x14ac:dyDescent="0.25">
      <c r="E61483"/>
      <c r="I61483"/>
    </row>
    <row r="61484" spans="5:9" x14ac:dyDescent="0.25">
      <c r="E61484"/>
      <c r="I61484"/>
    </row>
    <row r="61485" spans="5:9" x14ac:dyDescent="0.25">
      <c r="E61485"/>
      <c r="I61485"/>
    </row>
    <row r="61486" spans="5:9" x14ac:dyDescent="0.25">
      <c r="E61486"/>
      <c r="I61486"/>
    </row>
    <row r="61487" spans="5:9" x14ac:dyDescent="0.25">
      <c r="E61487"/>
      <c r="I61487"/>
    </row>
    <row r="61488" spans="5:9" x14ac:dyDescent="0.25">
      <c r="E61488"/>
      <c r="I61488"/>
    </row>
    <row r="61489" spans="5:9" x14ac:dyDescent="0.25">
      <c r="E61489"/>
      <c r="I61489"/>
    </row>
    <row r="61490" spans="5:9" x14ac:dyDescent="0.25">
      <c r="E61490"/>
      <c r="I61490"/>
    </row>
    <row r="61491" spans="5:9" x14ac:dyDescent="0.25">
      <c r="E61491"/>
      <c r="I61491"/>
    </row>
    <row r="61492" spans="5:9" x14ac:dyDescent="0.25">
      <c r="E61492"/>
      <c r="I61492"/>
    </row>
    <row r="61493" spans="5:9" x14ac:dyDescent="0.25">
      <c r="E61493"/>
      <c r="I61493"/>
    </row>
    <row r="61494" spans="5:9" x14ac:dyDescent="0.25">
      <c r="E61494"/>
      <c r="I61494"/>
    </row>
    <row r="61495" spans="5:9" x14ac:dyDescent="0.25">
      <c r="E61495"/>
      <c r="I61495"/>
    </row>
    <row r="61496" spans="5:9" x14ac:dyDescent="0.25">
      <c r="E61496"/>
      <c r="I61496"/>
    </row>
    <row r="61497" spans="5:9" x14ac:dyDescent="0.25">
      <c r="E61497"/>
      <c r="I61497"/>
    </row>
    <row r="61498" spans="5:9" x14ac:dyDescent="0.25">
      <c r="E61498"/>
      <c r="I61498"/>
    </row>
    <row r="61499" spans="5:9" x14ac:dyDescent="0.25">
      <c r="E61499"/>
      <c r="I61499"/>
    </row>
    <row r="61500" spans="5:9" x14ac:dyDescent="0.25">
      <c r="E61500"/>
      <c r="I61500"/>
    </row>
    <row r="61501" spans="5:9" x14ac:dyDescent="0.25">
      <c r="E61501"/>
      <c r="I61501"/>
    </row>
    <row r="61502" spans="5:9" x14ac:dyDescent="0.25">
      <c r="E61502"/>
      <c r="I61502"/>
    </row>
    <row r="61503" spans="5:9" x14ac:dyDescent="0.25">
      <c r="E61503"/>
      <c r="I61503"/>
    </row>
    <row r="61504" spans="5:9" x14ac:dyDescent="0.25">
      <c r="E61504"/>
      <c r="I61504"/>
    </row>
    <row r="61505" spans="5:9" x14ac:dyDescent="0.25">
      <c r="E61505"/>
      <c r="I61505"/>
    </row>
    <row r="61506" spans="5:9" x14ac:dyDescent="0.25">
      <c r="E61506"/>
      <c r="I61506"/>
    </row>
    <row r="61507" spans="5:9" x14ac:dyDescent="0.25">
      <c r="E61507"/>
      <c r="I61507"/>
    </row>
    <row r="61508" spans="5:9" x14ac:dyDescent="0.25">
      <c r="E61508"/>
      <c r="I61508"/>
    </row>
    <row r="61509" spans="5:9" x14ac:dyDescent="0.25">
      <c r="E61509"/>
      <c r="I61509"/>
    </row>
    <row r="61510" spans="5:9" x14ac:dyDescent="0.25">
      <c r="E61510"/>
      <c r="I61510"/>
    </row>
    <row r="61511" spans="5:9" x14ac:dyDescent="0.25">
      <c r="E61511"/>
      <c r="I61511"/>
    </row>
    <row r="61512" spans="5:9" x14ac:dyDescent="0.25">
      <c r="E61512"/>
      <c r="I61512"/>
    </row>
    <row r="61513" spans="5:9" x14ac:dyDescent="0.25">
      <c r="E61513"/>
      <c r="I61513"/>
    </row>
    <row r="61514" spans="5:9" x14ac:dyDescent="0.25">
      <c r="E61514"/>
      <c r="I61514"/>
    </row>
    <row r="61515" spans="5:9" x14ac:dyDescent="0.25">
      <c r="E61515"/>
      <c r="I61515"/>
    </row>
    <row r="61516" spans="5:9" x14ac:dyDescent="0.25">
      <c r="E61516"/>
      <c r="I61516"/>
    </row>
    <row r="61517" spans="5:9" x14ac:dyDescent="0.25">
      <c r="E61517"/>
      <c r="I61517"/>
    </row>
    <row r="61518" spans="5:9" x14ac:dyDescent="0.25">
      <c r="E61518"/>
      <c r="I61518"/>
    </row>
    <row r="61519" spans="5:9" x14ac:dyDescent="0.25">
      <c r="E61519"/>
      <c r="I61519"/>
    </row>
    <row r="61520" spans="5:9" x14ac:dyDescent="0.25">
      <c r="E61520"/>
      <c r="I61520"/>
    </row>
    <row r="61521" spans="5:9" x14ac:dyDescent="0.25">
      <c r="E61521"/>
      <c r="I61521"/>
    </row>
    <row r="61522" spans="5:9" x14ac:dyDescent="0.25">
      <c r="E61522"/>
      <c r="I61522"/>
    </row>
    <row r="61523" spans="5:9" x14ac:dyDescent="0.25">
      <c r="E61523"/>
      <c r="I61523"/>
    </row>
    <row r="61524" spans="5:9" x14ac:dyDescent="0.25">
      <c r="E61524"/>
      <c r="I61524"/>
    </row>
    <row r="61525" spans="5:9" x14ac:dyDescent="0.25">
      <c r="E61525"/>
      <c r="I61525"/>
    </row>
    <row r="61526" spans="5:9" x14ac:dyDescent="0.25">
      <c r="E61526"/>
      <c r="I61526"/>
    </row>
    <row r="61527" spans="5:9" x14ac:dyDescent="0.25">
      <c r="E61527"/>
      <c r="I61527"/>
    </row>
    <row r="61528" spans="5:9" x14ac:dyDescent="0.25">
      <c r="E61528"/>
      <c r="I61528"/>
    </row>
    <row r="61529" spans="5:9" x14ac:dyDescent="0.25">
      <c r="E61529"/>
      <c r="I61529"/>
    </row>
    <row r="61530" spans="5:9" x14ac:dyDescent="0.25">
      <c r="E61530"/>
      <c r="I61530"/>
    </row>
    <row r="61531" spans="5:9" x14ac:dyDescent="0.25">
      <c r="E61531"/>
      <c r="I61531"/>
    </row>
    <row r="61532" spans="5:9" x14ac:dyDescent="0.25">
      <c r="E61532"/>
      <c r="I61532"/>
    </row>
    <row r="61533" spans="5:9" x14ac:dyDescent="0.25">
      <c r="E61533"/>
      <c r="I61533"/>
    </row>
    <row r="61534" spans="5:9" x14ac:dyDescent="0.25">
      <c r="E61534"/>
      <c r="I61534"/>
    </row>
    <row r="61535" spans="5:9" x14ac:dyDescent="0.25">
      <c r="E61535"/>
      <c r="I61535"/>
    </row>
    <row r="61536" spans="5:9" x14ac:dyDescent="0.25">
      <c r="E61536"/>
      <c r="I61536"/>
    </row>
    <row r="61537" spans="5:9" x14ac:dyDescent="0.25">
      <c r="E61537"/>
      <c r="I61537"/>
    </row>
    <row r="61538" spans="5:9" x14ac:dyDescent="0.25">
      <c r="E61538"/>
      <c r="I61538"/>
    </row>
    <row r="61539" spans="5:9" x14ac:dyDescent="0.25">
      <c r="E61539"/>
      <c r="I61539"/>
    </row>
    <row r="61540" spans="5:9" x14ac:dyDescent="0.25">
      <c r="E61540"/>
      <c r="I61540"/>
    </row>
    <row r="61541" spans="5:9" x14ac:dyDescent="0.25">
      <c r="E61541"/>
      <c r="I61541"/>
    </row>
    <row r="61542" spans="5:9" x14ac:dyDescent="0.25">
      <c r="E61542"/>
      <c r="I61542"/>
    </row>
    <row r="61543" spans="5:9" x14ac:dyDescent="0.25">
      <c r="E61543"/>
      <c r="I61543"/>
    </row>
    <row r="61544" spans="5:9" x14ac:dyDescent="0.25">
      <c r="E61544"/>
      <c r="I61544"/>
    </row>
    <row r="61545" spans="5:9" x14ac:dyDescent="0.25">
      <c r="E61545"/>
      <c r="I61545"/>
    </row>
    <row r="61546" spans="5:9" x14ac:dyDescent="0.25">
      <c r="E61546"/>
      <c r="I61546"/>
    </row>
    <row r="61547" spans="5:9" x14ac:dyDescent="0.25">
      <c r="E61547"/>
      <c r="I61547"/>
    </row>
    <row r="61548" spans="5:9" x14ac:dyDescent="0.25">
      <c r="E61548"/>
      <c r="I61548"/>
    </row>
    <row r="61549" spans="5:9" x14ac:dyDescent="0.25">
      <c r="E61549"/>
      <c r="I61549"/>
    </row>
    <row r="61550" spans="5:9" x14ac:dyDescent="0.25">
      <c r="E61550"/>
      <c r="I61550"/>
    </row>
    <row r="61551" spans="5:9" x14ac:dyDescent="0.25">
      <c r="E61551"/>
      <c r="I61551"/>
    </row>
    <row r="61552" spans="5:9" x14ac:dyDescent="0.25">
      <c r="E61552"/>
      <c r="I61552"/>
    </row>
    <row r="61553" spans="5:9" x14ac:dyDescent="0.25">
      <c r="E61553"/>
      <c r="I61553"/>
    </row>
    <row r="61554" spans="5:9" x14ac:dyDescent="0.25">
      <c r="E61554"/>
      <c r="I61554"/>
    </row>
    <row r="61555" spans="5:9" x14ac:dyDescent="0.25">
      <c r="E61555"/>
      <c r="I61555"/>
    </row>
    <row r="61556" spans="5:9" x14ac:dyDescent="0.25">
      <c r="E61556"/>
      <c r="I61556"/>
    </row>
    <row r="61557" spans="5:9" x14ac:dyDescent="0.25">
      <c r="E61557"/>
      <c r="I61557"/>
    </row>
    <row r="61558" spans="5:9" x14ac:dyDescent="0.25">
      <c r="E61558"/>
      <c r="I61558"/>
    </row>
    <row r="61559" spans="5:9" x14ac:dyDescent="0.25">
      <c r="E61559"/>
      <c r="I61559"/>
    </row>
    <row r="61560" spans="5:9" x14ac:dyDescent="0.25">
      <c r="E61560"/>
      <c r="I61560"/>
    </row>
    <row r="61561" spans="5:9" x14ac:dyDescent="0.25">
      <c r="E61561"/>
      <c r="I61561"/>
    </row>
    <row r="61562" spans="5:9" x14ac:dyDescent="0.25">
      <c r="E61562"/>
      <c r="I61562"/>
    </row>
    <row r="61563" spans="5:9" x14ac:dyDescent="0.25">
      <c r="E61563"/>
      <c r="I61563"/>
    </row>
    <row r="61564" spans="5:9" x14ac:dyDescent="0.25">
      <c r="E61564"/>
      <c r="I61564"/>
    </row>
    <row r="61565" spans="5:9" x14ac:dyDescent="0.25">
      <c r="E61565"/>
      <c r="I61565"/>
    </row>
    <row r="61566" spans="5:9" x14ac:dyDescent="0.25">
      <c r="E61566"/>
      <c r="I61566"/>
    </row>
    <row r="61567" spans="5:9" x14ac:dyDescent="0.25">
      <c r="E61567"/>
      <c r="I61567"/>
    </row>
    <row r="61568" spans="5:9" x14ac:dyDescent="0.25">
      <c r="E61568"/>
      <c r="I61568"/>
    </row>
    <row r="61569" spans="5:9" x14ac:dyDescent="0.25">
      <c r="E61569"/>
      <c r="I61569"/>
    </row>
    <row r="61570" spans="5:9" x14ac:dyDescent="0.25">
      <c r="E61570"/>
      <c r="I61570"/>
    </row>
    <row r="61571" spans="5:9" x14ac:dyDescent="0.25">
      <c r="E61571"/>
      <c r="I61571"/>
    </row>
    <row r="61572" spans="5:9" x14ac:dyDescent="0.25">
      <c r="E61572"/>
      <c r="I61572"/>
    </row>
    <row r="61573" spans="5:9" x14ac:dyDescent="0.25">
      <c r="E61573"/>
      <c r="I61573"/>
    </row>
    <row r="61574" spans="5:9" x14ac:dyDescent="0.25">
      <c r="E61574"/>
      <c r="I61574"/>
    </row>
    <row r="61575" spans="5:9" x14ac:dyDescent="0.25">
      <c r="E61575"/>
      <c r="I61575"/>
    </row>
    <row r="61576" spans="5:9" x14ac:dyDescent="0.25">
      <c r="E61576"/>
      <c r="I61576"/>
    </row>
    <row r="61577" spans="5:9" x14ac:dyDescent="0.25">
      <c r="E61577"/>
      <c r="I61577"/>
    </row>
    <row r="61578" spans="5:9" x14ac:dyDescent="0.25">
      <c r="E61578"/>
      <c r="I61578"/>
    </row>
    <row r="61579" spans="5:9" x14ac:dyDescent="0.25">
      <c r="E61579"/>
      <c r="I61579"/>
    </row>
    <row r="61580" spans="5:9" x14ac:dyDescent="0.25">
      <c r="E61580"/>
      <c r="I61580"/>
    </row>
    <row r="61581" spans="5:9" x14ac:dyDescent="0.25">
      <c r="E61581"/>
      <c r="I61581"/>
    </row>
    <row r="61582" spans="5:9" x14ac:dyDescent="0.25">
      <c r="E61582"/>
      <c r="I61582"/>
    </row>
    <row r="61583" spans="5:9" x14ac:dyDescent="0.25">
      <c r="E61583"/>
      <c r="I61583"/>
    </row>
    <row r="61584" spans="5:9" x14ac:dyDescent="0.25">
      <c r="E61584"/>
      <c r="I61584"/>
    </row>
    <row r="61585" spans="5:9" x14ac:dyDescent="0.25">
      <c r="E61585"/>
      <c r="I61585"/>
    </row>
    <row r="61586" spans="5:9" x14ac:dyDescent="0.25">
      <c r="E61586"/>
      <c r="I61586"/>
    </row>
    <row r="61587" spans="5:9" x14ac:dyDescent="0.25">
      <c r="E61587"/>
      <c r="I61587"/>
    </row>
    <row r="61588" spans="5:9" x14ac:dyDescent="0.25">
      <c r="E61588"/>
      <c r="I61588"/>
    </row>
    <row r="61589" spans="5:9" x14ac:dyDescent="0.25">
      <c r="E61589"/>
      <c r="I61589"/>
    </row>
    <row r="61590" spans="5:9" x14ac:dyDescent="0.25">
      <c r="E61590"/>
      <c r="I61590"/>
    </row>
    <row r="61591" spans="5:9" x14ac:dyDescent="0.25">
      <c r="E61591"/>
      <c r="I61591"/>
    </row>
    <row r="61592" spans="5:9" x14ac:dyDescent="0.25">
      <c r="E61592"/>
      <c r="I61592"/>
    </row>
    <row r="61593" spans="5:9" x14ac:dyDescent="0.25">
      <c r="E61593"/>
      <c r="I61593"/>
    </row>
    <row r="61594" spans="5:9" x14ac:dyDescent="0.25">
      <c r="E61594"/>
      <c r="I61594"/>
    </row>
    <row r="61595" spans="5:9" x14ac:dyDescent="0.25">
      <c r="E61595"/>
      <c r="I61595"/>
    </row>
    <row r="61596" spans="5:9" x14ac:dyDescent="0.25">
      <c r="E61596"/>
      <c r="I61596"/>
    </row>
    <row r="61597" spans="5:9" x14ac:dyDescent="0.25">
      <c r="E61597"/>
      <c r="I61597"/>
    </row>
    <row r="61598" spans="5:9" x14ac:dyDescent="0.25">
      <c r="E61598"/>
      <c r="I61598"/>
    </row>
    <row r="61599" spans="5:9" x14ac:dyDescent="0.25">
      <c r="E61599"/>
      <c r="I61599"/>
    </row>
    <row r="61600" spans="5:9" x14ac:dyDescent="0.25">
      <c r="E61600"/>
      <c r="I61600"/>
    </row>
    <row r="61601" spans="5:9" x14ac:dyDescent="0.25">
      <c r="E61601"/>
      <c r="I61601"/>
    </row>
    <row r="61602" spans="5:9" x14ac:dyDescent="0.25">
      <c r="E61602"/>
      <c r="I61602"/>
    </row>
    <row r="61603" spans="5:9" x14ac:dyDescent="0.25">
      <c r="E61603"/>
      <c r="I61603"/>
    </row>
    <row r="61604" spans="5:9" x14ac:dyDescent="0.25">
      <c r="E61604"/>
      <c r="I61604"/>
    </row>
    <row r="61605" spans="5:9" x14ac:dyDescent="0.25">
      <c r="E61605"/>
      <c r="I61605"/>
    </row>
    <row r="61606" spans="5:9" x14ac:dyDescent="0.25">
      <c r="E61606"/>
      <c r="I61606"/>
    </row>
    <row r="61607" spans="5:9" x14ac:dyDescent="0.25">
      <c r="E61607"/>
      <c r="I61607"/>
    </row>
    <row r="61608" spans="5:9" x14ac:dyDescent="0.25">
      <c r="E61608"/>
      <c r="I61608"/>
    </row>
    <row r="61609" spans="5:9" x14ac:dyDescent="0.25">
      <c r="E61609"/>
      <c r="I61609"/>
    </row>
    <row r="61610" spans="5:9" x14ac:dyDescent="0.25">
      <c r="E61610"/>
      <c r="I61610"/>
    </row>
    <row r="61611" spans="5:9" x14ac:dyDescent="0.25">
      <c r="E61611"/>
      <c r="I61611"/>
    </row>
    <row r="61612" spans="5:9" x14ac:dyDescent="0.25">
      <c r="E61612"/>
      <c r="I61612"/>
    </row>
    <row r="61613" spans="5:9" x14ac:dyDescent="0.25">
      <c r="E61613"/>
      <c r="I61613"/>
    </row>
    <row r="61614" spans="5:9" x14ac:dyDescent="0.25">
      <c r="E61614"/>
      <c r="I61614"/>
    </row>
    <row r="61615" spans="5:9" x14ac:dyDescent="0.25">
      <c r="E61615"/>
      <c r="I61615"/>
    </row>
    <row r="61616" spans="5:9" x14ac:dyDescent="0.25">
      <c r="E61616"/>
      <c r="I61616"/>
    </row>
    <row r="61617" spans="5:9" x14ac:dyDescent="0.25">
      <c r="E61617"/>
      <c r="I61617"/>
    </row>
    <row r="61618" spans="5:9" x14ac:dyDescent="0.25">
      <c r="E61618"/>
      <c r="I61618"/>
    </row>
    <row r="61619" spans="5:9" x14ac:dyDescent="0.25">
      <c r="E61619"/>
      <c r="I61619"/>
    </row>
    <row r="61620" spans="5:9" x14ac:dyDescent="0.25">
      <c r="E61620"/>
      <c r="I61620"/>
    </row>
    <row r="61621" spans="5:9" x14ac:dyDescent="0.25">
      <c r="E61621"/>
      <c r="I61621"/>
    </row>
    <row r="61622" spans="5:9" x14ac:dyDescent="0.25">
      <c r="E61622"/>
      <c r="I61622"/>
    </row>
    <row r="61623" spans="5:9" x14ac:dyDescent="0.25">
      <c r="E61623"/>
      <c r="I61623"/>
    </row>
    <row r="61624" spans="5:9" x14ac:dyDescent="0.25">
      <c r="E61624"/>
      <c r="I61624"/>
    </row>
    <row r="61625" spans="5:9" x14ac:dyDescent="0.25">
      <c r="E61625"/>
      <c r="I61625"/>
    </row>
    <row r="61626" spans="5:9" x14ac:dyDescent="0.25">
      <c r="E61626"/>
      <c r="I61626"/>
    </row>
    <row r="61627" spans="5:9" x14ac:dyDescent="0.25">
      <c r="E61627"/>
      <c r="I61627"/>
    </row>
    <row r="61628" spans="5:9" x14ac:dyDescent="0.25">
      <c r="E61628"/>
      <c r="I61628"/>
    </row>
    <row r="61629" spans="5:9" x14ac:dyDescent="0.25">
      <c r="E61629"/>
      <c r="I61629"/>
    </row>
    <row r="61630" spans="5:9" x14ac:dyDescent="0.25">
      <c r="E61630"/>
      <c r="I61630"/>
    </row>
    <row r="61631" spans="5:9" x14ac:dyDescent="0.25">
      <c r="E61631"/>
      <c r="I61631"/>
    </row>
    <row r="61632" spans="5:9" x14ac:dyDescent="0.25">
      <c r="E61632"/>
      <c r="I61632"/>
    </row>
    <row r="61633" spans="5:9" x14ac:dyDescent="0.25">
      <c r="E61633"/>
      <c r="I61633"/>
    </row>
    <row r="61634" spans="5:9" x14ac:dyDescent="0.25">
      <c r="E61634"/>
      <c r="I61634"/>
    </row>
    <row r="61635" spans="5:9" x14ac:dyDescent="0.25">
      <c r="E61635"/>
      <c r="I61635"/>
    </row>
    <row r="61636" spans="5:9" x14ac:dyDescent="0.25">
      <c r="E61636"/>
      <c r="I61636"/>
    </row>
    <row r="61637" spans="5:9" x14ac:dyDescent="0.25">
      <c r="E61637"/>
      <c r="I61637"/>
    </row>
    <row r="61638" spans="5:9" x14ac:dyDescent="0.25">
      <c r="E61638"/>
      <c r="I61638"/>
    </row>
    <row r="61639" spans="5:9" x14ac:dyDescent="0.25">
      <c r="E61639"/>
      <c r="I61639"/>
    </row>
    <row r="61640" spans="5:9" x14ac:dyDescent="0.25">
      <c r="E61640"/>
      <c r="I61640"/>
    </row>
    <row r="61641" spans="5:9" x14ac:dyDescent="0.25">
      <c r="E61641"/>
      <c r="I61641"/>
    </row>
    <row r="61642" spans="5:9" x14ac:dyDescent="0.25">
      <c r="E61642"/>
      <c r="I61642"/>
    </row>
    <row r="61643" spans="5:9" x14ac:dyDescent="0.25">
      <c r="E61643"/>
      <c r="I61643"/>
    </row>
    <row r="61644" spans="5:9" x14ac:dyDescent="0.25">
      <c r="E61644"/>
      <c r="I61644"/>
    </row>
    <row r="61645" spans="5:9" x14ac:dyDescent="0.25">
      <c r="E61645"/>
      <c r="I61645"/>
    </row>
    <row r="61646" spans="5:9" x14ac:dyDescent="0.25">
      <c r="E61646"/>
      <c r="I61646"/>
    </row>
    <row r="61647" spans="5:9" x14ac:dyDescent="0.25">
      <c r="E61647"/>
      <c r="I61647"/>
    </row>
    <row r="61648" spans="5:9" x14ac:dyDescent="0.25">
      <c r="E61648"/>
      <c r="I61648"/>
    </row>
    <row r="61649" spans="5:9" x14ac:dyDescent="0.25">
      <c r="E61649"/>
      <c r="I61649"/>
    </row>
    <row r="61650" spans="5:9" x14ac:dyDescent="0.25">
      <c r="E61650"/>
      <c r="I61650"/>
    </row>
    <row r="61651" spans="5:9" x14ac:dyDescent="0.25">
      <c r="E61651"/>
      <c r="I61651"/>
    </row>
    <row r="61652" spans="5:9" x14ac:dyDescent="0.25">
      <c r="E61652"/>
      <c r="I61652"/>
    </row>
    <row r="61653" spans="5:9" x14ac:dyDescent="0.25">
      <c r="E61653"/>
      <c r="I61653"/>
    </row>
    <row r="61654" spans="5:9" x14ac:dyDescent="0.25">
      <c r="E61654"/>
      <c r="I61654"/>
    </row>
    <row r="61655" spans="5:9" x14ac:dyDescent="0.25">
      <c r="E61655"/>
      <c r="I61655"/>
    </row>
    <row r="61656" spans="5:9" x14ac:dyDescent="0.25">
      <c r="E61656"/>
      <c r="I61656"/>
    </row>
    <row r="61657" spans="5:9" x14ac:dyDescent="0.25">
      <c r="E61657"/>
      <c r="I61657"/>
    </row>
    <row r="61658" spans="5:9" x14ac:dyDescent="0.25">
      <c r="E61658"/>
      <c r="I61658"/>
    </row>
    <row r="61659" spans="5:9" x14ac:dyDescent="0.25">
      <c r="E61659"/>
      <c r="I61659"/>
    </row>
    <row r="61660" spans="5:9" x14ac:dyDescent="0.25">
      <c r="E61660"/>
      <c r="I61660"/>
    </row>
    <row r="61661" spans="5:9" x14ac:dyDescent="0.25">
      <c r="E61661"/>
      <c r="I61661"/>
    </row>
    <row r="61662" spans="5:9" x14ac:dyDescent="0.25">
      <c r="E61662"/>
      <c r="I61662"/>
    </row>
    <row r="61663" spans="5:9" x14ac:dyDescent="0.25">
      <c r="E61663"/>
      <c r="I61663"/>
    </row>
    <row r="61664" spans="5:9" x14ac:dyDescent="0.25">
      <c r="E61664"/>
      <c r="I61664"/>
    </row>
    <row r="61665" spans="5:9" x14ac:dyDescent="0.25">
      <c r="E61665"/>
      <c r="I61665"/>
    </row>
    <row r="61666" spans="5:9" x14ac:dyDescent="0.25">
      <c r="E61666"/>
      <c r="I61666"/>
    </row>
    <row r="61667" spans="5:9" x14ac:dyDescent="0.25">
      <c r="E61667"/>
      <c r="I61667"/>
    </row>
    <row r="61668" spans="5:9" x14ac:dyDescent="0.25">
      <c r="E61668"/>
      <c r="I61668"/>
    </row>
    <row r="61669" spans="5:9" x14ac:dyDescent="0.25">
      <c r="E61669"/>
      <c r="I61669"/>
    </row>
    <row r="61670" spans="5:9" x14ac:dyDescent="0.25">
      <c r="E61670"/>
      <c r="I61670"/>
    </row>
    <row r="61671" spans="5:9" x14ac:dyDescent="0.25">
      <c r="E61671"/>
      <c r="I61671"/>
    </row>
    <row r="61672" spans="5:9" x14ac:dyDescent="0.25">
      <c r="E61672"/>
      <c r="I61672"/>
    </row>
    <row r="61673" spans="5:9" x14ac:dyDescent="0.25">
      <c r="E61673"/>
      <c r="I61673"/>
    </row>
    <row r="61674" spans="5:9" x14ac:dyDescent="0.25">
      <c r="E61674"/>
      <c r="I61674"/>
    </row>
    <row r="61675" spans="5:9" x14ac:dyDescent="0.25">
      <c r="E61675"/>
      <c r="I61675"/>
    </row>
    <row r="61676" spans="5:9" x14ac:dyDescent="0.25">
      <c r="E61676"/>
      <c r="I61676"/>
    </row>
    <row r="61677" spans="5:9" x14ac:dyDescent="0.25">
      <c r="E61677"/>
      <c r="I61677"/>
    </row>
    <row r="61678" spans="5:9" x14ac:dyDescent="0.25">
      <c r="E61678"/>
      <c r="I61678"/>
    </row>
    <row r="61679" spans="5:9" x14ac:dyDescent="0.25">
      <c r="E61679"/>
      <c r="I61679"/>
    </row>
    <row r="61680" spans="5:9" x14ac:dyDescent="0.25">
      <c r="E61680"/>
      <c r="I61680"/>
    </row>
    <row r="61681" spans="5:9" x14ac:dyDescent="0.25">
      <c r="E61681"/>
      <c r="I61681"/>
    </row>
    <row r="61682" spans="5:9" x14ac:dyDescent="0.25">
      <c r="E61682"/>
      <c r="I61682"/>
    </row>
    <row r="61683" spans="5:9" x14ac:dyDescent="0.25">
      <c r="E61683"/>
      <c r="I61683"/>
    </row>
    <row r="61684" spans="5:9" x14ac:dyDescent="0.25">
      <c r="E61684"/>
      <c r="I61684"/>
    </row>
    <row r="61685" spans="5:9" x14ac:dyDescent="0.25">
      <c r="E61685"/>
      <c r="I61685"/>
    </row>
    <row r="61686" spans="5:9" x14ac:dyDescent="0.25">
      <c r="E61686"/>
      <c r="I61686"/>
    </row>
    <row r="61687" spans="5:9" x14ac:dyDescent="0.25">
      <c r="E61687"/>
      <c r="I61687"/>
    </row>
    <row r="61688" spans="5:9" x14ac:dyDescent="0.25">
      <c r="E61688"/>
      <c r="I61688"/>
    </row>
    <row r="61689" spans="5:9" x14ac:dyDescent="0.25">
      <c r="E61689"/>
      <c r="I61689"/>
    </row>
    <row r="61690" spans="5:9" x14ac:dyDescent="0.25">
      <c r="E61690"/>
      <c r="I61690"/>
    </row>
    <row r="61691" spans="5:9" x14ac:dyDescent="0.25">
      <c r="E61691"/>
      <c r="I61691"/>
    </row>
    <row r="61692" spans="5:9" x14ac:dyDescent="0.25">
      <c r="E61692"/>
      <c r="I61692"/>
    </row>
    <row r="61693" spans="5:9" x14ac:dyDescent="0.25">
      <c r="E61693"/>
      <c r="I61693"/>
    </row>
    <row r="61694" spans="5:9" x14ac:dyDescent="0.25">
      <c r="E61694"/>
      <c r="I61694"/>
    </row>
    <row r="61695" spans="5:9" x14ac:dyDescent="0.25">
      <c r="E61695"/>
      <c r="I61695"/>
    </row>
    <row r="61696" spans="5:9" x14ac:dyDescent="0.25">
      <c r="E61696"/>
      <c r="I61696"/>
    </row>
    <row r="61697" spans="5:9" x14ac:dyDescent="0.25">
      <c r="E61697"/>
      <c r="I61697"/>
    </row>
    <row r="61698" spans="5:9" x14ac:dyDescent="0.25">
      <c r="E61698"/>
      <c r="I61698"/>
    </row>
    <row r="61699" spans="5:9" x14ac:dyDescent="0.25">
      <c r="E61699"/>
      <c r="I61699"/>
    </row>
    <row r="61700" spans="5:9" x14ac:dyDescent="0.25">
      <c r="E61700"/>
      <c r="I61700"/>
    </row>
    <row r="61701" spans="5:9" x14ac:dyDescent="0.25">
      <c r="E61701"/>
      <c r="I61701"/>
    </row>
    <row r="61702" spans="5:9" x14ac:dyDescent="0.25">
      <c r="E61702"/>
      <c r="I61702"/>
    </row>
    <row r="61703" spans="5:9" x14ac:dyDescent="0.25">
      <c r="E61703"/>
      <c r="I61703"/>
    </row>
    <row r="61704" spans="5:9" x14ac:dyDescent="0.25">
      <c r="E61704"/>
      <c r="I61704"/>
    </row>
    <row r="61705" spans="5:9" x14ac:dyDescent="0.25">
      <c r="E61705"/>
      <c r="I61705"/>
    </row>
    <row r="61706" spans="5:9" x14ac:dyDescent="0.25">
      <c r="E61706"/>
      <c r="I61706"/>
    </row>
    <row r="61707" spans="5:9" x14ac:dyDescent="0.25">
      <c r="E61707"/>
      <c r="I61707"/>
    </row>
    <row r="61708" spans="5:9" x14ac:dyDescent="0.25">
      <c r="E61708"/>
      <c r="I61708"/>
    </row>
    <row r="61709" spans="5:9" x14ac:dyDescent="0.25">
      <c r="E61709"/>
      <c r="I61709"/>
    </row>
    <row r="61710" spans="5:9" x14ac:dyDescent="0.25">
      <c r="E61710"/>
      <c r="I61710"/>
    </row>
    <row r="61711" spans="5:9" x14ac:dyDescent="0.25">
      <c r="E61711"/>
      <c r="I61711"/>
    </row>
    <row r="61712" spans="5:9" x14ac:dyDescent="0.25">
      <c r="E61712"/>
      <c r="I61712"/>
    </row>
    <row r="61713" spans="5:9" x14ac:dyDescent="0.25">
      <c r="E61713"/>
      <c r="I61713"/>
    </row>
    <row r="61714" spans="5:9" x14ac:dyDescent="0.25">
      <c r="E61714"/>
      <c r="I61714"/>
    </row>
    <row r="61715" spans="5:9" x14ac:dyDescent="0.25">
      <c r="E61715"/>
      <c r="I61715"/>
    </row>
    <row r="61716" spans="5:9" x14ac:dyDescent="0.25">
      <c r="E61716"/>
      <c r="I61716"/>
    </row>
    <row r="61717" spans="5:9" x14ac:dyDescent="0.25">
      <c r="E61717"/>
      <c r="I61717"/>
    </row>
    <row r="61718" spans="5:9" x14ac:dyDescent="0.25">
      <c r="E61718"/>
      <c r="I61718"/>
    </row>
    <row r="61719" spans="5:9" x14ac:dyDescent="0.25">
      <c r="E61719"/>
      <c r="I61719"/>
    </row>
    <row r="61720" spans="5:9" x14ac:dyDescent="0.25">
      <c r="E61720"/>
      <c r="I61720"/>
    </row>
    <row r="61721" spans="5:9" x14ac:dyDescent="0.25">
      <c r="E61721"/>
      <c r="I61721"/>
    </row>
    <row r="61722" spans="5:9" x14ac:dyDescent="0.25">
      <c r="E61722"/>
      <c r="I61722"/>
    </row>
    <row r="61723" spans="5:9" x14ac:dyDescent="0.25">
      <c r="E61723"/>
      <c r="I61723"/>
    </row>
    <row r="61724" spans="5:9" x14ac:dyDescent="0.25">
      <c r="E61724"/>
      <c r="I61724"/>
    </row>
    <row r="61725" spans="5:9" x14ac:dyDescent="0.25">
      <c r="E61725"/>
      <c r="I61725"/>
    </row>
    <row r="61726" spans="5:9" x14ac:dyDescent="0.25">
      <c r="E61726"/>
      <c r="I61726"/>
    </row>
    <row r="61727" spans="5:9" x14ac:dyDescent="0.25">
      <c r="E61727"/>
      <c r="I61727"/>
    </row>
    <row r="61728" spans="5:9" x14ac:dyDescent="0.25">
      <c r="E61728"/>
      <c r="I61728"/>
    </row>
    <row r="61729" spans="5:9" x14ac:dyDescent="0.25">
      <c r="E61729"/>
      <c r="I61729"/>
    </row>
    <row r="61730" spans="5:9" x14ac:dyDescent="0.25">
      <c r="E61730"/>
      <c r="I61730"/>
    </row>
    <row r="61731" spans="5:9" x14ac:dyDescent="0.25">
      <c r="E61731"/>
      <c r="I61731"/>
    </row>
    <row r="61732" spans="5:9" x14ac:dyDescent="0.25">
      <c r="E61732"/>
      <c r="I61732"/>
    </row>
    <row r="61733" spans="5:9" x14ac:dyDescent="0.25">
      <c r="E61733"/>
      <c r="I61733"/>
    </row>
    <row r="61734" spans="5:9" x14ac:dyDescent="0.25">
      <c r="E61734"/>
      <c r="I61734"/>
    </row>
    <row r="61735" spans="5:9" x14ac:dyDescent="0.25">
      <c r="E61735"/>
      <c r="I61735"/>
    </row>
    <row r="61736" spans="5:9" x14ac:dyDescent="0.25">
      <c r="E61736"/>
      <c r="I61736"/>
    </row>
    <row r="61737" spans="5:9" x14ac:dyDescent="0.25">
      <c r="E61737"/>
      <c r="I61737"/>
    </row>
    <row r="61738" spans="5:9" x14ac:dyDescent="0.25">
      <c r="E61738"/>
      <c r="I61738"/>
    </row>
    <row r="61739" spans="5:9" x14ac:dyDescent="0.25">
      <c r="E61739"/>
      <c r="I61739"/>
    </row>
    <row r="61740" spans="5:9" x14ac:dyDescent="0.25">
      <c r="E61740"/>
      <c r="I61740"/>
    </row>
    <row r="61741" spans="5:9" x14ac:dyDescent="0.25">
      <c r="E61741"/>
      <c r="I61741"/>
    </row>
    <row r="61742" spans="5:9" x14ac:dyDescent="0.25">
      <c r="E61742"/>
      <c r="I61742"/>
    </row>
    <row r="61743" spans="5:9" x14ac:dyDescent="0.25">
      <c r="E61743"/>
      <c r="I61743"/>
    </row>
    <row r="61744" spans="5:9" x14ac:dyDescent="0.25">
      <c r="E61744"/>
      <c r="I61744"/>
    </row>
    <row r="61745" spans="5:9" x14ac:dyDescent="0.25">
      <c r="E61745"/>
      <c r="I61745"/>
    </row>
    <row r="61746" spans="5:9" x14ac:dyDescent="0.25">
      <c r="E61746"/>
      <c r="I61746"/>
    </row>
    <row r="61747" spans="5:9" x14ac:dyDescent="0.25">
      <c r="E61747"/>
      <c r="I61747"/>
    </row>
    <row r="61748" spans="5:9" x14ac:dyDescent="0.25">
      <c r="E61748"/>
      <c r="I61748"/>
    </row>
    <row r="61749" spans="5:9" x14ac:dyDescent="0.25">
      <c r="E61749"/>
      <c r="I61749"/>
    </row>
    <row r="61750" spans="5:9" x14ac:dyDescent="0.25">
      <c r="E61750"/>
      <c r="I61750"/>
    </row>
    <row r="61751" spans="5:9" x14ac:dyDescent="0.25">
      <c r="E61751"/>
      <c r="I61751"/>
    </row>
    <row r="61752" spans="5:9" x14ac:dyDescent="0.25">
      <c r="E61752"/>
      <c r="I61752"/>
    </row>
    <row r="61753" spans="5:9" x14ac:dyDescent="0.25">
      <c r="E61753"/>
      <c r="I61753"/>
    </row>
    <row r="61754" spans="5:9" x14ac:dyDescent="0.25">
      <c r="E61754"/>
      <c r="I61754"/>
    </row>
    <row r="61755" spans="5:9" x14ac:dyDescent="0.25">
      <c r="E61755"/>
      <c r="I61755"/>
    </row>
    <row r="61756" spans="5:9" x14ac:dyDescent="0.25">
      <c r="E61756"/>
      <c r="I61756"/>
    </row>
    <row r="61757" spans="5:9" x14ac:dyDescent="0.25">
      <c r="E61757"/>
      <c r="I61757"/>
    </row>
    <row r="61758" spans="5:9" x14ac:dyDescent="0.25">
      <c r="E61758"/>
      <c r="I61758"/>
    </row>
    <row r="61759" spans="5:9" x14ac:dyDescent="0.25">
      <c r="E61759"/>
      <c r="I61759"/>
    </row>
    <row r="61760" spans="5:9" x14ac:dyDescent="0.25">
      <c r="E61760"/>
      <c r="I61760"/>
    </row>
    <row r="61761" spans="5:9" x14ac:dyDescent="0.25">
      <c r="E61761"/>
      <c r="I61761"/>
    </row>
    <row r="61762" spans="5:9" x14ac:dyDescent="0.25">
      <c r="E61762"/>
      <c r="I61762"/>
    </row>
    <row r="61763" spans="5:9" x14ac:dyDescent="0.25">
      <c r="E61763"/>
      <c r="I61763"/>
    </row>
    <row r="61764" spans="5:9" x14ac:dyDescent="0.25">
      <c r="E61764"/>
      <c r="I61764"/>
    </row>
    <row r="61765" spans="5:9" x14ac:dyDescent="0.25">
      <c r="E61765"/>
      <c r="I61765"/>
    </row>
    <row r="61766" spans="5:9" x14ac:dyDescent="0.25">
      <c r="E61766"/>
      <c r="I61766"/>
    </row>
    <row r="61767" spans="5:9" x14ac:dyDescent="0.25">
      <c r="E61767"/>
      <c r="I61767"/>
    </row>
    <row r="61768" spans="5:9" x14ac:dyDescent="0.25">
      <c r="E61768"/>
      <c r="I61768"/>
    </row>
    <row r="61769" spans="5:9" x14ac:dyDescent="0.25">
      <c r="E61769"/>
      <c r="I61769"/>
    </row>
    <row r="61770" spans="5:9" x14ac:dyDescent="0.25">
      <c r="E61770"/>
      <c r="I61770"/>
    </row>
    <row r="61771" spans="5:9" x14ac:dyDescent="0.25">
      <c r="E61771"/>
      <c r="I61771"/>
    </row>
    <row r="61772" spans="5:9" x14ac:dyDescent="0.25">
      <c r="E61772"/>
      <c r="I61772"/>
    </row>
    <row r="61773" spans="5:9" x14ac:dyDescent="0.25">
      <c r="E61773"/>
      <c r="I61773"/>
    </row>
    <row r="61774" spans="5:9" x14ac:dyDescent="0.25">
      <c r="E61774"/>
      <c r="I61774"/>
    </row>
    <row r="61775" spans="5:9" x14ac:dyDescent="0.25">
      <c r="E61775"/>
      <c r="I61775"/>
    </row>
    <row r="61776" spans="5:9" x14ac:dyDescent="0.25">
      <c r="E61776"/>
      <c r="I61776"/>
    </row>
    <row r="61777" spans="5:9" x14ac:dyDescent="0.25">
      <c r="E61777"/>
      <c r="I61777"/>
    </row>
    <row r="61778" spans="5:9" x14ac:dyDescent="0.25">
      <c r="E61778"/>
      <c r="I61778"/>
    </row>
    <row r="61779" spans="5:9" x14ac:dyDescent="0.25">
      <c r="E61779"/>
      <c r="I61779"/>
    </row>
    <row r="61780" spans="5:9" x14ac:dyDescent="0.25">
      <c r="E61780"/>
      <c r="I61780"/>
    </row>
    <row r="61781" spans="5:9" x14ac:dyDescent="0.25">
      <c r="E61781"/>
      <c r="I61781"/>
    </row>
    <row r="61782" spans="5:9" x14ac:dyDescent="0.25">
      <c r="E61782"/>
      <c r="I61782"/>
    </row>
    <row r="61783" spans="5:9" x14ac:dyDescent="0.25">
      <c r="E61783"/>
      <c r="I61783"/>
    </row>
    <row r="61784" spans="5:9" x14ac:dyDescent="0.25">
      <c r="E61784"/>
      <c r="I61784"/>
    </row>
    <row r="61785" spans="5:9" x14ac:dyDescent="0.25">
      <c r="E61785"/>
      <c r="I61785"/>
    </row>
    <row r="61786" spans="5:9" x14ac:dyDescent="0.25">
      <c r="E61786"/>
      <c r="I61786"/>
    </row>
    <row r="61787" spans="5:9" x14ac:dyDescent="0.25">
      <c r="E61787"/>
      <c r="I61787"/>
    </row>
    <row r="61788" spans="5:9" x14ac:dyDescent="0.25">
      <c r="E61788"/>
      <c r="I61788"/>
    </row>
    <row r="61789" spans="5:9" x14ac:dyDescent="0.25">
      <c r="E61789"/>
      <c r="I61789"/>
    </row>
    <row r="61790" spans="5:9" x14ac:dyDescent="0.25">
      <c r="E61790"/>
      <c r="I61790"/>
    </row>
    <row r="61791" spans="5:9" x14ac:dyDescent="0.25">
      <c r="E61791"/>
      <c r="I61791"/>
    </row>
    <row r="61792" spans="5:9" x14ac:dyDescent="0.25">
      <c r="E61792"/>
      <c r="I61792"/>
    </row>
    <row r="61793" spans="5:9" x14ac:dyDescent="0.25">
      <c r="E61793"/>
      <c r="I61793"/>
    </row>
    <row r="61794" spans="5:9" x14ac:dyDescent="0.25">
      <c r="E61794"/>
      <c r="I61794"/>
    </row>
    <row r="61795" spans="5:9" x14ac:dyDescent="0.25">
      <c r="E61795"/>
      <c r="I61795"/>
    </row>
    <row r="61796" spans="5:9" x14ac:dyDescent="0.25">
      <c r="E61796"/>
      <c r="I61796"/>
    </row>
    <row r="61797" spans="5:9" x14ac:dyDescent="0.25">
      <c r="E61797"/>
      <c r="I61797"/>
    </row>
    <row r="61798" spans="5:9" x14ac:dyDescent="0.25">
      <c r="E61798"/>
      <c r="I61798"/>
    </row>
    <row r="61799" spans="5:9" x14ac:dyDescent="0.25">
      <c r="E61799"/>
      <c r="I61799"/>
    </row>
    <row r="61800" spans="5:9" x14ac:dyDescent="0.25">
      <c r="E61800"/>
      <c r="I61800"/>
    </row>
    <row r="61801" spans="5:9" x14ac:dyDescent="0.25">
      <c r="E61801"/>
      <c r="I61801"/>
    </row>
    <row r="61802" spans="5:9" x14ac:dyDescent="0.25">
      <c r="E61802"/>
      <c r="I61802"/>
    </row>
    <row r="61803" spans="5:9" x14ac:dyDescent="0.25">
      <c r="E61803"/>
      <c r="I61803"/>
    </row>
    <row r="61804" spans="5:9" x14ac:dyDescent="0.25">
      <c r="E61804"/>
      <c r="I61804"/>
    </row>
    <row r="61805" spans="5:9" x14ac:dyDescent="0.25">
      <c r="E61805"/>
      <c r="I61805"/>
    </row>
    <row r="61806" spans="5:9" x14ac:dyDescent="0.25">
      <c r="E61806"/>
      <c r="I61806"/>
    </row>
    <row r="61807" spans="5:9" x14ac:dyDescent="0.25">
      <c r="E61807"/>
      <c r="I61807"/>
    </row>
    <row r="61808" spans="5:9" x14ac:dyDescent="0.25">
      <c r="E61808"/>
      <c r="I61808"/>
    </row>
    <row r="61809" spans="5:9" x14ac:dyDescent="0.25">
      <c r="E61809"/>
      <c r="I61809"/>
    </row>
    <row r="61810" spans="5:9" x14ac:dyDescent="0.25">
      <c r="E61810"/>
      <c r="I61810"/>
    </row>
    <row r="61811" spans="5:9" x14ac:dyDescent="0.25">
      <c r="E61811"/>
      <c r="I61811"/>
    </row>
    <row r="61812" spans="5:9" x14ac:dyDescent="0.25">
      <c r="E61812"/>
      <c r="I61812"/>
    </row>
    <row r="61813" spans="5:9" x14ac:dyDescent="0.25">
      <c r="E61813"/>
      <c r="I61813"/>
    </row>
    <row r="61814" spans="5:9" x14ac:dyDescent="0.25">
      <c r="E61814"/>
      <c r="I61814"/>
    </row>
    <row r="61815" spans="5:9" x14ac:dyDescent="0.25">
      <c r="E61815"/>
      <c r="I61815"/>
    </row>
    <row r="61816" spans="5:9" x14ac:dyDescent="0.25">
      <c r="E61816"/>
      <c r="I61816"/>
    </row>
    <row r="61817" spans="5:9" x14ac:dyDescent="0.25">
      <c r="E61817"/>
      <c r="I61817"/>
    </row>
    <row r="61818" spans="5:9" x14ac:dyDescent="0.25">
      <c r="E61818"/>
      <c r="I61818"/>
    </row>
    <row r="61819" spans="5:9" x14ac:dyDescent="0.25">
      <c r="E61819"/>
      <c r="I61819"/>
    </row>
    <row r="61820" spans="5:9" x14ac:dyDescent="0.25">
      <c r="E61820"/>
      <c r="I61820"/>
    </row>
    <row r="61821" spans="5:9" x14ac:dyDescent="0.25">
      <c r="E61821"/>
      <c r="I61821"/>
    </row>
    <row r="61822" spans="5:9" x14ac:dyDescent="0.25">
      <c r="E61822"/>
      <c r="I61822"/>
    </row>
    <row r="61823" spans="5:9" x14ac:dyDescent="0.25">
      <c r="E61823"/>
      <c r="I61823"/>
    </row>
    <row r="61824" spans="5:9" x14ac:dyDescent="0.25">
      <c r="E61824"/>
      <c r="I61824"/>
    </row>
    <row r="61825" spans="5:9" x14ac:dyDescent="0.25">
      <c r="E61825"/>
      <c r="I61825"/>
    </row>
    <row r="61826" spans="5:9" x14ac:dyDescent="0.25">
      <c r="E61826"/>
      <c r="I61826"/>
    </row>
    <row r="61827" spans="5:9" x14ac:dyDescent="0.25">
      <c r="E61827"/>
      <c r="I61827"/>
    </row>
    <row r="61828" spans="5:9" x14ac:dyDescent="0.25">
      <c r="E61828"/>
      <c r="I61828"/>
    </row>
    <row r="61829" spans="5:9" x14ac:dyDescent="0.25">
      <c r="E61829"/>
      <c r="I61829"/>
    </row>
    <row r="61830" spans="5:9" x14ac:dyDescent="0.25">
      <c r="E61830"/>
      <c r="I61830"/>
    </row>
    <row r="61831" spans="5:9" x14ac:dyDescent="0.25">
      <c r="E61831"/>
      <c r="I61831"/>
    </row>
    <row r="61832" spans="5:9" x14ac:dyDescent="0.25">
      <c r="E61832"/>
      <c r="I61832"/>
    </row>
    <row r="61833" spans="5:9" x14ac:dyDescent="0.25">
      <c r="E61833"/>
      <c r="I61833"/>
    </row>
    <row r="61834" spans="5:9" x14ac:dyDescent="0.25">
      <c r="E61834"/>
      <c r="I61834"/>
    </row>
    <row r="61835" spans="5:9" x14ac:dyDescent="0.25">
      <c r="E61835"/>
      <c r="I61835"/>
    </row>
    <row r="61836" spans="5:9" x14ac:dyDescent="0.25">
      <c r="E61836"/>
      <c r="I61836"/>
    </row>
    <row r="61837" spans="5:9" x14ac:dyDescent="0.25">
      <c r="E61837"/>
      <c r="I61837"/>
    </row>
    <row r="61838" spans="5:9" x14ac:dyDescent="0.25">
      <c r="E61838"/>
      <c r="I61838"/>
    </row>
    <row r="61839" spans="5:9" x14ac:dyDescent="0.25">
      <c r="E61839"/>
      <c r="I61839"/>
    </row>
    <row r="61840" spans="5:9" x14ac:dyDescent="0.25">
      <c r="E61840"/>
      <c r="I61840"/>
    </row>
    <row r="61841" spans="5:9" x14ac:dyDescent="0.25">
      <c r="E61841"/>
      <c r="I61841"/>
    </row>
    <row r="61842" spans="5:9" x14ac:dyDescent="0.25">
      <c r="E61842"/>
      <c r="I61842"/>
    </row>
    <row r="61843" spans="5:9" x14ac:dyDescent="0.25">
      <c r="E61843"/>
      <c r="I61843"/>
    </row>
    <row r="61844" spans="5:9" x14ac:dyDescent="0.25">
      <c r="E61844"/>
      <c r="I61844"/>
    </row>
    <row r="61845" spans="5:9" x14ac:dyDescent="0.25">
      <c r="E61845"/>
      <c r="I61845"/>
    </row>
    <row r="61846" spans="5:9" x14ac:dyDescent="0.25">
      <c r="E61846"/>
      <c r="I61846"/>
    </row>
    <row r="61847" spans="5:9" x14ac:dyDescent="0.25">
      <c r="E61847"/>
      <c r="I61847"/>
    </row>
    <row r="61848" spans="5:9" x14ac:dyDescent="0.25">
      <c r="E61848"/>
      <c r="I61848"/>
    </row>
    <row r="61849" spans="5:9" x14ac:dyDescent="0.25">
      <c r="E61849"/>
      <c r="I61849"/>
    </row>
    <row r="61850" spans="5:9" x14ac:dyDescent="0.25">
      <c r="E61850"/>
      <c r="I61850"/>
    </row>
    <row r="61851" spans="5:9" x14ac:dyDescent="0.25">
      <c r="E61851"/>
      <c r="I61851"/>
    </row>
    <row r="61852" spans="5:9" x14ac:dyDescent="0.25">
      <c r="E61852"/>
      <c r="I61852"/>
    </row>
    <row r="61853" spans="5:9" x14ac:dyDescent="0.25">
      <c r="E61853"/>
      <c r="I61853"/>
    </row>
    <row r="61854" spans="5:9" x14ac:dyDescent="0.25">
      <c r="E61854"/>
      <c r="I61854"/>
    </row>
    <row r="61855" spans="5:9" x14ac:dyDescent="0.25">
      <c r="E61855"/>
      <c r="I61855"/>
    </row>
    <row r="61856" spans="5:9" x14ac:dyDescent="0.25">
      <c r="E61856"/>
      <c r="I61856"/>
    </row>
    <row r="61857" spans="5:9" x14ac:dyDescent="0.25">
      <c r="E61857"/>
      <c r="I61857"/>
    </row>
    <row r="61858" spans="5:9" x14ac:dyDescent="0.25">
      <c r="E61858"/>
      <c r="I61858"/>
    </row>
    <row r="61859" spans="5:9" x14ac:dyDescent="0.25">
      <c r="E61859"/>
      <c r="I61859"/>
    </row>
    <row r="61860" spans="5:9" x14ac:dyDescent="0.25">
      <c r="E61860"/>
      <c r="I61860"/>
    </row>
    <row r="61861" spans="5:9" x14ac:dyDescent="0.25">
      <c r="E61861"/>
      <c r="I61861"/>
    </row>
    <row r="61862" spans="5:9" x14ac:dyDescent="0.25">
      <c r="E61862"/>
      <c r="I61862"/>
    </row>
    <row r="61863" spans="5:9" x14ac:dyDescent="0.25">
      <c r="E61863"/>
      <c r="I61863"/>
    </row>
    <row r="61864" spans="5:9" x14ac:dyDescent="0.25">
      <c r="E61864"/>
      <c r="I61864"/>
    </row>
    <row r="61865" spans="5:9" x14ac:dyDescent="0.25">
      <c r="E61865"/>
      <c r="I61865"/>
    </row>
    <row r="61866" spans="5:9" x14ac:dyDescent="0.25">
      <c r="E61866"/>
      <c r="I61866"/>
    </row>
    <row r="61867" spans="5:9" x14ac:dyDescent="0.25">
      <c r="E61867"/>
      <c r="I61867"/>
    </row>
    <row r="61868" spans="5:9" x14ac:dyDescent="0.25">
      <c r="E61868"/>
      <c r="I61868"/>
    </row>
    <row r="61869" spans="5:9" x14ac:dyDescent="0.25">
      <c r="E61869"/>
      <c r="I61869"/>
    </row>
    <row r="61870" spans="5:9" x14ac:dyDescent="0.25">
      <c r="E61870"/>
      <c r="I61870"/>
    </row>
    <row r="61871" spans="5:9" x14ac:dyDescent="0.25">
      <c r="E61871"/>
      <c r="I61871"/>
    </row>
    <row r="61872" spans="5:9" x14ac:dyDescent="0.25">
      <c r="E61872"/>
      <c r="I61872"/>
    </row>
    <row r="61873" spans="5:9" x14ac:dyDescent="0.25">
      <c r="E61873"/>
      <c r="I61873"/>
    </row>
    <row r="61874" spans="5:9" x14ac:dyDescent="0.25">
      <c r="E61874"/>
      <c r="I61874"/>
    </row>
    <row r="61875" spans="5:9" x14ac:dyDescent="0.25">
      <c r="E61875"/>
      <c r="I61875"/>
    </row>
    <row r="61876" spans="5:9" x14ac:dyDescent="0.25">
      <c r="E61876"/>
      <c r="I61876"/>
    </row>
    <row r="61877" spans="5:9" x14ac:dyDescent="0.25">
      <c r="E61877"/>
      <c r="I61877"/>
    </row>
    <row r="61878" spans="5:9" x14ac:dyDescent="0.25">
      <c r="E61878"/>
      <c r="I61878"/>
    </row>
    <row r="61879" spans="5:9" x14ac:dyDescent="0.25">
      <c r="E61879"/>
      <c r="I61879"/>
    </row>
    <row r="61880" spans="5:9" x14ac:dyDescent="0.25">
      <c r="E61880"/>
      <c r="I61880"/>
    </row>
    <row r="61881" spans="5:9" x14ac:dyDescent="0.25">
      <c r="E61881"/>
      <c r="I61881"/>
    </row>
    <row r="61882" spans="5:9" x14ac:dyDescent="0.25">
      <c r="E61882"/>
      <c r="I61882"/>
    </row>
    <row r="61883" spans="5:9" x14ac:dyDescent="0.25">
      <c r="E61883"/>
      <c r="I61883"/>
    </row>
    <row r="61884" spans="5:9" x14ac:dyDescent="0.25">
      <c r="E61884"/>
      <c r="I61884"/>
    </row>
    <row r="61885" spans="5:9" x14ac:dyDescent="0.25">
      <c r="E61885"/>
      <c r="I61885"/>
    </row>
    <row r="61886" spans="5:9" x14ac:dyDescent="0.25">
      <c r="E61886"/>
      <c r="I61886"/>
    </row>
    <row r="61887" spans="5:9" x14ac:dyDescent="0.25">
      <c r="E61887"/>
      <c r="I61887"/>
    </row>
    <row r="61888" spans="5:9" x14ac:dyDescent="0.25">
      <c r="E61888"/>
      <c r="I61888"/>
    </row>
    <row r="61889" spans="5:9" x14ac:dyDescent="0.25">
      <c r="E61889"/>
      <c r="I61889"/>
    </row>
    <row r="61890" spans="5:9" x14ac:dyDescent="0.25">
      <c r="E61890"/>
      <c r="I61890"/>
    </row>
    <row r="61891" spans="5:9" x14ac:dyDescent="0.25">
      <c r="E61891"/>
      <c r="I61891"/>
    </row>
    <row r="61892" spans="5:9" x14ac:dyDescent="0.25">
      <c r="E61892"/>
      <c r="I61892"/>
    </row>
    <row r="61893" spans="5:9" x14ac:dyDescent="0.25">
      <c r="E61893"/>
      <c r="I61893"/>
    </row>
    <row r="61894" spans="5:9" x14ac:dyDescent="0.25">
      <c r="E61894"/>
      <c r="I61894"/>
    </row>
    <row r="61895" spans="5:9" x14ac:dyDescent="0.25">
      <c r="E61895"/>
      <c r="I61895"/>
    </row>
    <row r="61896" spans="5:9" x14ac:dyDescent="0.25">
      <c r="E61896"/>
      <c r="I61896"/>
    </row>
    <row r="61897" spans="5:9" x14ac:dyDescent="0.25">
      <c r="E61897"/>
      <c r="I61897"/>
    </row>
    <row r="61898" spans="5:9" x14ac:dyDescent="0.25">
      <c r="E61898"/>
      <c r="I61898"/>
    </row>
    <row r="61899" spans="5:9" x14ac:dyDescent="0.25">
      <c r="E61899"/>
      <c r="I61899"/>
    </row>
    <row r="61900" spans="5:9" x14ac:dyDescent="0.25">
      <c r="E61900"/>
      <c r="I61900"/>
    </row>
    <row r="61901" spans="5:9" x14ac:dyDescent="0.25">
      <c r="E61901"/>
      <c r="I61901"/>
    </row>
    <row r="61902" spans="5:9" x14ac:dyDescent="0.25">
      <c r="E61902"/>
      <c r="I61902"/>
    </row>
    <row r="61903" spans="5:9" x14ac:dyDescent="0.25">
      <c r="E61903"/>
      <c r="I61903"/>
    </row>
    <row r="61904" spans="5:9" x14ac:dyDescent="0.25">
      <c r="E61904"/>
      <c r="I61904"/>
    </row>
    <row r="61905" spans="5:9" x14ac:dyDescent="0.25">
      <c r="E61905"/>
      <c r="I61905"/>
    </row>
    <row r="61906" spans="5:9" x14ac:dyDescent="0.25">
      <c r="E61906"/>
      <c r="I61906"/>
    </row>
    <row r="61907" spans="5:9" x14ac:dyDescent="0.25">
      <c r="E61907"/>
      <c r="I61907"/>
    </row>
    <row r="61908" spans="5:9" x14ac:dyDescent="0.25">
      <c r="E61908"/>
      <c r="I61908"/>
    </row>
    <row r="61909" spans="5:9" x14ac:dyDescent="0.25">
      <c r="E61909"/>
      <c r="I61909"/>
    </row>
    <row r="61910" spans="5:9" x14ac:dyDescent="0.25">
      <c r="E61910"/>
      <c r="I61910"/>
    </row>
    <row r="61911" spans="5:9" x14ac:dyDescent="0.25">
      <c r="E61911"/>
      <c r="I61911"/>
    </row>
    <row r="61912" spans="5:9" x14ac:dyDescent="0.25">
      <c r="E61912"/>
      <c r="I61912"/>
    </row>
    <row r="61913" spans="5:9" x14ac:dyDescent="0.25">
      <c r="E61913"/>
      <c r="I61913"/>
    </row>
    <row r="61914" spans="5:9" x14ac:dyDescent="0.25">
      <c r="E61914"/>
      <c r="I61914"/>
    </row>
    <row r="61915" spans="5:9" x14ac:dyDescent="0.25">
      <c r="E61915"/>
      <c r="I61915"/>
    </row>
    <row r="61916" spans="5:9" x14ac:dyDescent="0.25">
      <c r="E61916"/>
      <c r="I61916"/>
    </row>
    <row r="61917" spans="5:9" x14ac:dyDescent="0.25">
      <c r="E61917"/>
      <c r="I61917"/>
    </row>
    <row r="61918" spans="5:9" x14ac:dyDescent="0.25">
      <c r="E61918"/>
      <c r="I61918"/>
    </row>
    <row r="61919" spans="5:9" x14ac:dyDescent="0.25">
      <c r="E61919"/>
      <c r="I61919"/>
    </row>
    <row r="61920" spans="5:9" x14ac:dyDescent="0.25">
      <c r="E61920"/>
      <c r="I61920"/>
    </row>
    <row r="61921" spans="5:9" x14ac:dyDescent="0.25">
      <c r="E61921"/>
      <c r="I61921"/>
    </row>
    <row r="61922" spans="5:9" x14ac:dyDescent="0.25">
      <c r="E61922"/>
      <c r="I61922"/>
    </row>
    <row r="61923" spans="5:9" x14ac:dyDescent="0.25">
      <c r="E61923"/>
      <c r="I61923"/>
    </row>
    <row r="61924" spans="5:9" x14ac:dyDescent="0.25">
      <c r="E61924"/>
      <c r="I61924"/>
    </row>
    <row r="61925" spans="5:9" x14ac:dyDescent="0.25">
      <c r="E61925"/>
      <c r="I61925"/>
    </row>
    <row r="61926" spans="5:9" x14ac:dyDescent="0.25">
      <c r="E61926"/>
      <c r="I61926"/>
    </row>
    <row r="61927" spans="5:9" x14ac:dyDescent="0.25">
      <c r="E61927"/>
      <c r="I61927"/>
    </row>
    <row r="61928" spans="5:9" x14ac:dyDescent="0.25">
      <c r="E61928"/>
      <c r="I61928"/>
    </row>
    <row r="61929" spans="5:9" x14ac:dyDescent="0.25">
      <c r="E61929"/>
      <c r="I61929"/>
    </row>
    <row r="61930" spans="5:9" x14ac:dyDescent="0.25">
      <c r="E61930"/>
      <c r="I61930"/>
    </row>
    <row r="61931" spans="5:9" x14ac:dyDescent="0.25">
      <c r="E61931"/>
      <c r="I61931"/>
    </row>
    <row r="61932" spans="5:9" x14ac:dyDescent="0.25">
      <c r="E61932"/>
      <c r="I61932"/>
    </row>
    <row r="61933" spans="5:9" x14ac:dyDescent="0.25">
      <c r="E61933"/>
      <c r="I61933"/>
    </row>
    <row r="61934" spans="5:9" x14ac:dyDescent="0.25">
      <c r="E61934"/>
      <c r="I61934"/>
    </row>
    <row r="61935" spans="5:9" x14ac:dyDescent="0.25">
      <c r="E61935"/>
      <c r="I61935"/>
    </row>
    <row r="61936" spans="5:9" x14ac:dyDescent="0.25">
      <c r="E61936"/>
      <c r="I61936"/>
    </row>
    <row r="61937" spans="5:9" x14ac:dyDescent="0.25">
      <c r="E61937"/>
      <c r="I61937"/>
    </row>
    <row r="61938" spans="5:9" x14ac:dyDescent="0.25">
      <c r="E61938"/>
      <c r="I61938"/>
    </row>
    <row r="61939" spans="5:9" x14ac:dyDescent="0.25">
      <c r="E61939"/>
      <c r="I61939"/>
    </row>
    <row r="61940" spans="5:9" x14ac:dyDescent="0.25">
      <c r="E61940"/>
      <c r="I61940"/>
    </row>
    <row r="61941" spans="5:9" x14ac:dyDescent="0.25">
      <c r="E61941"/>
      <c r="I61941"/>
    </row>
    <row r="61942" spans="5:9" x14ac:dyDescent="0.25">
      <c r="E61942"/>
      <c r="I61942"/>
    </row>
    <row r="61943" spans="5:9" x14ac:dyDescent="0.25">
      <c r="E61943"/>
      <c r="I61943"/>
    </row>
    <row r="61944" spans="5:9" x14ac:dyDescent="0.25">
      <c r="E61944"/>
      <c r="I61944"/>
    </row>
    <row r="61945" spans="5:9" x14ac:dyDescent="0.25">
      <c r="E61945"/>
      <c r="I61945"/>
    </row>
    <row r="61946" spans="5:9" x14ac:dyDescent="0.25">
      <c r="E61946"/>
      <c r="I61946"/>
    </row>
    <row r="61947" spans="5:9" x14ac:dyDescent="0.25">
      <c r="E61947"/>
      <c r="I61947"/>
    </row>
    <row r="61948" spans="5:9" x14ac:dyDescent="0.25">
      <c r="E61948"/>
      <c r="I61948"/>
    </row>
    <row r="61949" spans="5:9" x14ac:dyDescent="0.25">
      <c r="E61949"/>
      <c r="I61949"/>
    </row>
    <row r="61950" spans="5:9" x14ac:dyDescent="0.25">
      <c r="E61950"/>
      <c r="I61950"/>
    </row>
    <row r="61951" spans="5:9" x14ac:dyDescent="0.25">
      <c r="E61951"/>
      <c r="I61951"/>
    </row>
    <row r="61952" spans="5:9" x14ac:dyDescent="0.25">
      <c r="E61952"/>
      <c r="I61952"/>
    </row>
    <row r="61953" spans="5:9" x14ac:dyDescent="0.25">
      <c r="E61953"/>
      <c r="I61953"/>
    </row>
    <row r="61954" spans="5:9" x14ac:dyDescent="0.25">
      <c r="E61954"/>
      <c r="I61954"/>
    </row>
    <row r="61955" spans="5:9" x14ac:dyDescent="0.25">
      <c r="E61955"/>
      <c r="I61955"/>
    </row>
    <row r="61956" spans="5:9" x14ac:dyDescent="0.25">
      <c r="E61956"/>
      <c r="I61956"/>
    </row>
    <row r="61957" spans="5:9" x14ac:dyDescent="0.25">
      <c r="E61957"/>
      <c r="I61957"/>
    </row>
    <row r="61958" spans="5:9" x14ac:dyDescent="0.25">
      <c r="E61958"/>
      <c r="I61958"/>
    </row>
    <row r="61959" spans="5:9" x14ac:dyDescent="0.25">
      <c r="E61959"/>
      <c r="I61959"/>
    </row>
    <row r="61960" spans="5:9" x14ac:dyDescent="0.25">
      <c r="E61960"/>
      <c r="I61960"/>
    </row>
    <row r="61961" spans="5:9" x14ac:dyDescent="0.25">
      <c r="E61961"/>
      <c r="I61961"/>
    </row>
    <row r="61962" spans="5:9" x14ac:dyDescent="0.25">
      <c r="E61962"/>
      <c r="I61962"/>
    </row>
    <row r="61963" spans="5:9" x14ac:dyDescent="0.25">
      <c r="E61963"/>
      <c r="I61963"/>
    </row>
    <row r="61964" spans="5:9" x14ac:dyDescent="0.25">
      <c r="E61964"/>
      <c r="I61964"/>
    </row>
    <row r="61965" spans="5:9" x14ac:dyDescent="0.25">
      <c r="E61965"/>
      <c r="I61965"/>
    </row>
    <row r="61966" spans="5:9" x14ac:dyDescent="0.25">
      <c r="E61966"/>
      <c r="I61966"/>
    </row>
    <row r="61967" spans="5:9" x14ac:dyDescent="0.25">
      <c r="E61967"/>
      <c r="I61967"/>
    </row>
    <row r="61968" spans="5:9" x14ac:dyDescent="0.25">
      <c r="E61968"/>
      <c r="I61968"/>
    </row>
    <row r="61969" spans="5:9" x14ac:dyDescent="0.25">
      <c r="E61969"/>
      <c r="I61969"/>
    </row>
    <row r="61970" spans="5:9" x14ac:dyDescent="0.25">
      <c r="E61970"/>
      <c r="I61970"/>
    </row>
    <row r="61971" spans="5:9" x14ac:dyDescent="0.25">
      <c r="E61971"/>
      <c r="I61971"/>
    </row>
    <row r="61972" spans="5:9" x14ac:dyDescent="0.25">
      <c r="E61972"/>
      <c r="I61972"/>
    </row>
    <row r="61973" spans="5:9" x14ac:dyDescent="0.25">
      <c r="E61973"/>
      <c r="I61973"/>
    </row>
    <row r="61974" spans="5:9" x14ac:dyDescent="0.25">
      <c r="E61974"/>
      <c r="I61974"/>
    </row>
    <row r="61975" spans="5:9" x14ac:dyDescent="0.25">
      <c r="E61975"/>
      <c r="I61975"/>
    </row>
    <row r="61976" spans="5:9" x14ac:dyDescent="0.25">
      <c r="E61976"/>
      <c r="I61976"/>
    </row>
    <row r="61977" spans="5:9" x14ac:dyDescent="0.25">
      <c r="E61977"/>
      <c r="I61977"/>
    </row>
    <row r="61978" spans="5:9" x14ac:dyDescent="0.25">
      <c r="E61978"/>
      <c r="I61978"/>
    </row>
    <row r="61979" spans="5:9" x14ac:dyDescent="0.25">
      <c r="E61979"/>
      <c r="I61979"/>
    </row>
    <row r="61980" spans="5:9" x14ac:dyDescent="0.25">
      <c r="E61980"/>
      <c r="I61980"/>
    </row>
    <row r="61981" spans="5:9" x14ac:dyDescent="0.25">
      <c r="E61981"/>
      <c r="I61981"/>
    </row>
    <row r="61982" spans="5:9" x14ac:dyDescent="0.25">
      <c r="E61982"/>
      <c r="I61982"/>
    </row>
    <row r="61983" spans="5:9" x14ac:dyDescent="0.25">
      <c r="E61983"/>
      <c r="I61983"/>
    </row>
    <row r="61984" spans="5:9" x14ac:dyDescent="0.25">
      <c r="E61984"/>
      <c r="I61984"/>
    </row>
    <row r="61985" spans="5:9" x14ac:dyDescent="0.25">
      <c r="E61985"/>
      <c r="I61985"/>
    </row>
    <row r="61986" spans="5:9" x14ac:dyDescent="0.25">
      <c r="E61986"/>
      <c r="I61986"/>
    </row>
    <row r="61987" spans="5:9" x14ac:dyDescent="0.25">
      <c r="E61987"/>
      <c r="I61987"/>
    </row>
    <row r="61988" spans="5:9" x14ac:dyDescent="0.25">
      <c r="E61988"/>
      <c r="I61988"/>
    </row>
    <row r="61989" spans="5:9" x14ac:dyDescent="0.25">
      <c r="E61989"/>
      <c r="I61989"/>
    </row>
    <row r="61990" spans="5:9" x14ac:dyDescent="0.25">
      <c r="E61990"/>
      <c r="I61990"/>
    </row>
    <row r="61991" spans="5:9" x14ac:dyDescent="0.25">
      <c r="E61991"/>
      <c r="I61991"/>
    </row>
    <row r="61992" spans="5:9" x14ac:dyDescent="0.25">
      <c r="E61992"/>
      <c r="I61992"/>
    </row>
    <row r="61993" spans="5:9" x14ac:dyDescent="0.25">
      <c r="E61993"/>
      <c r="I61993"/>
    </row>
    <row r="61994" spans="5:9" x14ac:dyDescent="0.25">
      <c r="E61994"/>
      <c r="I61994"/>
    </row>
    <row r="61995" spans="5:9" x14ac:dyDescent="0.25">
      <c r="E61995"/>
      <c r="I61995"/>
    </row>
    <row r="61996" spans="5:9" x14ac:dyDescent="0.25">
      <c r="E61996"/>
      <c r="I61996"/>
    </row>
    <row r="61997" spans="5:9" x14ac:dyDescent="0.25">
      <c r="E61997"/>
      <c r="I61997"/>
    </row>
    <row r="61998" spans="5:9" x14ac:dyDescent="0.25">
      <c r="E61998"/>
      <c r="I61998"/>
    </row>
    <row r="61999" spans="5:9" x14ac:dyDescent="0.25">
      <c r="E61999"/>
      <c r="I61999"/>
    </row>
    <row r="62000" spans="5:9" x14ac:dyDescent="0.25">
      <c r="E62000"/>
      <c r="I62000"/>
    </row>
    <row r="62001" spans="5:9" x14ac:dyDescent="0.25">
      <c r="E62001"/>
      <c r="I62001"/>
    </row>
    <row r="62002" spans="5:9" x14ac:dyDescent="0.25">
      <c r="E62002"/>
      <c r="I62002"/>
    </row>
    <row r="62003" spans="5:9" x14ac:dyDescent="0.25">
      <c r="E62003"/>
      <c r="I62003"/>
    </row>
    <row r="62004" spans="5:9" x14ac:dyDescent="0.25">
      <c r="E62004"/>
      <c r="I62004"/>
    </row>
    <row r="62005" spans="5:9" x14ac:dyDescent="0.25">
      <c r="E62005"/>
      <c r="I62005"/>
    </row>
    <row r="62006" spans="5:9" x14ac:dyDescent="0.25">
      <c r="E62006"/>
      <c r="I62006"/>
    </row>
    <row r="62007" spans="5:9" x14ac:dyDescent="0.25">
      <c r="E62007"/>
      <c r="I62007"/>
    </row>
    <row r="62008" spans="5:9" x14ac:dyDescent="0.25">
      <c r="E62008"/>
      <c r="I62008"/>
    </row>
    <row r="62009" spans="5:9" x14ac:dyDescent="0.25">
      <c r="E62009"/>
      <c r="I62009"/>
    </row>
    <row r="62010" spans="5:9" x14ac:dyDescent="0.25">
      <c r="E62010"/>
      <c r="I62010"/>
    </row>
    <row r="62011" spans="5:9" x14ac:dyDescent="0.25">
      <c r="E62011"/>
      <c r="I62011"/>
    </row>
    <row r="62012" spans="5:9" x14ac:dyDescent="0.25">
      <c r="E62012"/>
      <c r="I62012"/>
    </row>
    <row r="62013" spans="5:9" x14ac:dyDescent="0.25">
      <c r="E62013"/>
      <c r="I62013"/>
    </row>
    <row r="62014" spans="5:9" x14ac:dyDescent="0.25">
      <c r="E62014"/>
      <c r="I62014"/>
    </row>
    <row r="62015" spans="5:9" x14ac:dyDescent="0.25">
      <c r="E62015"/>
      <c r="I62015"/>
    </row>
    <row r="62016" spans="5:9" x14ac:dyDescent="0.25">
      <c r="E62016"/>
      <c r="I62016"/>
    </row>
    <row r="62017" spans="5:9" x14ac:dyDescent="0.25">
      <c r="E62017"/>
      <c r="I62017"/>
    </row>
    <row r="62018" spans="5:9" x14ac:dyDescent="0.25">
      <c r="E62018"/>
      <c r="I62018"/>
    </row>
    <row r="62019" spans="5:9" x14ac:dyDescent="0.25">
      <c r="E62019"/>
      <c r="I62019"/>
    </row>
    <row r="62020" spans="5:9" x14ac:dyDescent="0.25">
      <c r="E62020"/>
      <c r="I62020"/>
    </row>
    <row r="62021" spans="5:9" x14ac:dyDescent="0.25">
      <c r="E62021"/>
      <c r="I62021"/>
    </row>
    <row r="62022" spans="5:9" x14ac:dyDescent="0.25">
      <c r="E62022"/>
      <c r="I62022"/>
    </row>
    <row r="62023" spans="5:9" x14ac:dyDescent="0.25">
      <c r="E62023"/>
      <c r="I62023"/>
    </row>
    <row r="62024" spans="5:9" x14ac:dyDescent="0.25">
      <c r="E62024"/>
      <c r="I62024"/>
    </row>
    <row r="62025" spans="5:9" x14ac:dyDescent="0.25">
      <c r="E62025"/>
      <c r="I62025"/>
    </row>
    <row r="62026" spans="5:9" x14ac:dyDescent="0.25">
      <c r="E62026"/>
      <c r="I62026"/>
    </row>
    <row r="62027" spans="5:9" x14ac:dyDescent="0.25">
      <c r="E62027"/>
      <c r="I62027"/>
    </row>
    <row r="62028" spans="5:9" x14ac:dyDescent="0.25">
      <c r="E62028"/>
      <c r="I62028"/>
    </row>
    <row r="62029" spans="5:9" x14ac:dyDescent="0.25">
      <c r="E62029"/>
      <c r="I62029"/>
    </row>
    <row r="62030" spans="5:9" x14ac:dyDescent="0.25">
      <c r="E62030"/>
      <c r="I62030"/>
    </row>
    <row r="62031" spans="5:9" x14ac:dyDescent="0.25">
      <c r="E62031"/>
      <c r="I62031"/>
    </row>
    <row r="62032" spans="5:9" x14ac:dyDescent="0.25">
      <c r="E62032"/>
      <c r="I62032"/>
    </row>
    <row r="62033" spans="5:9" x14ac:dyDescent="0.25">
      <c r="E62033"/>
      <c r="I62033"/>
    </row>
    <row r="62034" spans="5:9" x14ac:dyDescent="0.25">
      <c r="E62034"/>
      <c r="I62034"/>
    </row>
    <row r="62035" spans="5:9" x14ac:dyDescent="0.25">
      <c r="E62035"/>
      <c r="I62035"/>
    </row>
    <row r="62036" spans="5:9" x14ac:dyDescent="0.25">
      <c r="E62036"/>
      <c r="I62036"/>
    </row>
    <row r="62037" spans="5:9" x14ac:dyDescent="0.25">
      <c r="E62037"/>
      <c r="I62037"/>
    </row>
    <row r="62038" spans="5:9" x14ac:dyDescent="0.25">
      <c r="E62038"/>
      <c r="I62038"/>
    </row>
    <row r="62039" spans="5:9" x14ac:dyDescent="0.25">
      <c r="E62039"/>
      <c r="I62039"/>
    </row>
    <row r="62040" spans="5:9" x14ac:dyDescent="0.25">
      <c r="E62040"/>
      <c r="I62040"/>
    </row>
    <row r="62041" spans="5:9" x14ac:dyDescent="0.25">
      <c r="E62041"/>
      <c r="I62041"/>
    </row>
    <row r="62042" spans="5:9" x14ac:dyDescent="0.25">
      <c r="E62042"/>
      <c r="I62042"/>
    </row>
    <row r="62043" spans="5:9" x14ac:dyDescent="0.25">
      <c r="E62043"/>
      <c r="I62043"/>
    </row>
    <row r="62044" spans="5:9" x14ac:dyDescent="0.25">
      <c r="E62044"/>
      <c r="I62044"/>
    </row>
    <row r="62045" spans="5:9" x14ac:dyDescent="0.25">
      <c r="E62045"/>
      <c r="I62045"/>
    </row>
    <row r="62046" spans="5:9" x14ac:dyDescent="0.25">
      <c r="E62046"/>
      <c r="I62046"/>
    </row>
    <row r="62047" spans="5:9" x14ac:dyDescent="0.25">
      <c r="E62047"/>
      <c r="I62047"/>
    </row>
    <row r="62048" spans="5:9" x14ac:dyDescent="0.25">
      <c r="E62048"/>
      <c r="I62048"/>
    </row>
    <row r="62049" spans="5:9" x14ac:dyDescent="0.25">
      <c r="E62049"/>
      <c r="I62049"/>
    </row>
    <row r="62050" spans="5:9" x14ac:dyDescent="0.25">
      <c r="E62050"/>
      <c r="I62050"/>
    </row>
    <row r="62051" spans="5:9" x14ac:dyDescent="0.25">
      <c r="E62051"/>
      <c r="I62051"/>
    </row>
    <row r="62052" spans="5:9" x14ac:dyDescent="0.25">
      <c r="E62052"/>
      <c r="I62052"/>
    </row>
    <row r="62053" spans="5:9" x14ac:dyDescent="0.25">
      <c r="E62053"/>
      <c r="I62053"/>
    </row>
    <row r="62054" spans="5:9" x14ac:dyDescent="0.25">
      <c r="E62054"/>
      <c r="I62054"/>
    </row>
    <row r="62055" spans="5:9" x14ac:dyDescent="0.25">
      <c r="E62055"/>
      <c r="I62055"/>
    </row>
    <row r="62056" spans="5:9" x14ac:dyDescent="0.25">
      <c r="E62056"/>
      <c r="I62056"/>
    </row>
    <row r="62057" spans="5:9" x14ac:dyDescent="0.25">
      <c r="E62057"/>
      <c r="I62057"/>
    </row>
    <row r="62058" spans="5:9" x14ac:dyDescent="0.25">
      <c r="E62058"/>
      <c r="I62058"/>
    </row>
    <row r="62059" spans="5:9" x14ac:dyDescent="0.25">
      <c r="E62059"/>
      <c r="I62059"/>
    </row>
    <row r="62060" spans="5:9" x14ac:dyDescent="0.25">
      <c r="E62060"/>
      <c r="I62060"/>
    </row>
    <row r="62061" spans="5:9" x14ac:dyDescent="0.25">
      <c r="E62061"/>
      <c r="I62061"/>
    </row>
    <row r="62062" spans="5:9" x14ac:dyDescent="0.25">
      <c r="E62062"/>
      <c r="I62062"/>
    </row>
    <row r="62063" spans="5:9" x14ac:dyDescent="0.25">
      <c r="E62063"/>
      <c r="I62063"/>
    </row>
    <row r="62064" spans="5:9" x14ac:dyDescent="0.25">
      <c r="E62064"/>
      <c r="I62064"/>
    </row>
    <row r="62065" spans="5:9" x14ac:dyDescent="0.25">
      <c r="E62065"/>
      <c r="I62065"/>
    </row>
    <row r="62066" spans="5:9" x14ac:dyDescent="0.25">
      <c r="E62066"/>
      <c r="I62066"/>
    </row>
    <row r="62067" spans="5:9" x14ac:dyDescent="0.25">
      <c r="E62067"/>
      <c r="I62067"/>
    </row>
    <row r="62068" spans="5:9" x14ac:dyDescent="0.25">
      <c r="E62068"/>
      <c r="I62068"/>
    </row>
    <row r="62069" spans="5:9" x14ac:dyDescent="0.25">
      <c r="E62069"/>
      <c r="I62069"/>
    </row>
    <row r="62070" spans="5:9" x14ac:dyDescent="0.25">
      <c r="E62070"/>
      <c r="I62070"/>
    </row>
    <row r="62071" spans="5:9" x14ac:dyDescent="0.25">
      <c r="E62071"/>
      <c r="I62071"/>
    </row>
    <row r="62072" spans="5:9" x14ac:dyDescent="0.25">
      <c r="E62072"/>
      <c r="I62072"/>
    </row>
    <row r="62073" spans="5:9" x14ac:dyDescent="0.25">
      <c r="E62073"/>
      <c r="I62073"/>
    </row>
    <row r="62074" spans="5:9" x14ac:dyDescent="0.25">
      <c r="E62074"/>
      <c r="I62074"/>
    </row>
    <row r="62075" spans="5:9" x14ac:dyDescent="0.25">
      <c r="E62075"/>
      <c r="I62075"/>
    </row>
    <row r="62076" spans="5:9" x14ac:dyDescent="0.25">
      <c r="E62076"/>
      <c r="I62076"/>
    </row>
    <row r="62077" spans="5:9" x14ac:dyDescent="0.25">
      <c r="E62077"/>
      <c r="I62077"/>
    </row>
    <row r="62078" spans="5:9" x14ac:dyDescent="0.25">
      <c r="E62078"/>
      <c r="I62078"/>
    </row>
    <row r="62079" spans="5:9" x14ac:dyDescent="0.25">
      <c r="E62079"/>
      <c r="I62079"/>
    </row>
    <row r="62080" spans="5:9" x14ac:dyDescent="0.25">
      <c r="E62080"/>
      <c r="I62080"/>
    </row>
    <row r="62081" spans="5:9" x14ac:dyDescent="0.25">
      <c r="E62081"/>
      <c r="I62081"/>
    </row>
    <row r="62082" spans="5:9" x14ac:dyDescent="0.25">
      <c r="E62082"/>
      <c r="I62082"/>
    </row>
    <row r="62083" spans="5:9" x14ac:dyDescent="0.25">
      <c r="E62083"/>
      <c r="I62083"/>
    </row>
    <row r="62084" spans="5:9" x14ac:dyDescent="0.25">
      <c r="E62084"/>
      <c r="I62084"/>
    </row>
    <row r="62085" spans="5:9" x14ac:dyDescent="0.25">
      <c r="E62085"/>
      <c r="I62085"/>
    </row>
    <row r="62086" spans="5:9" x14ac:dyDescent="0.25">
      <c r="E62086"/>
      <c r="I62086"/>
    </row>
    <row r="62087" spans="5:9" x14ac:dyDescent="0.25">
      <c r="E62087"/>
      <c r="I62087"/>
    </row>
    <row r="62088" spans="5:9" x14ac:dyDescent="0.25">
      <c r="E62088"/>
      <c r="I62088"/>
    </row>
    <row r="62089" spans="5:9" x14ac:dyDescent="0.25">
      <c r="E62089"/>
      <c r="I62089"/>
    </row>
    <row r="62090" spans="5:9" x14ac:dyDescent="0.25">
      <c r="E62090"/>
      <c r="I62090"/>
    </row>
    <row r="62091" spans="5:9" x14ac:dyDescent="0.25">
      <c r="E62091"/>
      <c r="I62091"/>
    </row>
    <row r="62092" spans="5:9" x14ac:dyDescent="0.25">
      <c r="E62092"/>
      <c r="I62092"/>
    </row>
    <row r="62093" spans="5:9" x14ac:dyDescent="0.25">
      <c r="E62093"/>
      <c r="I62093"/>
    </row>
    <row r="62094" spans="5:9" x14ac:dyDescent="0.25">
      <c r="E62094"/>
      <c r="I62094"/>
    </row>
    <row r="62095" spans="5:9" x14ac:dyDescent="0.25">
      <c r="E62095"/>
      <c r="I62095"/>
    </row>
    <row r="62096" spans="5:9" x14ac:dyDescent="0.25">
      <c r="E62096"/>
      <c r="I62096"/>
    </row>
    <row r="62097" spans="5:9" x14ac:dyDescent="0.25">
      <c r="E62097"/>
      <c r="I62097"/>
    </row>
    <row r="62098" spans="5:9" x14ac:dyDescent="0.25">
      <c r="E62098"/>
      <c r="I62098"/>
    </row>
    <row r="62099" spans="5:9" x14ac:dyDescent="0.25">
      <c r="E62099"/>
      <c r="I62099"/>
    </row>
    <row r="62100" spans="5:9" x14ac:dyDescent="0.25">
      <c r="E62100"/>
      <c r="I62100"/>
    </row>
    <row r="62101" spans="5:9" x14ac:dyDescent="0.25">
      <c r="E62101"/>
      <c r="I62101"/>
    </row>
    <row r="62102" spans="5:9" x14ac:dyDescent="0.25">
      <c r="E62102"/>
      <c r="I62102"/>
    </row>
    <row r="62103" spans="5:9" x14ac:dyDescent="0.25">
      <c r="E62103"/>
      <c r="I62103"/>
    </row>
    <row r="62104" spans="5:9" x14ac:dyDescent="0.25">
      <c r="E62104"/>
      <c r="I62104"/>
    </row>
    <row r="62105" spans="5:9" x14ac:dyDescent="0.25">
      <c r="E62105"/>
      <c r="I62105"/>
    </row>
    <row r="62106" spans="5:9" x14ac:dyDescent="0.25">
      <c r="E62106"/>
      <c r="I62106"/>
    </row>
    <row r="62107" spans="5:9" x14ac:dyDescent="0.25">
      <c r="E62107"/>
      <c r="I62107"/>
    </row>
    <row r="62108" spans="5:9" x14ac:dyDescent="0.25">
      <c r="E62108"/>
      <c r="I62108"/>
    </row>
    <row r="62109" spans="5:9" x14ac:dyDescent="0.25">
      <c r="E62109"/>
      <c r="I62109"/>
    </row>
    <row r="62110" spans="5:9" x14ac:dyDescent="0.25">
      <c r="E62110"/>
      <c r="I62110"/>
    </row>
    <row r="62111" spans="5:9" x14ac:dyDescent="0.25">
      <c r="E62111"/>
      <c r="I62111"/>
    </row>
    <row r="62112" spans="5:9" x14ac:dyDescent="0.25">
      <c r="E62112"/>
      <c r="I62112"/>
    </row>
    <row r="62113" spans="5:9" x14ac:dyDescent="0.25">
      <c r="E62113"/>
      <c r="I62113"/>
    </row>
    <row r="62114" spans="5:9" x14ac:dyDescent="0.25">
      <c r="E62114"/>
      <c r="I62114"/>
    </row>
    <row r="62115" spans="5:9" x14ac:dyDescent="0.25">
      <c r="E62115"/>
      <c r="I62115"/>
    </row>
    <row r="62116" spans="5:9" x14ac:dyDescent="0.25">
      <c r="E62116"/>
      <c r="I62116"/>
    </row>
    <row r="62117" spans="5:9" x14ac:dyDescent="0.25">
      <c r="E62117"/>
      <c r="I62117"/>
    </row>
    <row r="62118" spans="5:9" x14ac:dyDescent="0.25">
      <c r="E62118"/>
      <c r="I62118"/>
    </row>
    <row r="62119" spans="5:9" x14ac:dyDescent="0.25">
      <c r="E62119"/>
      <c r="I62119"/>
    </row>
    <row r="62120" spans="5:9" x14ac:dyDescent="0.25">
      <c r="E62120"/>
      <c r="I62120"/>
    </row>
    <row r="62121" spans="5:9" x14ac:dyDescent="0.25">
      <c r="E62121"/>
      <c r="I62121"/>
    </row>
    <row r="62122" spans="5:9" x14ac:dyDescent="0.25">
      <c r="E62122"/>
      <c r="I62122"/>
    </row>
    <row r="62123" spans="5:9" x14ac:dyDescent="0.25">
      <c r="E62123"/>
      <c r="I62123"/>
    </row>
    <row r="62124" spans="5:9" x14ac:dyDescent="0.25">
      <c r="E62124"/>
      <c r="I62124"/>
    </row>
    <row r="62125" spans="5:9" x14ac:dyDescent="0.25">
      <c r="E62125"/>
      <c r="I62125"/>
    </row>
    <row r="62126" spans="5:9" x14ac:dyDescent="0.25">
      <c r="E62126"/>
      <c r="I62126"/>
    </row>
    <row r="62127" spans="5:9" x14ac:dyDescent="0.25">
      <c r="E62127"/>
      <c r="I62127"/>
    </row>
    <row r="62128" spans="5:9" x14ac:dyDescent="0.25">
      <c r="E62128"/>
      <c r="I62128"/>
    </row>
    <row r="62129" spans="5:9" x14ac:dyDescent="0.25">
      <c r="E62129"/>
      <c r="I62129"/>
    </row>
    <row r="62130" spans="5:9" x14ac:dyDescent="0.25">
      <c r="E62130"/>
      <c r="I62130"/>
    </row>
    <row r="62131" spans="5:9" x14ac:dyDescent="0.25">
      <c r="E62131"/>
      <c r="I62131"/>
    </row>
    <row r="62132" spans="5:9" x14ac:dyDescent="0.25">
      <c r="E62132"/>
      <c r="I62132"/>
    </row>
    <row r="62133" spans="5:9" x14ac:dyDescent="0.25">
      <c r="E62133"/>
      <c r="I62133"/>
    </row>
    <row r="62134" spans="5:9" x14ac:dyDescent="0.25">
      <c r="E62134"/>
      <c r="I62134"/>
    </row>
    <row r="62135" spans="5:9" x14ac:dyDescent="0.25">
      <c r="E62135"/>
      <c r="I62135"/>
    </row>
    <row r="62136" spans="5:9" x14ac:dyDescent="0.25">
      <c r="E62136"/>
      <c r="I62136"/>
    </row>
    <row r="62137" spans="5:9" x14ac:dyDescent="0.25">
      <c r="E62137"/>
      <c r="I62137"/>
    </row>
    <row r="62138" spans="5:9" x14ac:dyDescent="0.25">
      <c r="E62138"/>
      <c r="I62138"/>
    </row>
    <row r="62139" spans="5:9" x14ac:dyDescent="0.25">
      <c r="E62139"/>
      <c r="I62139"/>
    </row>
    <row r="62140" spans="5:9" x14ac:dyDescent="0.25">
      <c r="E62140"/>
      <c r="I62140"/>
    </row>
    <row r="62141" spans="5:9" x14ac:dyDescent="0.25">
      <c r="E62141"/>
      <c r="I62141"/>
    </row>
    <row r="62142" spans="5:9" x14ac:dyDescent="0.25">
      <c r="E62142"/>
      <c r="I62142"/>
    </row>
    <row r="62143" spans="5:9" x14ac:dyDescent="0.25">
      <c r="E62143"/>
      <c r="I62143"/>
    </row>
    <row r="62144" spans="5:9" x14ac:dyDescent="0.25">
      <c r="E62144"/>
      <c r="I62144"/>
    </row>
    <row r="62145" spans="5:9" x14ac:dyDescent="0.25">
      <c r="E62145"/>
      <c r="I62145"/>
    </row>
    <row r="62146" spans="5:9" x14ac:dyDescent="0.25">
      <c r="E62146"/>
      <c r="I62146"/>
    </row>
    <row r="62147" spans="5:9" x14ac:dyDescent="0.25">
      <c r="E62147"/>
      <c r="I62147"/>
    </row>
    <row r="62148" spans="5:9" x14ac:dyDescent="0.25">
      <c r="E62148"/>
      <c r="I62148"/>
    </row>
    <row r="62149" spans="5:9" x14ac:dyDescent="0.25">
      <c r="E62149"/>
      <c r="I62149"/>
    </row>
    <row r="62150" spans="5:9" x14ac:dyDescent="0.25">
      <c r="E62150"/>
      <c r="I62150"/>
    </row>
    <row r="62151" spans="5:9" x14ac:dyDescent="0.25">
      <c r="E62151"/>
      <c r="I62151"/>
    </row>
    <row r="62152" spans="5:9" x14ac:dyDescent="0.25">
      <c r="E62152"/>
      <c r="I62152"/>
    </row>
    <row r="62153" spans="5:9" x14ac:dyDescent="0.25">
      <c r="E62153"/>
      <c r="I62153"/>
    </row>
    <row r="62154" spans="5:9" x14ac:dyDescent="0.25">
      <c r="E62154"/>
      <c r="I62154"/>
    </row>
    <row r="62155" spans="5:9" x14ac:dyDescent="0.25">
      <c r="E62155"/>
      <c r="I62155"/>
    </row>
    <row r="62156" spans="5:9" x14ac:dyDescent="0.25">
      <c r="E62156"/>
      <c r="I62156"/>
    </row>
    <row r="62157" spans="5:9" x14ac:dyDescent="0.25">
      <c r="E62157"/>
      <c r="I62157"/>
    </row>
    <row r="62158" spans="5:9" x14ac:dyDescent="0.25">
      <c r="E62158"/>
      <c r="I62158"/>
    </row>
    <row r="62159" spans="5:9" x14ac:dyDescent="0.25">
      <c r="E62159"/>
      <c r="I62159"/>
    </row>
    <row r="62160" spans="5:9" x14ac:dyDescent="0.25">
      <c r="E62160"/>
      <c r="I62160"/>
    </row>
    <row r="62161" spans="5:9" x14ac:dyDescent="0.25">
      <c r="E62161"/>
      <c r="I62161"/>
    </row>
    <row r="62162" spans="5:9" x14ac:dyDescent="0.25">
      <c r="E62162"/>
      <c r="I62162"/>
    </row>
    <row r="62163" spans="5:9" x14ac:dyDescent="0.25">
      <c r="E62163"/>
      <c r="I62163"/>
    </row>
    <row r="62164" spans="5:9" x14ac:dyDescent="0.25">
      <c r="E62164"/>
      <c r="I62164"/>
    </row>
    <row r="62165" spans="5:9" x14ac:dyDescent="0.25">
      <c r="E62165"/>
      <c r="I62165"/>
    </row>
    <row r="62166" spans="5:9" x14ac:dyDescent="0.25">
      <c r="E62166"/>
      <c r="I62166"/>
    </row>
    <row r="62167" spans="5:9" x14ac:dyDescent="0.25">
      <c r="E62167"/>
      <c r="I62167"/>
    </row>
    <row r="62168" spans="5:9" x14ac:dyDescent="0.25">
      <c r="E62168"/>
      <c r="I62168"/>
    </row>
    <row r="62169" spans="5:9" x14ac:dyDescent="0.25">
      <c r="E62169"/>
      <c r="I62169"/>
    </row>
    <row r="62170" spans="5:9" x14ac:dyDescent="0.25">
      <c r="E62170"/>
      <c r="I62170"/>
    </row>
    <row r="62171" spans="5:9" x14ac:dyDescent="0.25">
      <c r="E62171"/>
      <c r="I62171"/>
    </row>
    <row r="62172" spans="5:9" x14ac:dyDescent="0.25">
      <c r="E62172"/>
      <c r="I62172"/>
    </row>
    <row r="62173" spans="5:9" x14ac:dyDescent="0.25">
      <c r="E62173"/>
      <c r="I62173"/>
    </row>
    <row r="62174" spans="5:9" x14ac:dyDescent="0.25">
      <c r="E62174"/>
      <c r="I62174"/>
    </row>
    <row r="62175" spans="5:9" x14ac:dyDescent="0.25">
      <c r="E62175"/>
      <c r="I62175"/>
    </row>
    <row r="62176" spans="5:9" x14ac:dyDescent="0.25">
      <c r="E62176"/>
      <c r="I62176"/>
    </row>
    <row r="62177" spans="5:9" x14ac:dyDescent="0.25">
      <c r="E62177"/>
      <c r="I62177"/>
    </row>
    <row r="62178" spans="5:9" x14ac:dyDescent="0.25">
      <c r="E62178"/>
      <c r="I62178"/>
    </row>
    <row r="62179" spans="5:9" x14ac:dyDescent="0.25">
      <c r="E62179"/>
      <c r="I62179"/>
    </row>
    <row r="62180" spans="5:9" x14ac:dyDescent="0.25">
      <c r="E62180"/>
      <c r="I62180"/>
    </row>
    <row r="62181" spans="5:9" x14ac:dyDescent="0.25">
      <c r="E62181"/>
      <c r="I62181"/>
    </row>
    <row r="62182" spans="5:9" x14ac:dyDescent="0.25">
      <c r="E62182"/>
      <c r="I62182"/>
    </row>
    <row r="62183" spans="5:9" x14ac:dyDescent="0.25">
      <c r="E62183"/>
      <c r="I62183"/>
    </row>
    <row r="62184" spans="5:9" x14ac:dyDescent="0.25">
      <c r="E62184"/>
      <c r="I62184"/>
    </row>
    <row r="62185" spans="5:9" x14ac:dyDescent="0.25">
      <c r="E62185"/>
      <c r="I62185"/>
    </row>
    <row r="62186" spans="5:9" x14ac:dyDescent="0.25">
      <c r="E62186"/>
      <c r="I62186"/>
    </row>
    <row r="62187" spans="5:9" x14ac:dyDescent="0.25">
      <c r="E62187"/>
      <c r="I62187"/>
    </row>
    <row r="62188" spans="5:9" x14ac:dyDescent="0.25">
      <c r="E62188"/>
      <c r="I62188"/>
    </row>
    <row r="62189" spans="5:9" x14ac:dyDescent="0.25">
      <c r="E62189"/>
      <c r="I62189"/>
    </row>
    <row r="62190" spans="5:9" x14ac:dyDescent="0.25">
      <c r="E62190"/>
      <c r="I62190"/>
    </row>
    <row r="62191" spans="5:9" x14ac:dyDescent="0.25">
      <c r="E62191"/>
      <c r="I62191"/>
    </row>
    <row r="62192" spans="5:9" x14ac:dyDescent="0.25">
      <c r="E62192"/>
      <c r="I62192"/>
    </row>
    <row r="62193" spans="5:9" x14ac:dyDescent="0.25">
      <c r="E62193"/>
      <c r="I62193"/>
    </row>
    <row r="62194" spans="5:9" x14ac:dyDescent="0.25">
      <c r="E62194"/>
      <c r="I62194"/>
    </row>
    <row r="62195" spans="5:9" x14ac:dyDescent="0.25">
      <c r="E62195"/>
      <c r="I62195"/>
    </row>
    <row r="62196" spans="5:9" x14ac:dyDescent="0.25">
      <c r="E62196"/>
      <c r="I62196"/>
    </row>
    <row r="62197" spans="5:9" x14ac:dyDescent="0.25">
      <c r="E62197"/>
      <c r="I62197"/>
    </row>
    <row r="62198" spans="5:9" x14ac:dyDescent="0.25">
      <c r="E62198"/>
      <c r="I62198"/>
    </row>
    <row r="62199" spans="5:9" x14ac:dyDescent="0.25">
      <c r="E62199"/>
      <c r="I62199"/>
    </row>
    <row r="62200" spans="5:9" x14ac:dyDescent="0.25">
      <c r="E62200"/>
      <c r="I62200"/>
    </row>
    <row r="62201" spans="5:9" x14ac:dyDescent="0.25">
      <c r="E62201"/>
      <c r="I62201"/>
    </row>
    <row r="62202" spans="5:9" x14ac:dyDescent="0.25">
      <c r="E62202"/>
      <c r="I62202"/>
    </row>
    <row r="62203" spans="5:9" x14ac:dyDescent="0.25">
      <c r="E62203"/>
      <c r="I62203"/>
    </row>
    <row r="62204" spans="5:9" x14ac:dyDescent="0.25">
      <c r="E62204"/>
      <c r="I62204"/>
    </row>
    <row r="62205" spans="5:9" x14ac:dyDescent="0.25">
      <c r="E62205"/>
      <c r="I62205"/>
    </row>
    <row r="62206" spans="5:9" x14ac:dyDescent="0.25">
      <c r="E62206"/>
      <c r="I62206"/>
    </row>
    <row r="62207" spans="5:9" x14ac:dyDescent="0.25">
      <c r="E62207"/>
      <c r="I62207"/>
    </row>
    <row r="62208" spans="5:9" x14ac:dyDescent="0.25">
      <c r="E62208"/>
      <c r="I62208"/>
    </row>
    <row r="62209" spans="5:9" x14ac:dyDescent="0.25">
      <c r="E62209"/>
      <c r="I62209"/>
    </row>
    <row r="62210" spans="5:9" x14ac:dyDescent="0.25">
      <c r="E62210"/>
      <c r="I62210"/>
    </row>
    <row r="62211" spans="5:9" x14ac:dyDescent="0.25">
      <c r="E62211"/>
      <c r="I62211"/>
    </row>
    <row r="62212" spans="5:9" x14ac:dyDescent="0.25">
      <c r="E62212"/>
      <c r="I62212"/>
    </row>
    <row r="62213" spans="5:9" x14ac:dyDescent="0.25">
      <c r="E62213"/>
      <c r="I62213"/>
    </row>
    <row r="62214" spans="5:9" x14ac:dyDescent="0.25">
      <c r="E62214"/>
      <c r="I62214"/>
    </row>
    <row r="62215" spans="5:9" x14ac:dyDescent="0.25">
      <c r="E62215"/>
      <c r="I62215"/>
    </row>
    <row r="62216" spans="5:9" x14ac:dyDescent="0.25">
      <c r="E62216"/>
      <c r="I62216"/>
    </row>
    <row r="62217" spans="5:9" x14ac:dyDescent="0.25">
      <c r="E62217"/>
      <c r="I62217"/>
    </row>
    <row r="62218" spans="5:9" x14ac:dyDescent="0.25">
      <c r="E62218"/>
      <c r="I62218"/>
    </row>
    <row r="62219" spans="5:9" x14ac:dyDescent="0.25">
      <c r="E62219"/>
      <c r="I62219"/>
    </row>
    <row r="62220" spans="5:9" x14ac:dyDescent="0.25">
      <c r="E62220"/>
      <c r="I62220"/>
    </row>
    <row r="62221" spans="5:9" x14ac:dyDescent="0.25">
      <c r="E62221"/>
      <c r="I62221"/>
    </row>
    <row r="62222" spans="5:9" x14ac:dyDescent="0.25">
      <c r="E62222"/>
      <c r="I62222"/>
    </row>
    <row r="62223" spans="5:9" x14ac:dyDescent="0.25">
      <c r="E62223"/>
      <c r="I62223"/>
    </row>
    <row r="62224" spans="5:9" x14ac:dyDescent="0.25">
      <c r="E62224"/>
      <c r="I62224"/>
    </row>
    <row r="62225" spans="5:9" x14ac:dyDescent="0.25">
      <c r="E62225"/>
      <c r="I62225"/>
    </row>
    <row r="62226" spans="5:9" x14ac:dyDescent="0.25">
      <c r="E62226"/>
      <c r="I62226"/>
    </row>
    <row r="62227" spans="5:9" x14ac:dyDescent="0.25">
      <c r="E62227"/>
      <c r="I62227"/>
    </row>
    <row r="62228" spans="5:9" x14ac:dyDescent="0.25">
      <c r="E62228"/>
      <c r="I62228"/>
    </row>
    <row r="62229" spans="5:9" x14ac:dyDescent="0.25">
      <c r="E62229"/>
      <c r="I62229"/>
    </row>
    <row r="62230" spans="5:9" x14ac:dyDescent="0.25">
      <c r="E62230"/>
      <c r="I62230"/>
    </row>
    <row r="62231" spans="5:9" x14ac:dyDescent="0.25">
      <c r="E62231"/>
      <c r="I62231"/>
    </row>
    <row r="62232" spans="5:9" x14ac:dyDescent="0.25">
      <c r="E62232"/>
      <c r="I62232"/>
    </row>
    <row r="62233" spans="5:9" x14ac:dyDescent="0.25">
      <c r="E62233"/>
      <c r="I62233"/>
    </row>
    <row r="62234" spans="5:9" x14ac:dyDescent="0.25">
      <c r="E62234"/>
      <c r="I62234"/>
    </row>
    <row r="62235" spans="5:9" x14ac:dyDescent="0.25">
      <c r="E62235"/>
      <c r="I62235"/>
    </row>
    <row r="62236" spans="5:9" x14ac:dyDescent="0.25">
      <c r="E62236"/>
      <c r="I62236"/>
    </row>
    <row r="62237" spans="5:9" x14ac:dyDescent="0.25">
      <c r="E62237"/>
      <c r="I62237"/>
    </row>
    <row r="62238" spans="5:9" x14ac:dyDescent="0.25">
      <c r="E62238"/>
      <c r="I62238"/>
    </row>
    <row r="62239" spans="5:9" x14ac:dyDescent="0.25">
      <c r="E62239"/>
      <c r="I62239"/>
    </row>
    <row r="62240" spans="5:9" x14ac:dyDescent="0.25">
      <c r="E62240"/>
      <c r="I62240"/>
    </row>
    <row r="62241" spans="5:9" x14ac:dyDescent="0.25">
      <c r="E62241"/>
      <c r="I62241"/>
    </row>
    <row r="62242" spans="5:9" x14ac:dyDescent="0.25">
      <c r="E62242"/>
      <c r="I62242"/>
    </row>
    <row r="62243" spans="5:9" x14ac:dyDescent="0.25">
      <c r="E62243"/>
      <c r="I62243"/>
    </row>
    <row r="62244" spans="5:9" x14ac:dyDescent="0.25">
      <c r="E62244"/>
      <c r="I62244"/>
    </row>
    <row r="62245" spans="5:9" x14ac:dyDescent="0.25">
      <c r="E62245"/>
      <c r="I62245"/>
    </row>
    <row r="62246" spans="5:9" x14ac:dyDescent="0.25">
      <c r="E62246"/>
      <c r="I62246"/>
    </row>
    <row r="62247" spans="5:9" x14ac:dyDescent="0.25">
      <c r="E62247"/>
      <c r="I62247"/>
    </row>
    <row r="62248" spans="5:9" x14ac:dyDescent="0.25">
      <c r="E62248"/>
      <c r="I62248"/>
    </row>
    <row r="62249" spans="5:9" x14ac:dyDescent="0.25">
      <c r="E62249"/>
      <c r="I62249"/>
    </row>
    <row r="62250" spans="5:9" x14ac:dyDescent="0.25">
      <c r="E62250"/>
      <c r="I62250"/>
    </row>
    <row r="62251" spans="5:9" x14ac:dyDescent="0.25">
      <c r="E62251"/>
      <c r="I62251"/>
    </row>
    <row r="62252" spans="5:9" x14ac:dyDescent="0.25">
      <c r="E62252"/>
      <c r="I62252"/>
    </row>
    <row r="62253" spans="5:9" x14ac:dyDescent="0.25">
      <c r="E62253"/>
      <c r="I62253"/>
    </row>
    <row r="62254" spans="5:9" x14ac:dyDescent="0.25">
      <c r="E62254"/>
      <c r="I62254"/>
    </row>
    <row r="62255" spans="5:9" x14ac:dyDescent="0.25">
      <c r="E62255"/>
      <c r="I62255"/>
    </row>
    <row r="62256" spans="5:9" x14ac:dyDescent="0.25">
      <c r="E62256"/>
      <c r="I62256"/>
    </row>
    <row r="62257" spans="5:9" x14ac:dyDescent="0.25">
      <c r="E62257"/>
      <c r="I62257"/>
    </row>
    <row r="62258" spans="5:9" x14ac:dyDescent="0.25">
      <c r="E62258"/>
      <c r="I62258"/>
    </row>
    <row r="62259" spans="5:9" x14ac:dyDescent="0.25">
      <c r="E62259"/>
      <c r="I62259"/>
    </row>
    <row r="62260" spans="5:9" x14ac:dyDescent="0.25">
      <c r="E62260"/>
      <c r="I62260"/>
    </row>
    <row r="62261" spans="5:9" x14ac:dyDescent="0.25">
      <c r="E62261"/>
      <c r="I62261"/>
    </row>
    <row r="62262" spans="5:9" x14ac:dyDescent="0.25">
      <c r="E62262"/>
      <c r="I62262"/>
    </row>
    <row r="62263" spans="5:9" x14ac:dyDescent="0.25">
      <c r="E62263"/>
      <c r="I62263"/>
    </row>
    <row r="62264" spans="5:9" x14ac:dyDescent="0.25">
      <c r="E62264"/>
      <c r="I62264"/>
    </row>
    <row r="62265" spans="5:9" x14ac:dyDescent="0.25">
      <c r="E62265"/>
      <c r="I62265"/>
    </row>
    <row r="62266" spans="5:9" x14ac:dyDescent="0.25">
      <c r="E62266"/>
      <c r="I62266"/>
    </row>
    <row r="62267" spans="5:9" x14ac:dyDescent="0.25">
      <c r="E62267"/>
      <c r="I62267"/>
    </row>
    <row r="62268" spans="5:9" x14ac:dyDescent="0.25">
      <c r="E62268"/>
      <c r="I62268"/>
    </row>
    <row r="62269" spans="5:9" x14ac:dyDescent="0.25">
      <c r="E62269"/>
      <c r="I62269"/>
    </row>
    <row r="62270" spans="5:9" x14ac:dyDescent="0.25">
      <c r="E62270"/>
      <c r="I62270"/>
    </row>
    <row r="62271" spans="5:9" x14ac:dyDescent="0.25">
      <c r="E62271"/>
      <c r="I62271"/>
    </row>
    <row r="62272" spans="5:9" x14ac:dyDescent="0.25">
      <c r="E62272"/>
      <c r="I62272"/>
    </row>
    <row r="62273" spans="5:9" x14ac:dyDescent="0.25">
      <c r="E62273"/>
      <c r="I62273"/>
    </row>
    <row r="62274" spans="5:9" x14ac:dyDescent="0.25">
      <c r="E62274"/>
      <c r="I62274"/>
    </row>
    <row r="62275" spans="5:9" x14ac:dyDescent="0.25">
      <c r="E62275"/>
      <c r="I62275"/>
    </row>
    <row r="62276" spans="5:9" x14ac:dyDescent="0.25">
      <c r="E62276"/>
      <c r="I62276"/>
    </row>
    <row r="62277" spans="5:9" x14ac:dyDescent="0.25">
      <c r="E62277"/>
      <c r="I62277"/>
    </row>
    <row r="62278" spans="5:9" x14ac:dyDescent="0.25">
      <c r="E62278"/>
      <c r="I62278"/>
    </row>
    <row r="62279" spans="5:9" x14ac:dyDescent="0.25">
      <c r="E62279"/>
      <c r="I62279"/>
    </row>
    <row r="62280" spans="5:9" x14ac:dyDescent="0.25">
      <c r="E62280"/>
      <c r="I62280"/>
    </row>
    <row r="62281" spans="5:9" x14ac:dyDescent="0.25">
      <c r="E62281"/>
      <c r="I62281"/>
    </row>
    <row r="62282" spans="5:9" x14ac:dyDescent="0.25">
      <c r="E62282"/>
      <c r="I62282"/>
    </row>
    <row r="62283" spans="5:9" x14ac:dyDescent="0.25">
      <c r="E62283"/>
      <c r="I62283"/>
    </row>
    <row r="62284" spans="5:9" x14ac:dyDescent="0.25">
      <c r="E62284"/>
      <c r="I62284"/>
    </row>
    <row r="62285" spans="5:9" x14ac:dyDescent="0.25">
      <c r="E62285"/>
      <c r="I62285"/>
    </row>
    <row r="62286" spans="5:9" x14ac:dyDescent="0.25">
      <c r="E62286"/>
      <c r="I62286"/>
    </row>
    <row r="62287" spans="5:9" x14ac:dyDescent="0.25">
      <c r="E62287"/>
      <c r="I62287"/>
    </row>
    <row r="62288" spans="5:9" x14ac:dyDescent="0.25">
      <c r="E62288"/>
      <c r="I62288"/>
    </row>
    <row r="62289" spans="5:9" x14ac:dyDescent="0.25">
      <c r="E62289"/>
      <c r="I62289"/>
    </row>
    <row r="62290" spans="5:9" x14ac:dyDescent="0.25">
      <c r="E62290"/>
      <c r="I62290"/>
    </row>
    <row r="62291" spans="5:9" x14ac:dyDescent="0.25">
      <c r="E62291"/>
      <c r="I62291"/>
    </row>
    <row r="62292" spans="5:9" x14ac:dyDescent="0.25">
      <c r="E62292"/>
      <c r="I62292"/>
    </row>
    <row r="62293" spans="5:9" x14ac:dyDescent="0.25">
      <c r="E62293"/>
      <c r="I62293"/>
    </row>
    <row r="62294" spans="5:9" x14ac:dyDescent="0.25">
      <c r="E62294"/>
      <c r="I62294"/>
    </row>
    <row r="62295" spans="5:9" x14ac:dyDescent="0.25">
      <c r="E62295"/>
      <c r="I62295"/>
    </row>
    <row r="62296" spans="5:9" x14ac:dyDescent="0.25">
      <c r="E62296"/>
      <c r="I62296"/>
    </row>
    <row r="62297" spans="5:9" x14ac:dyDescent="0.25">
      <c r="E62297"/>
      <c r="I62297"/>
    </row>
    <row r="62298" spans="5:9" x14ac:dyDescent="0.25">
      <c r="E62298"/>
      <c r="I62298"/>
    </row>
    <row r="62299" spans="5:9" x14ac:dyDescent="0.25">
      <c r="E62299"/>
      <c r="I62299"/>
    </row>
    <row r="62300" spans="5:9" x14ac:dyDescent="0.25">
      <c r="E62300"/>
      <c r="I62300"/>
    </row>
    <row r="62301" spans="5:9" x14ac:dyDescent="0.25">
      <c r="E62301"/>
      <c r="I62301"/>
    </row>
    <row r="62302" spans="5:9" x14ac:dyDescent="0.25">
      <c r="E62302"/>
      <c r="I62302"/>
    </row>
    <row r="62303" spans="5:9" x14ac:dyDescent="0.25">
      <c r="E62303"/>
      <c r="I62303"/>
    </row>
    <row r="62304" spans="5:9" x14ac:dyDescent="0.25">
      <c r="E62304"/>
      <c r="I62304"/>
    </row>
    <row r="62305" spans="5:9" x14ac:dyDescent="0.25">
      <c r="E62305"/>
      <c r="I62305"/>
    </row>
    <row r="62306" spans="5:9" x14ac:dyDescent="0.25">
      <c r="E62306"/>
      <c r="I62306"/>
    </row>
    <row r="62307" spans="5:9" x14ac:dyDescent="0.25">
      <c r="E62307"/>
      <c r="I62307"/>
    </row>
    <row r="62308" spans="5:9" x14ac:dyDescent="0.25">
      <c r="E62308"/>
      <c r="I62308"/>
    </row>
    <row r="62309" spans="5:9" x14ac:dyDescent="0.25">
      <c r="E62309"/>
      <c r="I62309"/>
    </row>
    <row r="62310" spans="5:9" x14ac:dyDescent="0.25">
      <c r="E62310"/>
      <c r="I62310"/>
    </row>
    <row r="62311" spans="5:9" x14ac:dyDescent="0.25">
      <c r="E62311"/>
      <c r="I62311"/>
    </row>
    <row r="62312" spans="5:9" x14ac:dyDescent="0.25">
      <c r="E62312"/>
      <c r="I62312"/>
    </row>
    <row r="62313" spans="5:9" x14ac:dyDescent="0.25">
      <c r="E62313"/>
      <c r="I62313"/>
    </row>
    <row r="62314" spans="5:9" x14ac:dyDescent="0.25">
      <c r="E62314"/>
      <c r="I62314"/>
    </row>
    <row r="62315" spans="5:9" x14ac:dyDescent="0.25">
      <c r="E62315"/>
      <c r="I62315"/>
    </row>
    <row r="62316" spans="5:9" x14ac:dyDescent="0.25">
      <c r="E62316"/>
      <c r="I62316"/>
    </row>
    <row r="62317" spans="5:9" x14ac:dyDescent="0.25">
      <c r="E62317"/>
      <c r="I62317"/>
    </row>
    <row r="62318" spans="5:9" x14ac:dyDescent="0.25">
      <c r="E62318"/>
      <c r="I62318"/>
    </row>
    <row r="62319" spans="5:9" x14ac:dyDescent="0.25">
      <c r="E62319"/>
      <c r="I62319"/>
    </row>
    <row r="62320" spans="5:9" x14ac:dyDescent="0.25">
      <c r="E62320"/>
      <c r="I62320"/>
    </row>
    <row r="62321" spans="5:9" x14ac:dyDescent="0.25">
      <c r="E62321"/>
      <c r="I62321"/>
    </row>
    <row r="62322" spans="5:9" x14ac:dyDescent="0.25">
      <c r="E62322"/>
      <c r="I62322"/>
    </row>
    <row r="62323" spans="5:9" x14ac:dyDescent="0.25">
      <c r="E62323"/>
      <c r="I62323"/>
    </row>
    <row r="62324" spans="5:9" x14ac:dyDescent="0.25">
      <c r="E62324"/>
      <c r="I62324"/>
    </row>
    <row r="62325" spans="5:9" x14ac:dyDescent="0.25">
      <c r="E62325"/>
      <c r="I62325"/>
    </row>
    <row r="62326" spans="5:9" x14ac:dyDescent="0.25">
      <c r="E62326"/>
      <c r="I62326"/>
    </row>
    <row r="62327" spans="5:9" x14ac:dyDescent="0.25">
      <c r="E62327"/>
      <c r="I62327"/>
    </row>
    <row r="62328" spans="5:9" x14ac:dyDescent="0.25">
      <c r="E62328"/>
      <c r="I62328"/>
    </row>
    <row r="62329" spans="5:9" x14ac:dyDescent="0.25">
      <c r="E62329"/>
      <c r="I62329"/>
    </row>
    <row r="62330" spans="5:9" x14ac:dyDescent="0.25">
      <c r="E62330"/>
      <c r="I62330"/>
    </row>
    <row r="62331" spans="5:9" x14ac:dyDescent="0.25">
      <c r="E62331"/>
      <c r="I62331"/>
    </row>
    <row r="62332" spans="5:9" x14ac:dyDescent="0.25">
      <c r="E62332"/>
      <c r="I62332"/>
    </row>
    <row r="62333" spans="5:9" x14ac:dyDescent="0.25">
      <c r="E62333"/>
      <c r="I62333"/>
    </row>
    <row r="62334" spans="5:9" x14ac:dyDescent="0.25">
      <c r="E62334"/>
      <c r="I62334"/>
    </row>
    <row r="62335" spans="5:9" x14ac:dyDescent="0.25">
      <c r="E62335"/>
      <c r="I62335"/>
    </row>
    <row r="62336" spans="5:9" x14ac:dyDescent="0.25">
      <c r="E62336"/>
      <c r="I62336"/>
    </row>
    <row r="62337" spans="5:9" x14ac:dyDescent="0.25">
      <c r="E62337"/>
      <c r="I62337"/>
    </row>
    <row r="62338" spans="5:9" x14ac:dyDescent="0.25">
      <c r="E62338"/>
      <c r="I62338"/>
    </row>
    <row r="62339" spans="5:9" x14ac:dyDescent="0.25">
      <c r="E62339"/>
      <c r="I62339"/>
    </row>
    <row r="62340" spans="5:9" x14ac:dyDescent="0.25">
      <c r="E62340"/>
      <c r="I62340"/>
    </row>
    <row r="62341" spans="5:9" x14ac:dyDescent="0.25">
      <c r="E62341"/>
      <c r="I62341"/>
    </row>
    <row r="62342" spans="5:9" x14ac:dyDescent="0.25">
      <c r="E62342"/>
      <c r="I62342"/>
    </row>
    <row r="62343" spans="5:9" x14ac:dyDescent="0.25">
      <c r="E62343"/>
      <c r="I62343"/>
    </row>
    <row r="62344" spans="5:9" x14ac:dyDescent="0.25">
      <c r="E62344"/>
      <c r="I62344"/>
    </row>
    <row r="62345" spans="5:9" x14ac:dyDescent="0.25">
      <c r="E62345"/>
      <c r="I62345"/>
    </row>
    <row r="62346" spans="5:9" x14ac:dyDescent="0.25">
      <c r="E62346"/>
      <c r="I62346"/>
    </row>
    <row r="62347" spans="5:9" x14ac:dyDescent="0.25">
      <c r="E62347"/>
      <c r="I62347"/>
    </row>
    <row r="62348" spans="5:9" x14ac:dyDescent="0.25">
      <c r="E62348"/>
      <c r="I62348"/>
    </row>
    <row r="62349" spans="5:9" x14ac:dyDescent="0.25">
      <c r="E62349"/>
      <c r="I62349"/>
    </row>
    <row r="62350" spans="5:9" x14ac:dyDescent="0.25">
      <c r="E62350"/>
      <c r="I62350"/>
    </row>
    <row r="62351" spans="5:9" x14ac:dyDescent="0.25">
      <c r="E62351"/>
      <c r="I62351"/>
    </row>
    <row r="62352" spans="5:9" x14ac:dyDescent="0.25">
      <c r="E62352"/>
      <c r="I62352"/>
    </row>
    <row r="62353" spans="5:9" x14ac:dyDescent="0.25">
      <c r="E62353"/>
      <c r="I62353"/>
    </row>
    <row r="62354" spans="5:9" x14ac:dyDescent="0.25">
      <c r="E62354"/>
      <c r="I62354"/>
    </row>
    <row r="62355" spans="5:9" x14ac:dyDescent="0.25">
      <c r="E62355"/>
      <c r="I62355"/>
    </row>
    <row r="62356" spans="5:9" x14ac:dyDescent="0.25">
      <c r="E62356"/>
      <c r="I62356"/>
    </row>
    <row r="62357" spans="5:9" x14ac:dyDescent="0.25">
      <c r="E62357"/>
      <c r="I62357"/>
    </row>
    <row r="62358" spans="5:9" x14ac:dyDescent="0.25">
      <c r="E62358"/>
      <c r="I62358"/>
    </row>
    <row r="62359" spans="5:9" x14ac:dyDescent="0.25">
      <c r="E62359"/>
      <c r="I62359"/>
    </row>
    <row r="62360" spans="5:9" x14ac:dyDescent="0.25">
      <c r="E62360"/>
      <c r="I62360"/>
    </row>
    <row r="62361" spans="5:9" x14ac:dyDescent="0.25">
      <c r="E62361"/>
      <c r="I62361"/>
    </row>
    <row r="62362" spans="5:9" x14ac:dyDescent="0.25">
      <c r="E62362"/>
      <c r="I62362"/>
    </row>
    <row r="62363" spans="5:9" x14ac:dyDescent="0.25">
      <c r="E62363"/>
      <c r="I62363"/>
    </row>
    <row r="62364" spans="5:9" x14ac:dyDescent="0.25">
      <c r="E62364"/>
      <c r="I62364"/>
    </row>
    <row r="62365" spans="5:9" x14ac:dyDescent="0.25">
      <c r="E62365"/>
      <c r="I62365"/>
    </row>
    <row r="62366" spans="5:9" x14ac:dyDescent="0.25">
      <c r="E62366"/>
      <c r="I62366"/>
    </row>
    <row r="62367" spans="5:9" x14ac:dyDescent="0.25">
      <c r="E62367"/>
      <c r="I62367"/>
    </row>
    <row r="62368" spans="5:9" x14ac:dyDescent="0.25">
      <c r="E62368"/>
      <c r="I62368"/>
    </row>
    <row r="62369" spans="5:9" x14ac:dyDescent="0.25">
      <c r="E62369"/>
      <c r="I62369"/>
    </row>
    <row r="62370" spans="5:9" x14ac:dyDescent="0.25">
      <c r="E62370"/>
      <c r="I62370"/>
    </row>
    <row r="62371" spans="5:9" x14ac:dyDescent="0.25">
      <c r="E62371"/>
      <c r="I62371"/>
    </row>
    <row r="62372" spans="5:9" x14ac:dyDescent="0.25">
      <c r="E62372"/>
      <c r="I62372"/>
    </row>
    <row r="62373" spans="5:9" x14ac:dyDescent="0.25">
      <c r="E62373"/>
      <c r="I62373"/>
    </row>
    <row r="62374" spans="5:9" x14ac:dyDescent="0.25">
      <c r="E62374"/>
      <c r="I62374"/>
    </row>
    <row r="62375" spans="5:9" x14ac:dyDescent="0.25">
      <c r="E62375"/>
      <c r="I62375"/>
    </row>
    <row r="62376" spans="5:9" x14ac:dyDescent="0.25">
      <c r="E62376"/>
      <c r="I62376"/>
    </row>
    <row r="62377" spans="5:9" x14ac:dyDescent="0.25">
      <c r="E62377"/>
      <c r="I62377"/>
    </row>
    <row r="62378" spans="5:9" x14ac:dyDescent="0.25">
      <c r="E62378"/>
      <c r="I62378"/>
    </row>
    <row r="62379" spans="5:9" x14ac:dyDescent="0.25">
      <c r="E62379"/>
      <c r="I62379"/>
    </row>
    <row r="62380" spans="5:9" x14ac:dyDescent="0.25">
      <c r="E62380"/>
      <c r="I62380"/>
    </row>
    <row r="62381" spans="5:9" x14ac:dyDescent="0.25">
      <c r="E62381"/>
      <c r="I62381"/>
    </row>
    <row r="62382" spans="5:9" x14ac:dyDescent="0.25">
      <c r="E62382"/>
      <c r="I62382"/>
    </row>
    <row r="62383" spans="5:9" x14ac:dyDescent="0.25">
      <c r="E62383"/>
      <c r="I62383"/>
    </row>
    <row r="62384" spans="5:9" x14ac:dyDescent="0.25">
      <c r="E62384"/>
      <c r="I62384"/>
    </row>
    <row r="62385" spans="5:9" x14ac:dyDescent="0.25">
      <c r="E62385"/>
      <c r="I62385"/>
    </row>
    <row r="62386" spans="5:9" x14ac:dyDescent="0.25">
      <c r="E62386"/>
      <c r="I62386"/>
    </row>
    <row r="62387" spans="5:9" x14ac:dyDescent="0.25">
      <c r="E62387"/>
      <c r="I62387"/>
    </row>
    <row r="62388" spans="5:9" x14ac:dyDescent="0.25">
      <c r="E62388"/>
      <c r="I62388"/>
    </row>
    <row r="62389" spans="5:9" x14ac:dyDescent="0.25">
      <c r="E62389"/>
      <c r="I62389"/>
    </row>
    <row r="62390" spans="5:9" x14ac:dyDescent="0.25">
      <c r="E62390"/>
      <c r="I62390"/>
    </row>
    <row r="62391" spans="5:9" x14ac:dyDescent="0.25">
      <c r="E62391"/>
      <c r="I62391"/>
    </row>
    <row r="62392" spans="5:9" x14ac:dyDescent="0.25">
      <c r="E62392"/>
      <c r="I62392"/>
    </row>
    <row r="62393" spans="5:9" x14ac:dyDescent="0.25">
      <c r="E62393"/>
      <c r="I62393"/>
    </row>
    <row r="62394" spans="5:9" x14ac:dyDescent="0.25">
      <c r="E62394"/>
      <c r="I62394"/>
    </row>
    <row r="62395" spans="5:9" x14ac:dyDescent="0.25">
      <c r="E62395"/>
      <c r="I62395"/>
    </row>
    <row r="62396" spans="5:9" x14ac:dyDescent="0.25">
      <c r="E62396"/>
      <c r="I62396"/>
    </row>
    <row r="62397" spans="5:9" x14ac:dyDescent="0.25">
      <c r="E62397"/>
      <c r="I62397"/>
    </row>
    <row r="62398" spans="5:9" x14ac:dyDescent="0.25">
      <c r="E62398"/>
      <c r="I62398"/>
    </row>
    <row r="62399" spans="5:9" x14ac:dyDescent="0.25">
      <c r="E62399"/>
      <c r="I62399"/>
    </row>
    <row r="62400" spans="5:9" x14ac:dyDescent="0.25">
      <c r="E62400"/>
      <c r="I62400"/>
    </row>
    <row r="62401" spans="5:9" x14ac:dyDescent="0.25">
      <c r="E62401"/>
      <c r="I62401"/>
    </row>
    <row r="62402" spans="5:9" x14ac:dyDescent="0.25">
      <c r="E62402"/>
      <c r="I62402"/>
    </row>
    <row r="62403" spans="5:9" x14ac:dyDescent="0.25">
      <c r="E62403"/>
      <c r="I62403"/>
    </row>
    <row r="62404" spans="5:9" x14ac:dyDescent="0.25">
      <c r="E62404"/>
      <c r="I62404"/>
    </row>
    <row r="62405" spans="5:9" x14ac:dyDescent="0.25">
      <c r="E62405"/>
      <c r="I62405"/>
    </row>
    <row r="62406" spans="5:9" x14ac:dyDescent="0.25">
      <c r="E62406"/>
      <c r="I62406"/>
    </row>
    <row r="62407" spans="5:9" x14ac:dyDescent="0.25">
      <c r="E62407"/>
      <c r="I62407"/>
    </row>
    <row r="62408" spans="5:9" x14ac:dyDescent="0.25">
      <c r="E62408"/>
      <c r="I62408"/>
    </row>
    <row r="62409" spans="5:9" x14ac:dyDescent="0.25">
      <c r="E62409"/>
      <c r="I62409"/>
    </row>
    <row r="62410" spans="5:9" x14ac:dyDescent="0.25">
      <c r="E62410"/>
      <c r="I62410"/>
    </row>
    <row r="62411" spans="5:9" x14ac:dyDescent="0.25">
      <c r="E62411"/>
      <c r="I62411"/>
    </row>
    <row r="62412" spans="5:9" x14ac:dyDescent="0.25">
      <c r="E62412"/>
      <c r="I62412"/>
    </row>
    <row r="62413" spans="5:9" x14ac:dyDescent="0.25">
      <c r="E62413"/>
      <c r="I62413"/>
    </row>
    <row r="62414" spans="5:9" x14ac:dyDescent="0.25">
      <c r="E62414"/>
      <c r="I62414"/>
    </row>
    <row r="62415" spans="5:9" x14ac:dyDescent="0.25">
      <c r="E62415"/>
      <c r="I62415"/>
    </row>
    <row r="62416" spans="5:9" x14ac:dyDescent="0.25">
      <c r="E62416"/>
      <c r="I62416"/>
    </row>
    <row r="62417" spans="5:9" x14ac:dyDescent="0.25">
      <c r="E62417"/>
      <c r="I62417"/>
    </row>
    <row r="62418" spans="5:9" x14ac:dyDescent="0.25">
      <c r="E62418"/>
      <c r="I62418"/>
    </row>
    <row r="62419" spans="5:9" x14ac:dyDescent="0.25">
      <c r="E62419"/>
      <c r="I62419"/>
    </row>
    <row r="62420" spans="5:9" x14ac:dyDescent="0.25">
      <c r="E62420"/>
      <c r="I62420"/>
    </row>
    <row r="62421" spans="5:9" x14ac:dyDescent="0.25">
      <c r="E62421"/>
      <c r="I62421"/>
    </row>
    <row r="62422" spans="5:9" x14ac:dyDescent="0.25">
      <c r="E62422"/>
      <c r="I62422"/>
    </row>
    <row r="62423" spans="5:9" x14ac:dyDescent="0.25">
      <c r="E62423"/>
      <c r="I62423"/>
    </row>
    <row r="62424" spans="5:9" x14ac:dyDescent="0.25">
      <c r="E62424"/>
      <c r="I62424"/>
    </row>
    <row r="62425" spans="5:9" x14ac:dyDescent="0.25">
      <c r="E62425"/>
      <c r="I62425"/>
    </row>
    <row r="62426" spans="5:9" x14ac:dyDescent="0.25">
      <c r="E62426"/>
      <c r="I62426"/>
    </row>
    <row r="62427" spans="5:9" x14ac:dyDescent="0.25">
      <c r="E62427"/>
      <c r="I62427"/>
    </row>
    <row r="62428" spans="5:9" x14ac:dyDescent="0.25">
      <c r="E62428"/>
      <c r="I62428"/>
    </row>
    <row r="62429" spans="5:9" x14ac:dyDescent="0.25">
      <c r="E62429"/>
      <c r="I62429"/>
    </row>
    <row r="62430" spans="5:9" x14ac:dyDescent="0.25">
      <c r="E62430"/>
      <c r="I62430"/>
    </row>
    <row r="62431" spans="5:9" x14ac:dyDescent="0.25">
      <c r="E62431"/>
      <c r="I62431"/>
    </row>
    <row r="62432" spans="5:9" x14ac:dyDescent="0.25">
      <c r="E62432"/>
      <c r="I62432"/>
    </row>
    <row r="62433" spans="5:9" x14ac:dyDescent="0.25">
      <c r="E62433"/>
      <c r="I62433"/>
    </row>
    <row r="62434" spans="5:9" x14ac:dyDescent="0.25">
      <c r="E62434"/>
      <c r="I62434"/>
    </row>
    <row r="62435" spans="5:9" x14ac:dyDescent="0.25">
      <c r="E62435"/>
      <c r="I62435"/>
    </row>
    <row r="62436" spans="5:9" x14ac:dyDescent="0.25">
      <c r="E62436"/>
      <c r="I62436"/>
    </row>
    <row r="62437" spans="5:9" x14ac:dyDescent="0.25">
      <c r="E62437"/>
      <c r="I62437"/>
    </row>
    <row r="62438" spans="5:9" x14ac:dyDescent="0.25">
      <c r="E62438"/>
      <c r="I62438"/>
    </row>
    <row r="62439" spans="5:9" x14ac:dyDescent="0.25">
      <c r="E62439"/>
      <c r="I62439"/>
    </row>
    <row r="62440" spans="5:9" x14ac:dyDescent="0.25">
      <c r="E62440"/>
      <c r="I62440"/>
    </row>
    <row r="62441" spans="5:9" x14ac:dyDescent="0.25">
      <c r="E62441"/>
      <c r="I62441"/>
    </row>
    <row r="62442" spans="5:9" x14ac:dyDescent="0.25">
      <c r="E62442"/>
      <c r="I62442"/>
    </row>
    <row r="62443" spans="5:9" x14ac:dyDescent="0.25">
      <c r="E62443"/>
      <c r="I62443"/>
    </row>
    <row r="62444" spans="5:9" x14ac:dyDescent="0.25">
      <c r="E62444"/>
      <c r="I62444"/>
    </row>
    <row r="62445" spans="5:9" x14ac:dyDescent="0.25">
      <c r="E62445"/>
      <c r="I62445"/>
    </row>
    <row r="62446" spans="5:9" x14ac:dyDescent="0.25">
      <c r="E62446"/>
      <c r="I62446"/>
    </row>
    <row r="62447" spans="5:9" x14ac:dyDescent="0.25">
      <c r="E62447"/>
      <c r="I62447"/>
    </row>
    <row r="62448" spans="5:9" x14ac:dyDescent="0.25">
      <c r="E62448"/>
      <c r="I62448"/>
    </row>
    <row r="62449" spans="5:9" x14ac:dyDescent="0.25">
      <c r="E62449"/>
      <c r="I62449"/>
    </row>
    <row r="62450" spans="5:9" x14ac:dyDescent="0.25">
      <c r="E62450"/>
      <c r="I62450"/>
    </row>
    <row r="62451" spans="5:9" x14ac:dyDescent="0.25">
      <c r="E62451"/>
      <c r="I62451"/>
    </row>
    <row r="62452" spans="5:9" x14ac:dyDescent="0.25">
      <c r="E62452"/>
      <c r="I62452"/>
    </row>
    <row r="62453" spans="5:9" x14ac:dyDescent="0.25">
      <c r="E62453"/>
      <c r="I62453"/>
    </row>
    <row r="62454" spans="5:9" x14ac:dyDescent="0.25">
      <c r="E62454"/>
      <c r="I62454"/>
    </row>
    <row r="62455" spans="5:9" x14ac:dyDescent="0.25">
      <c r="E62455"/>
      <c r="I62455"/>
    </row>
    <row r="62456" spans="5:9" x14ac:dyDescent="0.25">
      <c r="E62456"/>
      <c r="I62456"/>
    </row>
    <row r="62457" spans="5:9" x14ac:dyDescent="0.25">
      <c r="E62457"/>
      <c r="I62457"/>
    </row>
    <row r="62458" spans="5:9" x14ac:dyDescent="0.25">
      <c r="E62458"/>
      <c r="I62458"/>
    </row>
    <row r="62459" spans="5:9" x14ac:dyDescent="0.25">
      <c r="E62459"/>
      <c r="I62459"/>
    </row>
    <row r="62460" spans="5:9" x14ac:dyDescent="0.25">
      <c r="E62460"/>
      <c r="I62460"/>
    </row>
    <row r="62461" spans="5:9" x14ac:dyDescent="0.25">
      <c r="E62461"/>
      <c r="I62461"/>
    </row>
    <row r="62462" spans="5:9" x14ac:dyDescent="0.25">
      <c r="E62462"/>
      <c r="I62462"/>
    </row>
    <row r="62463" spans="5:9" x14ac:dyDescent="0.25">
      <c r="E62463"/>
      <c r="I62463"/>
    </row>
    <row r="62464" spans="5:9" x14ac:dyDescent="0.25">
      <c r="E62464"/>
      <c r="I62464"/>
    </row>
    <row r="62465" spans="5:9" x14ac:dyDescent="0.25">
      <c r="E62465"/>
      <c r="I62465"/>
    </row>
    <row r="62466" spans="5:9" x14ac:dyDescent="0.25">
      <c r="E62466"/>
      <c r="I62466"/>
    </row>
    <row r="62467" spans="5:9" x14ac:dyDescent="0.25">
      <c r="E62467"/>
      <c r="I62467"/>
    </row>
    <row r="62468" spans="5:9" x14ac:dyDescent="0.25">
      <c r="E62468"/>
      <c r="I62468"/>
    </row>
    <row r="62469" spans="5:9" x14ac:dyDescent="0.25">
      <c r="E62469"/>
      <c r="I62469"/>
    </row>
    <row r="62470" spans="5:9" x14ac:dyDescent="0.25">
      <c r="E62470"/>
      <c r="I62470"/>
    </row>
    <row r="62471" spans="5:9" x14ac:dyDescent="0.25">
      <c r="E62471"/>
      <c r="I62471"/>
    </row>
    <row r="62472" spans="5:9" x14ac:dyDescent="0.25">
      <c r="E62472"/>
      <c r="I62472"/>
    </row>
    <row r="62473" spans="5:9" x14ac:dyDescent="0.25">
      <c r="E62473"/>
      <c r="I62473"/>
    </row>
    <row r="62474" spans="5:9" x14ac:dyDescent="0.25">
      <c r="E62474"/>
      <c r="I62474"/>
    </row>
    <row r="62475" spans="5:9" x14ac:dyDescent="0.25">
      <c r="E62475"/>
      <c r="I62475"/>
    </row>
    <row r="62476" spans="5:9" x14ac:dyDescent="0.25">
      <c r="E62476"/>
      <c r="I62476"/>
    </row>
    <row r="62477" spans="5:9" x14ac:dyDescent="0.25">
      <c r="E62477"/>
      <c r="I62477"/>
    </row>
    <row r="62478" spans="5:9" x14ac:dyDescent="0.25">
      <c r="E62478"/>
      <c r="I62478"/>
    </row>
    <row r="62479" spans="5:9" x14ac:dyDescent="0.25">
      <c r="E62479"/>
      <c r="I62479"/>
    </row>
    <row r="62480" spans="5:9" x14ac:dyDescent="0.25">
      <c r="E62480"/>
      <c r="I62480"/>
    </row>
    <row r="62481" spans="5:9" x14ac:dyDescent="0.25">
      <c r="E62481"/>
      <c r="I62481"/>
    </row>
    <row r="62482" spans="5:9" x14ac:dyDescent="0.25">
      <c r="E62482"/>
      <c r="I62482"/>
    </row>
    <row r="62483" spans="5:9" x14ac:dyDescent="0.25">
      <c r="E62483"/>
      <c r="I62483"/>
    </row>
    <row r="62484" spans="5:9" x14ac:dyDescent="0.25">
      <c r="E62484"/>
      <c r="I62484"/>
    </row>
    <row r="62485" spans="5:9" x14ac:dyDescent="0.25">
      <c r="E62485"/>
      <c r="I62485"/>
    </row>
    <row r="62486" spans="5:9" x14ac:dyDescent="0.25">
      <c r="E62486"/>
      <c r="I62486"/>
    </row>
    <row r="62487" spans="5:9" x14ac:dyDescent="0.25">
      <c r="E62487"/>
      <c r="I62487"/>
    </row>
    <row r="62488" spans="5:9" x14ac:dyDescent="0.25">
      <c r="E62488"/>
      <c r="I62488"/>
    </row>
    <row r="62489" spans="5:9" x14ac:dyDescent="0.25">
      <c r="E62489"/>
      <c r="I62489"/>
    </row>
    <row r="62490" spans="5:9" x14ac:dyDescent="0.25">
      <c r="E62490"/>
      <c r="I62490"/>
    </row>
    <row r="62491" spans="5:9" x14ac:dyDescent="0.25">
      <c r="E62491"/>
      <c r="I62491"/>
    </row>
    <row r="62492" spans="5:9" x14ac:dyDescent="0.25">
      <c r="E62492"/>
      <c r="I62492"/>
    </row>
    <row r="62493" spans="5:9" x14ac:dyDescent="0.25">
      <c r="E62493"/>
      <c r="I62493"/>
    </row>
    <row r="62494" spans="5:9" x14ac:dyDescent="0.25">
      <c r="E62494"/>
      <c r="I62494"/>
    </row>
    <row r="62495" spans="5:9" x14ac:dyDescent="0.25">
      <c r="E62495"/>
      <c r="I62495"/>
    </row>
    <row r="62496" spans="5:9" x14ac:dyDescent="0.25">
      <c r="E62496"/>
      <c r="I62496"/>
    </row>
    <row r="62497" spans="5:9" x14ac:dyDescent="0.25">
      <c r="E62497"/>
      <c r="I62497"/>
    </row>
    <row r="62498" spans="5:9" x14ac:dyDescent="0.25">
      <c r="E62498"/>
      <c r="I62498"/>
    </row>
    <row r="62499" spans="5:9" x14ac:dyDescent="0.25">
      <c r="E62499"/>
      <c r="I62499"/>
    </row>
    <row r="62500" spans="5:9" x14ac:dyDescent="0.25">
      <c r="E62500"/>
      <c r="I62500"/>
    </row>
    <row r="62501" spans="5:9" x14ac:dyDescent="0.25">
      <c r="E62501"/>
      <c r="I62501"/>
    </row>
    <row r="62502" spans="5:9" x14ac:dyDescent="0.25">
      <c r="E62502"/>
      <c r="I62502"/>
    </row>
    <row r="62503" spans="5:9" x14ac:dyDescent="0.25">
      <c r="E62503"/>
      <c r="I62503"/>
    </row>
    <row r="62504" spans="5:9" x14ac:dyDescent="0.25">
      <c r="E62504"/>
      <c r="I62504"/>
    </row>
    <row r="62505" spans="5:9" x14ac:dyDescent="0.25">
      <c r="E62505"/>
      <c r="I62505"/>
    </row>
    <row r="62506" spans="5:9" x14ac:dyDescent="0.25">
      <c r="E62506"/>
      <c r="I62506"/>
    </row>
    <row r="62507" spans="5:9" x14ac:dyDescent="0.25">
      <c r="E62507"/>
      <c r="I62507"/>
    </row>
    <row r="62508" spans="5:9" x14ac:dyDescent="0.25">
      <c r="E62508"/>
      <c r="I62508"/>
    </row>
    <row r="62509" spans="5:9" x14ac:dyDescent="0.25">
      <c r="E62509"/>
      <c r="I62509"/>
    </row>
    <row r="62510" spans="5:9" x14ac:dyDescent="0.25">
      <c r="E62510"/>
      <c r="I62510"/>
    </row>
    <row r="62511" spans="5:9" x14ac:dyDescent="0.25">
      <c r="E62511"/>
      <c r="I62511"/>
    </row>
    <row r="62512" spans="5:9" x14ac:dyDescent="0.25">
      <c r="E62512"/>
      <c r="I62512"/>
    </row>
    <row r="62513" spans="5:9" x14ac:dyDescent="0.25">
      <c r="E62513"/>
      <c r="I62513"/>
    </row>
    <row r="62514" spans="5:9" x14ac:dyDescent="0.25">
      <c r="E62514"/>
      <c r="I62514"/>
    </row>
    <row r="62515" spans="5:9" x14ac:dyDescent="0.25">
      <c r="E62515"/>
      <c r="I62515"/>
    </row>
    <row r="62516" spans="5:9" x14ac:dyDescent="0.25">
      <c r="E62516"/>
      <c r="I62516"/>
    </row>
    <row r="62517" spans="5:9" x14ac:dyDescent="0.25">
      <c r="E62517"/>
      <c r="I62517"/>
    </row>
    <row r="62518" spans="5:9" x14ac:dyDescent="0.25">
      <c r="E62518"/>
      <c r="I62518"/>
    </row>
    <row r="62519" spans="5:9" x14ac:dyDescent="0.25">
      <c r="E62519"/>
      <c r="I62519"/>
    </row>
    <row r="62520" spans="5:9" x14ac:dyDescent="0.25">
      <c r="E62520"/>
      <c r="I62520"/>
    </row>
    <row r="62521" spans="5:9" x14ac:dyDescent="0.25">
      <c r="E62521"/>
      <c r="I62521"/>
    </row>
    <row r="62522" spans="5:9" x14ac:dyDescent="0.25">
      <c r="E62522"/>
      <c r="I62522"/>
    </row>
    <row r="62523" spans="5:9" x14ac:dyDescent="0.25">
      <c r="E62523"/>
      <c r="I62523"/>
    </row>
    <row r="62524" spans="5:9" x14ac:dyDescent="0.25">
      <c r="E62524"/>
      <c r="I62524"/>
    </row>
    <row r="62525" spans="5:9" x14ac:dyDescent="0.25">
      <c r="E62525"/>
      <c r="I62525"/>
    </row>
    <row r="62526" spans="5:9" x14ac:dyDescent="0.25">
      <c r="E62526"/>
      <c r="I62526"/>
    </row>
    <row r="62527" spans="5:9" x14ac:dyDescent="0.25">
      <c r="E62527"/>
      <c r="I62527"/>
    </row>
    <row r="62528" spans="5:9" x14ac:dyDescent="0.25">
      <c r="E62528"/>
      <c r="I62528"/>
    </row>
    <row r="62529" spans="5:9" x14ac:dyDescent="0.25">
      <c r="E62529"/>
      <c r="I62529"/>
    </row>
    <row r="62530" spans="5:9" x14ac:dyDescent="0.25">
      <c r="E62530"/>
      <c r="I62530"/>
    </row>
    <row r="62531" spans="5:9" x14ac:dyDescent="0.25">
      <c r="E62531"/>
      <c r="I62531"/>
    </row>
    <row r="62532" spans="5:9" x14ac:dyDescent="0.25">
      <c r="E62532"/>
      <c r="I62532"/>
    </row>
    <row r="62533" spans="5:9" x14ac:dyDescent="0.25">
      <c r="E62533"/>
      <c r="I62533"/>
    </row>
    <row r="62534" spans="5:9" x14ac:dyDescent="0.25">
      <c r="E62534"/>
      <c r="I62534"/>
    </row>
    <row r="62535" spans="5:9" x14ac:dyDescent="0.25">
      <c r="E62535"/>
      <c r="I62535"/>
    </row>
    <row r="62536" spans="5:9" x14ac:dyDescent="0.25">
      <c r="E62536"/>
      <c r="I62536"/>
    </row>
    <row r="62537" spans="5:9" x14ac:dyDescent="0.25">
      <c r="E62537"/>
      <c r="I62537"/>
    </row>
    <row r="62538" spans="5:9" x14ac:dyDescent="0.25">
      <c r="E62538"/>
      <c r="I62538"/>
    </row>
    <row r="62539" spans="5:9" x14ac:dyDescent="0.25">
      <c r="E62539"/>
      <c r="I62539"/>
    </row>
    <row r="62540" spans="5:9" x14ac:dyDescent="0.25">
      <c r="E62540"/>
      <c r="I62540"/>
    </row>
    <row r="62541" spans="5:9" x14ac:dyDescent="0.25">
      <c r="E62541"/>
      <c r="I62541"/>
    </row>
    <row r="62542" spans="5:9" x14ac:dyDescent="0.25">
      <c r="E62542"/>
      <c r="I62542"/>
    </row>
    <row r="62543" spans="5:9" x14ac:dyDescent="0.25">
      <c r="E62543"/>
      <c r="I62543"/>
    </row>
    <row r="62544" spans="5:9" x14ac:dyDescent="0.25">
      <c r="E62544"/>
      <c r="I62544"/>
    </row>
    <row r="62545" spans="5:9" x14ac:dyDescent="0.25">
      <c r="E62545"/>
      <c r="I62545"/>
    </row>
    <row r="62546" spans="5:9" x14ac:dyDescent="0.25">
      <c r="E62546"/>
      <c r="I62546"/>
    </row>
    <row r="62547" spans="5:9" x14ac:dyDescent="0.25">
      <c r="E62547"/>
      <c r="I62547"/>
    </row>
    <row r="62548" spans="5:9" x14ac:dyDescent="0.25">
      <c r="E62548"/>
      <c r="I62548"/>
    </row>
    <row r="62549" spans="5:9" x14ac:dyDescent="0.25">
      <c r="E62549"/>
      <c r="I62549"/>
    </row>
    <row r="62550" spans="5:9" x14ac:dyDescent="0.25">
      <c r="E62550"/>
      <c r="I62550"/>
    </row>
    <row r="62551" spans="5:9" x14ac:dyDescent="0.25">
      <c r="E62551"/>
      <c r="I62551"/>
    </row>
    <row r="62552" spans="5:9" x14ac:dyDescent="0.25">
      <c r="E62552"/>
      <c r="I62552"/>
    </row>
    <row r="62553" spans="5:9" x14ac:dyDescent="0.25">
      <c r="E62553"/>
      <c r="I62553"/>
    </row>
    <row r="62554" spans="5:9" x14ac:dyDescent="0.25">
      <c r="E62554"/>
      <c r="I62554"/>
    </row>
    <row r="62555" spans="5:9" x14ac:dyDescent="0.25">
      <c r="E62555"/>
      <c r="I62555"/>
    </row>
    <row r="62556" spans="5:9" x14ac:dyDescent="0.25">
      <c r="E62556"/>
      <c r="I62556"/>
    </row>
    <row r="62557" spans="5:9" x14ac:dyDescent="0.25">
      <c r="E62557"/>
      <c r="I62557"/>
    </row>
    <row r="62558" spans="5:9" x14ac:dyDescent="0.25">
      <c r="E62558"/>
      <c r="I62558"/>
    </row>
    <row r="62559" spans="5:9" x14ac:dyDescent="0.25">
      <c r="E62559"/>
      <c r="I62559"/>
    </row>
    <row r="62560" spans="5:9" x14ac:dyDescent="0.25">
      <c r="E62560"/>
      <c r="I62560"/>
    </row>
    <row r="62561" spans="5:9" x14ac:dyDescent="0.25">
      <c r="E62561"/>
      <c r="I62561"/>
    </row>
    <row r="62562" spans="5:9" x14ac:dyDescent="0.25">
      <c r="E62562"/>
      <c r="I62562"/>
    </row>
    <row r="62563" spans="5:9" x14ac:dyDescent="0.25">
      <c r="E62563"/>
      <c r="I62563"/>
    </row>
    <row r="62564" spans="5:9" x14ac:dyDescent="0.25">
      <c r="E62564"/>
      <c r="I62564"/>
    </row>
    <row r="62565" spans="5:9" x14ac:dyDescent="0.25">
      <c r="E62565"/>
      <c r="I62565"/>
    </row>
    <row r="62566" spans="5:9" x14ac:dyDescent="0.25">
      <c r="E62566"/>
      <c r="I62566"/>
    </row>
    <row r="62567" spans="5:9" x14ac:dyDescent="0.25">
      <c r="E62567"/>
      <c r="I62567"/>
    </row>
    <row r="62568" spans="5:9" x14ac:dyDescent="0.25">
      <c r="E62568"/>
      <c r="I62568"/>
    </row>
    <row r="62569" spans="5:9" x14ac:dyDescent="0.25">
      <c r="E62569"/>
      <c r="I62569"/>
    </row>
    <row r="62570" spans="5:9" x14ac:dyDescent="0.25">
      <c r="E62570"/>
      <c r="I62570"/>
    </row>
    <row r="62571" spans="5:9" x14ac:dyDescent="0.25">
      <c r="E62571"/>
      <c r="I62571"/>
    </row>
    <row r="62572" spans="5:9" x14ac:dyDescent="0.25">
      <c r="E62572"/>
      <c r="I62572"/>
    </row>
    <row r="62573" spans="5:9" x14ac:dyDescent="0.25">
      <c r="E62573"/>
      <c r="I62573"/>
    </row>
    <row r="62574" spans="5:9" x14ac:dyDescent="0.25">
      <c r="E62574"/>
      <c r="I62574"/>
    </row>
    <row r="62575" spans="5:9" x14ac:dyDescent="0.25">
      <c r="E62575"/>
      <c r="I62575"/>
    </row>
    <row r="62576" spans="5:9" x14ac:dyDescent="0.25">
      <c r="E62576"/>
      <c r="I62576"/>
    </row>
    <row r="62577" spans="5:9" x14ac:dyDescent="0.25">
      <c r="E62577"/>
      <c r="I62577"/>
    </row>
    <row r="62578" spans="5:9" x14ac:dyDescent="0.25">
      <c r="E62578"/>
      <c r="I62578"/>
    </row>
    <row r="62579" spans="5:9" x14ac:dyDescent="0.25">
      <c r="E62579"/>
      <c r="I62579"/>
    </row>
    <row r="62580" spans="5:9" x14ac:dyDescent="0.25">
      <c r="E62580"/>
      <c r="I62580"/>
    </row>
    <row r="62581" spans="5:9" x14ac:dyDescent="0.25">
      <c r="E62581"/>
      <c r="I62581"/>
    </row>
    <row r="62582" spans="5:9" x14ac:dyDescent="0.25">
      <c r="E62582"/>
      <c r="I62582"/>
    </row>
    <row r="62583" spans="5:9" x14ac:dyDescent="0.25">
      <c r="E62583"/>
      <c r="I62583"/>
    </row>
    <row r="62584" spans="5:9" x14ac:dyDescent="0.25">
      <c r="E62584"/>
      <c r="I62584"/>
    </row>
    <row r="62585" spans="5:9" x14ac:dyDescent="0.25">
      <c r="E62585"/>
      <c r="I62585"/>
    </row>
    <row r="62586" spans="5:9" x14ac:dyDescent="0.25">
      <c r="E62586"/>
      <c r="I62586"/>
    </row>
    <row r="62587" spans="5:9" x14ac:dyDescent="0.25">
      <c r="E62587"/>
      <c r="I62587"/>
    </row>
    <row r="62588" spans="5:9" x14ac:dyDescent="0.25">
      <c r="E62588"/>
      <c r="I62588"/>
    </row>
    <row r="62589" spans="5:9" x14ac:dyDescent="0.25">
      <c r="E62589"/>
      <c r="I62589"/>
    </row>
    <row r="62590" spans="5:9" x14ac:dyDescent="0.25">
      <c r="E62590"/>
      <c r="I62590"/>
    </row>
    <row r="62591" spans="5:9" x14ac:dyDescent="0.25">
      <c r="E62591"/>
      <c r="I62591"/>
    </row>
    <row r="62592" spans="5:9" x14ac:dyDescent="0.25">
      <c r="E62592"/>
      <c r="I62592"/>
    </row>
    <row r="62593" spans="5:9" x14ac:dyDescent="0.25">
      <c r="E62593"/>
      <c r="I62593"/>
    </row>
    <row r="62594" spans="5:9" x14ac:dyDescent="0.25">
      <c r="E62594"/>
      <c r="I62594"/>
    </row>
    <row r="62595" spans="5:9" x14ac:dyDescent="0.25">
      <c r="E62595"/>
      <c r="I62595"/>
    </row>
    <row r="62596" spans="5:9" x14ac:dyDescent="0.25">
      <c r="E62596"/>
      <c r="I62596"/>
    </row>
    <row r="62597" spans="5:9" x14ac:dyDescent="0.25">
      <c r="E62597"/>
      <c r="I62597"/>
    </row>
    <row r="62598" spans="5:9" x14ac:dyDescent="0.25">
      <c r="E62598"/>
      <c r="I62598"/>
    </row>
    <row r="62599" spans="5:9" x14ac:dyDescent="0.25">
      <c r="E62599"/>
      <c r="I62599"/>
    </row>
    <row r="62600" spans="5:9" x14ac:dyDescent="0.25">
      <c r="E62600"/>
      <c r="I62600"/>
    </row>
    <row r="62601" spans="5:9" x14ac:dyDescent="0.25">
      <c r="E62601"/>
      <c r="I62601"/>
    </row>
    <row r="62602" spans="5:9" x14ac:dyDescent="0.25">
      <c r="E62602"/>
      <c r="I62602"/>
    </row>
    <row r="62603" spans="5:9" x14ac:dyDescent="0.25">
      <c r="E62603"/>
      <c r="I62603"/>
    </row>
    <row r="62604" spans="5:9" x14ac:dyDescent="0.25">
      <c r="E62604"/>
      <c r="I62604"/>
    </row>
    <row r="62605" spans="5:9" x14ac:dyDescent="0.25">
      <c r="E62605"/>
      <c r="I62605"/>
    </row>
    <row r="62606" spans="5:9" x14ac:dyDescent="0.25">
      <c r="E62606"/>
      <c r="I62606"/>
    </row>
    <row r="62607" spans="5:9" x14ac:dyDescent="0.25">
      <c r="E62607"/>
      <c r="I62607"/>
    </row>
    <row r="62608" spans="5:9" x14ac:dyDescent="0.25">
      <c r="E62608"/>
      <c r="I62608"/>
    </row>
    <row r="62609" spans="5:9" x14ac:dyDescent="0.25">
      <c r="E62609"/>
      <c r="I62609"/>
    </row>
    <row r="62610" spans="5:9" x14ac:dyDescent="0.25">
      <c r="E62610"/>
      <c r="I62610"/>
    </row>
    <row r="62611" spans="5:9" x14ac:dyDescent="0.25">
      <c r="E62611"/>
      <c r="I62611"/>
    </row>
    <row r="62612" spans="5:9" x14ac:dyDescent="0.25">
      <c r="E62612"/>
      <c r="I62612"/>
    </row>
    <row r="62613" spans="5:9" x14ac:dyDescent="0.25">
      <c r="E62613"/>
      <c r="I62613"/>
    </row>
    <row r="62614" spans="5:9" x14ac:dyDescent="0.25">
      <c r="E62614"/>
      <c r="I62614"/>
    </row>
    <row r="62615" spans="5:9" x14ac:dyDescent="0.25">
      <c r="E62615"/>
      <c r="I62615"/>
    </row>
    <row r="62616" spans="5:9" x14ac:dyDescent="0.25">
      <c r="E62616"/>
      <c r="I62616"/>
    </row>
    <row r="62617" spans="5:9" x14ac:dyDescent="0.25">
      <c r="E62617"/>
      <c r="I62617"/>
    </row>
    <row r="62618" spans="5:9" x14ac:dyDescent="0.25">
      <c r="E62618"/>
      <c r="I62618"/>
    </row>
    <row r="62619" spans="5:9" x14ac:dyDescent="0.25">
      <c r="E62619"/>
      <c r="I62619"/>
    </row>
    <row r="62620" spans="5:9" x14ac:dyDescent="0.25">
      <c r="E62620"/>
      <c r="I62620"/>
    </row>
    <row r="62621" spans="5:9" x14ac:dyDescent="0.25">
      <c r="E62621"/>
      <c r="I62621"/>
    </row>
    <row r="62622" spans="5:9" x14ac:dyDescent="0.25">
      <c r="E62622"/>
      <c r="I62622"/>
    </row>
    <row r="62623" spans="5:9" x14ac:dyDescent="0.25">
      <c r="E62623"/>
      <c r="I62623"/>
    </row>
    <row r="62624" spans="5:9" x14ac:dyDescent="0.25">
      <c r="E62624"/>
      <c r="I62624"/>
    </row>
    <row r="62625" spans="5:9" x14ac:dyDescent="0.25">
      <c r="E62625"/>
      <c r="I62625"/>
    </row>
    <row r="62626" spans="5:9" x14ac:dyDescent="0.25">
      <c r="E62626"/>
      <c r="I62626"/>
    </row>
    <row r="62627" spans="5:9" x14ac:dyDescent="0.25">
      <c r="E62627"/>
      <c r="I62627"/>
    </row>
    <row r="62628" spans="5:9" x14ac:dyDescent="0.25">
      <c r="E62628"/>
      <c r="I62628"/>
    </row>
    <row r="62629" spans="5:9" x14ac:dyDescent="0.25">
      <c r="E62629"/>
      <c r="I62629"/>
    </row>
    <row r="62630" spans="5:9" x14ac:dyDescent="0.25">
      <c r="E62630"/>
      <c r="I62630"/>
    </row>
    <row r="62631" spans="5:9" x14ac:dyDescent="0.25">
      <c r="E62631"/>
      <c r="I62631"/>
    </row>
    <row r="62632" spans="5:9" x14ac:dyDescent="0.25">
      <c r="E62632"/>
      <c r="I62632"/>
    </row>
    <row r="62633" spans="5:9" x14ac:dyDescent="0.25">
      <c r="E62633"/>
      <c r="I62633"/>
    </row>
    <row r="62634" spans="5:9" x14ac:dyDescent="0.25">
      <c r="E62634"/>
      <c r="I62634"/>
    </row>
    <row r="62635" spans="5:9" x14ac:dyDescent="0.25">
      <c r="E62635"/>
      <c r="I62635"/>
    </row>
    <row r="62636" spans="5:9" x14ac:dyDescent="0.25">
      <c r="E62636"/>
      <c r="I62636"/>
    </row>
    <row r="62637" spans="5:9" x14ac:dyDescent="0.25">
      <c r="E62637"/>
      <c r="I62637"/>
    </row>
    <row r="62638" spans="5:9" x14ac:dyDescent="0.25">
      <c r="E62638"/>
      <c r="I62638"/>
    </row>
    <row r="62639" spans="5:9" x14ac:dyDescent="0.25">
      <c r="E62639"/>
      <c r="I62639"/>
    </row>
    <row r="62640" spans="5:9" x14ac:dyDescent="0.25">
      <c r="E62640"/>
      <c r="I62640"/>
    </row>
    <row r="62641" spans="5:9" x14ac:dyDescent="0.25">
      <c r="E62641"/>
      <c r="I62641"/>
    </row>
    <row r="62642" spans="5:9" x14ac:dyDescent="0.25">
      <c r="E62642"/>
      <c r="I62642"/>
    </row>
    <row r="62643" spans="5:9" x14ac:dyDescent="0.25">
      <c r="E62643"/>
      <c r="I62643"/>
    </row>
    <row r="62644" spans="5:9" x14ac:dyDescent="0.25">
      <c r="E62644"/>
      <c r="I62644"/>
    </row>
    <row r="62645" spans="5:9" x14ac:dyDescent="0.25">
      <c r="E62645"/>
      <c r="I62645"/>
    </row>
    <row r="62646" spans="5:9" x14ac:dyDescent="0.25">
      <c r="E62646"/>
      <c r="I62646"/>
    </row>
    <row r="62647" spans="5:9" x14ac:dyDescent="0.25">
      <c r="E62647"/>
      <c r="I62647"/>
    </row>
    <row r="62648" spans="5:9" x14ac:dyDescent="0.25">
      <c r="E62648"/>
      <c r="I62648"/>
    </row>
    <row r="62649" spans="5:9" x14ac:dyDescent="0.25">
      <c r="E62649"/>
      <c r="I62649"/>
    </row>
    <row r="62650" spans="5:9" x14ac:dyDescent="0.25">
      <c r="E62650"/>
      <c r="I62650"/>
    </row>
    <row r="62651" spans="5:9" x14ac:dyDescent="0.25">
      <c r="E62651"/>
      <c r="I62651"/>
    </row>
    <row r="62652" spans="5:9" x14ac:dyDescent="0.25">
      <c r="E62652"/>
      <c r="I62652"/>
    </row>
    <row r="62653" spans="5:9" x14ac:dyDescent="0.25">
      <c r="E62653"/>
      <c r="I62653"/>
    </row>
    <row r="62654" spans="5:9" x14ac:dyDescent="0.25">
      <c r="E62654"/>
      <c r="I62654"/>
    </row>
    <row r="62655" spans="5:9" x14ac:dyDescent="0.25">
      <c r="E62655"/>
      <c r="I62655"/>
    </row>
    <row r="62656" spans="5:9" x14ac:dyDescent="0.25">
      <c r="E62656"/>
      <c r="I62656"/>
    </row>
    <row r="62657" spans="5:9" x14ac:dyDescent="0.25">
      <c r="E62657"/>
      <c r="I62657"/>
    </row>
    <row r="62658" spans="5:9" x14ac:dyDescent="0.25">
      <c r="E62658"/>
      <c r="I62658"/>
    </row>
    <row r="62659" spans="5:9" x14ac:dyDescent="0.25">
      <c r="E62659"/>
      <c r="I62659"/>
    </row>
    <row r="62660" spans="5:9" x14ac:dyDescent="0.25">
      <c r="E62660"/>
      <c r="I62660"/>
    </row>
    <row r="62661" spans="5:9" x14ac:dyDescent="0.25">
      <c r="E62661"/>
      <c r="I62661"/>
    </row>
    <row r="62662" spans="5:9" x14ac:dyDescent="0.25">
      <c r="E62662"/>
      <c r="I62662"/>
    </row>
    <row r="62663" spans="5:9" x14ac:dyDescent="0.25">
      <c r="E62663"/>
      <c r="I62663"/>
    </row>
    <row r="62664" spans="5:9" x14ac:dyDescent="0.25">
      <c r="E62664"/>
      <c r="I62664"/>
    </row>
    <row r="62665" spans="5:9" x14ac:dyDescent="0.25">
      <c r="E62665"/>
      <c r="I62665"/>
    </row>
    <row r="62666" spans="5:9" x14ac:dyDescent="0.25">
      <c r="E62666"/>
      <c r="I62666"/>
    </row>
    <row r="62667" spans="5:9" x14ac:dyDescent="0.25">
      <c r="E62667"/>
      <c r="I62667"/>
    </row>
    <row r="62668" spans="5:9" x14ac:dyDescent="0.25">
      <c r="E62668"/>
      <c r="I62668"/>
    </row>
    <row r="62669" spans="5:9" x14ac:dyDescent="0.25">
      <c r="E62669"/>
      <c r="I62669"/>
    </row>
    <row r="62670" spans="5:9" x14ac:dyDescent="0.25">
      <c r="E62670"/>
      <c r="I62670"/>
    </row>
    <row r="62671" spans="5:9" x14ac:dyDescent="0.25">
      <c r="E62671"/>
      <c r="I62671"/>
    </row>
    <row r="62672" spans="5:9" x14ac:dyDescent="0.25">
      <c r="E62672"/>
      <c r="I62672"/>
    </row>
    <row r="62673" spans="5:9" x14ac:dyDescent="0.25">
      <c r="E62673"/>
      <c r="I62673"/>
    </row>
    <row r="62674" spans="5:9" x14ac:dyDescent="0.25">
      <c r="E62674"/>
      <c r="I62674"/>
    </row>
    <row r="62675" spans="5:9" x14ac:dyDescent="0.25">
      <c r="E62675"/>
      <c r="I62675"/>
    </row>
    <row r="62676" spans="5:9" x14ac:dyDescent="0.25">
      <c r="E62676"/>
      <c r="I62676"/>
    </row>
    <row r="62677" spans="5:9" x14ac:dyDescent="0.25">
      <c r="E62677"/>
      <c r="I62677"/>
    </row>
    <row r="62678" spans="5:9" x14ac:dyDescent="0.25">
      <c r="E62678"/>
      <c r="I62678"/>
    </row>
    <row r="62679" spans="5:9" x14ac:dyDescent="0.25">
      <c r="E62679"/>
      <c r="I62679"/>
    </row>
    <row r="62680" spans="5:9" x14ac:dyDescent="0.25">
      <c r="E62680"/>
      <c r="I62680"/>
    </row>
    <row r="62681" spans="5:9" x14ac:dyDescent="0.25">
      <c r="E62681"/>
      <c r="I62681"/>
    </row>
    <row r="62682" spans="5:9" x14ac:dyDescent="0.25">
      <c r="E62682"/>
      <c r="I62682"/>
    </row>
    <row r="62683" spans="5:9" x14ac:dyDescent="0.25">
      <c r="E62683"/>
      <c r="I62683"/>
    </row>
    <row r="62684" spans="5:9" x14ac:dyDescent="0.25">
      <c r="E62684"/>
      <c r="I62684"/>
    </row>
    <row r="62685" spans="5:9" x14ac:dyDescent="0.25">
      <c r="E62685"/>
      <c r="I62685"/>
    </row>
    <row r="62686" spans="5:9" x14ac:dyDescent="0.25">
      <c r="E62686"/>
      <c r="I62686"/>
    </row>
    <row r="62687" spans="5:9" x14ac:dyDescent="0.25">
      <c r="E62687"/>
      <c r="I62687"/>
    </row>
    <row r="62688" spans="5:9" x14ac:dyDescent="0.25">
      <c r="E62688"/>
      <c r="I62688"/>
    </row>
    <row r="62689" spans="5:9" x14ac:dyDescent="0.25">
      <c r="E62689"/>
      <c r="I62689"/>
    </row>
    <row r="62690" spans="5:9" x14ac:dyDescent="0.25">
      <c r="E62690"/>
      <c r="I62690"/>
    </row>
    <row r="62691" spans="5:9" x14ac:dyDescent="0.25">
      <c r="E62691"/>
      <c r="I62691"/>
    </row>
    <row r="62692" spans="5:9" x14ac:dyDescent="0.25">
      <c r="E62692"/>
      <c r="I62692"/>
    </row>
    <row r="62693" spans="5:9" x14ac:dyDescent="0.25">
      <c r="E62693"/>
      <c r="I62693"/>
    </row>
    <row r="62694" spans="5:9" x14ac:dyDescent="0.25">
      <c r="E62694"/>
      <c r="I62694"/>
    </row>
    <row r="62695" spans="5:9" x14ac:dyDescent="0.25">
      <c r="E62695"/>
      <c r="I62695"/>
    </row>
    <row r="62696" spans="5:9" x14ac:dyDescent="0.25">
      <c r="E62696"/>
      <c r="I62696"/>
    </row>
    <row r="62697" spans="5:9" x14ac:dyDescent="0.25">
      <c r="E62697"/>
      <c r="I62697"/>
    </row>
    <row r="62698" spans="5:9" x14ac:dyDescent="0.25">
      <c r="E62698"/>
      <c r="I62698"/>
    </row>
    <row r="62699" spans="5:9" x14ac:dyDescent="0.25">
      <c r="E62699"/>
      <c r="I62699"/>
    </row>
    <row r="62700" spans="5:9" x14ac:dyDescent="0.25">
      <c r="E62700"/>
      <c r="I62700"/>
    </row>
    <row r="62701" spans="5:9" x14ac:dyDescent="0.25">
      <c r="E62701"/>
      <c r="I62701"/>
    </row>
    <row r="62702" spans="5:9" x14ac:dyDescent="0.25">
      <c r="E62702"/>
      <c r="I62702"/>
    </row>
    <row r="62703" spans="5:9" x14ac:dyDescent="0.25">
      <c r="E62703"/>
      <c r="I62703"/>
    </row>
    <row r="62704" spans="5:9" x14ac:dyDescent="0.25">
      <c r="E62704"/>
      <c r="I62704"/>
    </row>
    <row r="62705" spans="5:9" x14ac:dyDescent="0.25">
      <c r="E62705"/>
      <c r="I62705"/>
    </row>
    <row r="62706" spans="5:9" x14ac:dyDescent="0.25">
      <c r="E62706"/>
      <c r="I62706"/>
    </row>
    <row r="62707" spans="5:9" x14ac:dyDescent="0.25">
      <c r="E62707"/>
      <c r="I62707"/>
    </row>
    <row r="62708" spans="5:9" x14ac:dyDescent="0.25">
      <c r="E62708"/>
      <c r="I62708"/>
    </row>
    <row r="62709" spans="5:9" x14ac:dyDescent="0.25">
      <c r="E62709"/>
      <c r="I62709"/>
    </row>
    <row r="62710" spans="5:9" x14ac:dyDescent="0.25">
      <c r="E62710"/>
      <c r="I62710"/>
    </row>
    <row r="62711" spans="5:9" x14ac:dyDescent="0.25">
      <c r="E62711"/>
      <c r="I62711"/>
    </row>
    <row r="62712" spans="5:9" x14ac:dyDescent="0.25">
      <c r="E62712"/>
      <c r="I62712"/>
    </row>
    <row r="62713" spans="5:9" x14ac:dyDescent="0.25">
      <c r="E62713"/>
      <c r="I62713"/>
    </row>
    <row r="62714" spans="5:9" x14ac:dyDescent="0.25">
      <c r="E62714"/>
      <c r="I62714"/>
    </row>
    <row r="62715" spans="5:9" x14ac:dyDescent="0.25">
      <c r="E62715"/>
      <c r="I62715"/>
    </row>
    <row r="62716" spans="5:9" x14ac:dyDescent="0.25">
      <c r="E62716"/>
      <c r="I62716"/>
    </row>
    <row r="62717" spans="5:9" x14ac:dyDescent="0.25">
      <c r="E62717"/>
      <c r="I62717"/>
    </row>
    <row r="62718" spans="5:9" x14ac:dyDescent="0.25">
      <c r="E62718"/>
      <c r="I62718"/>
    </row>
    <row r="62719" spans="5:9" x14ac:dyDescent="0.25">
      <c r="E62719"/>
      <c r="I62719"/>
    </row>
    <row r="62720" spans="5:9" x14ac:dyDescent="0.25">
      <c r="E62720"/>
      <c r="I62720"/>
    </row>
    <row r="62721" spans="5:9" x14ac:dyDescent="0.25">
      <c r="E62721"/>
      <c r="I62721"/>
    </row>
    <row r="62722" spans="5:9" x14ac:dyDescent="0.25">
      <c r="E62722"/>
      <c r="I62722"/>
    </row>
    <row r="62723" spans="5:9" x14ac:dyDescent="0.25">
      <c r="E62723"/>
      <c r="I62723"/>
    </row>
    <row r="62724" spans="5:9" x14ac:dyDescent="0.25">
      <c r="E62724"/>
      <c r="I62724"/>
    </row>
    <row r="62725" spans="5:9" x14ac:dyDescent="0.25">
      <c r="E62725"/>
      <c r="I62725"/>
    </row>
    <row r="62726" spans="5:9" x14ac:dyDescent="0.25">
      <c r="E62726"/>
      <c r="I62726"/>
    </row>
    <row r="62727" spans="5:9" x14ac:dyDescent="0.25">
      <c r="E62727"/>
      <c r="I62727"/>
    </row>
    <row r="62728" spans="5:9" x14ac:dyDescent="0.25">
      <c r="E62728"/>
      <c r="I62728"/>
    </row>
    <row r="62729" spans="5:9" x14ac:dyDescent="0.25">
      <c r="E62729"/>
      <c r="I62729"/>
    </row>
    <row r="62730" spans="5:9" x14ac:dyDescent="0.25">
      <c r="E62730"/>
      <c r="I62730"/>
    </row>
    <row r="62731" spans="5:9" x14ac:dyDescent="0.25">
      <c r="E62731"/>
      <c r="I62731"/>
    </row>
    <row r="62732" spans="5:9" x14ac:dyDescent="0.25">
      <c r="E62732"/>
      <c r="I62732"/>
    </row>
    <row r="62733" spans="5:9" x14ac:dyDescent="0.25">
      <c r="E62733"/>
      <c r="I62733"/>
    </row>
    <row r="62734" spans="5:9" x14ac:dyDescent="0.25">
      <c r="E62734"/>
      <c r="I62734"/>
    </row>
    <row r="62735" spans="5:9" x14ac:dyDescent="0.25">
      <c r="E62735"/>
      <c r="I62735"/>
    </row>
    <row r="62736" spans="5:9" x14ac:dyDescent="0.25">
      <c r="E62736"/>
      <c r="I62736"/>
    </row>
    <row r="62737" spans="5:9" x14ac:dyDescent="0.25">
      <c r="E62737"/>
      <c r="I62737"/>
    </row>
    <row r="62738" spans="5:9" x14ac:dyDescent="0.25">
      <c r="E62738"/>
      <c r="I62738"/>
    </row>
    <row r="62739" spans="5:9" x14ac:dyDescent="0.25">
      <c r="E62739"/>
      <c r="I62739"/>
    </row>
    <row r="62740" spans="5:9" x14ac:dyDescent="0.25">
      <c r="E62740"/>
      <c r="I62740"/>
    </row>
    <row r="62741" spans="5:9" x14ac:dyDescent="0.25">
      <c r="E62741"/>
      <c r="I62741"/>
    </row>
    <row r="62742" spans="5:9" x14ac:dyDescent="0.25">
      <c r="E62742"/>
      <c r="I62742"/>
    </row>
    <row r="62743" spans="5:9" x14ac:dyDescent="0.25">
      <c r="E62743"/>
      <c r="I62743"/>
    </row>
    <row r="62744" spans="5:9" x14ac:dyDescent="0.25">
      <c r="E62744"/>
      <c r="I62744"/>
    </row>
    <row r="62745" spans="5:9" x14ac:dyDescent="0.25">
      <c r="E62745"/>
      <c r="I62745"/>
    </row>
    <row r="62746" spans="5:9" x14ac:dyDescent="0.25">
      <c r="E62746"/>
      <c r="I62746"/>
    </row>
    <row r="62747" spans="5:9" x14ac:dyDescent="0.25">
      <c r="E62747"/>
      <c r="I62747"/>
    </row>
    <row r="62748" spans="5:9" x14ac:dyDescent="0.25">
      <c r="E62748"/>
      <c r="I62748"/>
    </row>
    <row r="62749" spans="5:9" x14ac:dyDescent="0.25">
      <c r="E62749"/>
      <c r="I62749"/>
    </row>
    <row r="62750" spans="5:9" x14ac:dyDescent="0.25">
      <c r="E62750"/>
      <c r="I62750"/>
    </row>
    <row r="62751" spans="5:9" x14ac:dyDescent="0.25">
      <c r="E62751"/>
      <c r="I62751"/>
    </row>
    <row r="62752" spans="5:9" x14ac:dyDescent="0.25">
      <c r="E62752"/>
      <c r="I62752"/>
    </row>
    <row r="62753" spans="5:9" x14ac:dyDescent="0.25">
      <c r="E62753"/>
      <c r="I62753"/>
    </row>
    <row r="62754" spans="5:9" x14ac:dyDescent="0.25">
      <c r="E62754"/>
      <c r="I62754"/>
    </row>
    <row r="62755" spans="5:9" x14ac:dyDescent="0.25">
      <c r="E62755"/>
      <c r="I62755"/>
    </row>
    <row r="62756" spans="5:9" x14ac:dyDescent="0.25">
      <c r="E62756"/>
      <c r="I62756"/>
    </row>
    <row r="62757" spans="5:9" x14ac:dyDescent="0.25">
      <c r="E62757"/>
      <c r="I62757"/>
    </row>
    <row r="62758" spans="5:9" x14ac:dyDescent="0.25">
      <c r="E62758"/>
      <c r="I62758"/>
    </row>
    <row r="62759" spans="5:9" x14ac:dyDescent="0.25">
      <c r="E62759"/>
      <c r="I62759"/>
    </row>
    <row r="62760" spans="5:9" x14ac:dyDescent="0.25">
      <c r="E62760"/>
      <c r="I62760"/>
    </row>
    <row r="62761" spans="5:9" x14ac:dyDescent="0.25">
      <c r="E62761"/>
      <c r="I62761"/>
    </row>
    <row r="62762" spans="5:9" x14ac:dyDescent="0.25">
      <c r="E62762"/>
      <c r="I62762"/>
    </row>
    <row r="62763" spans="5:9" x14ac:dyDescent="0.25">
      <c r="E62763"/>
      <c r="I62763"/>
    </row>
    <row r="62764" spans="5:9" x14ac:dyDescent="0.25">
      <c r="E62764"/>
      <c r="I62764"/>
    </row>
    <row r="62765" spans="5:9" x14ac:dyDescent="0.25">
      <c r="E62765"/>
      <c r="I62765"/>
    </row>
    <row r="62766" spans="5:9" x14ac:dyDescent="0.25">
      <c r="E62766"/>
      <c r="I62766"/>
    </row>
    <row r="62767" spans="5:9" x14ac:dyDescent="0.25">
      <c r="E62767"/>
      <c r="I62767"/>
    </row>
    <row r="62768" spans="5:9" x14ac:dyDescent="0.25">
      <c r="E62768"/>
      <c r="I62768"/>
    </row>
    <row r="62769" spans="5:9" x14ac:dyDescent="0.25">
      <c r="E62769"/>
      <c r="I62769"/>
    </row>
    <row r="62770" spans="5:9" x14ac:dyDescent="0.25">
      <c r="E62770"/>
      <c r="I62770"/>
    </row>
    <row r="62771" spans="5:9" x14ac:dyDescent="0.25">
      <c r="E62771"/>
      <c r="I62771"/>
    </row>
    <row r="62772" spans="5:9" x14ac:dyDescent="0.25">
      <c r="E62772"/>
      <c r="I62772"/>
    </row>
    <row r="62773" spans="5:9" x14ac:dyDescent="0.25">
      <c r="E62773"/>
      <c r="I62773"/>
    </row>
    <row r="62774" spans="5:9" x14ac:dyDescent="0.25">
      <c r="E62774"/>
      <c r="I62774"/>
    </row>
    <row r="62775" spans="5:9" x14ac:dyDescent="0.25">
      <c r="E62775"/>
      <c r="I62775"/>
    </row>
    <row r="62776" spans="5:9" x14ac:dyDescent="0.25">
      <c r="E62776"/>
      <c r="I62776"/>
    </row>
    <row r="62777" spans="5:9" x14ac:dyDescent="0.25">
      <c r="E62777"/>
      <c r="I62777"/>
    </row>
    <row r="62778" spans="5:9" x14ac:dyDescent="0.25">
      <c r="E62778"/>
      <c r="I62778"/>
    </row>
    <row r="62779" spans="5:9" x14ac:dyDescent="0.25">
      <c r="E62779"/>
      <c r="I62779"/>
    </row>
    <row r="62780" spans="5:9" x14ac:dyDescent="0.25">
      <c r="E62780"/>
      <c r="I62780"/>
    </row>
    <row r="62781" spans="5:9" x14ac:dyDescent="0.25">
      <c r="E62781"/>
      <c r="I62781"/>
    </row>
    <row r="62782" spans="5:9" x14ac:dyDescent="0.25">
      <c r="E62782"/>
      <c r="I62782"/>
    </row>
    <row r="62783" spans="5:9" x14ac:dyDescent="0.25">
      <c r="E62783"/>
      <c r="I62783"/>
    </row>
    <row r="62784" spans="5:9" x14ac:dyDescent="0.25">
      <c r="E62784"/>
      <c r="I62784"/>
    </row>
    <row r="62785" spans="5:9" x14ac:dyDescent="0.25">
      <c r="E62785"/>
      <c r="I62785"/>
    </row>
    <row r="62786" spans="5:9" x14ac:dyDescent="0.25">
      <c r="E62786"/>
      <c r="I62786"/>
    </row>
    <row r="62787" spans="5:9" x14ac:dyDescent="0.25">
      <c r="E62787"/>
      <c r="I62787"/>
    </row>
    <row r="62788" spans="5:9" x14ac:dyDescent="0.25">
      <c r="E62788"/>
      <c r="I62788"/>
    </row>
    <row r="62789" spans="5:9" x14ac:dyDescent="0.25">
      <c r="E62789"/>
      <c r="I62789"/>
    </row>
    <row r="62790" spans="5:9" x14ac:dyDescent="0.25">
      <c r="E62790"/>
      <c r="I62790"/>
    </row>
    <row r="62791" spans="5:9" x14ac:dyDescent="0.25">
      <c r="E62791"/>
      <c r="I62791"/>
    </row>
    <row r="62792" spans="5:9" x14ac:dyDescent="0.25">
      <c r="E62792"/>
      <c r="I62792"/>
    </row>
    <row r="62793" spans="5:9" x14ac:dyDescent="0.25">
      <c r="E62793"/>
      <c r="I62793"/>
    </row>
    <row r="62794" spans="5:9" x14ac:dyDescent="0.25">
      <c r="E62794"/>
      <c r="I62794"/>
    </row>
    <row r="62795" spans="5:9" x14ac:dyDescent="0.25">
      <c r="E62795"/>
      <c r="I62795"/>
    </row>
    <row r="62796" spans="5:9" x14ac:dyDescent="0.25">
      <c r="E62796"/>
      <c r="I62796"/>
    </row>
    <row r="62797" spans="5:9" x14ac:dyDescent="0.25">
      <c r="E62797"/>
      <c r="I62797"/>
    </row>
    <row r="62798" spans="5:9" x14ac:dyDescent="0.25">
      <c r="E62798"/>
      <c r="I62798"/>
    </row>
    <row r="62799" spans="5:9" x14ac:dyDescent="0.25">
      <c r="E62799"/>
      <c r="I62799"/>
    </row>
    <row r="62800" spans="5:9" x14ac:dyDescent="0.25">
      <c r="E62800"/>
      <c r="I62800"/>
    </row>
    <row r="62801" spans="5:9" x14ac:dyDescent="0.25">
      <c r="E62801"/>
      <c r="I62801"/>
    </row>
    <row r="62802" spans="5:9" x14ac:dyDescent="0.25">
      <c r="E62802"/>
      <c r="I62802"/>
    </row>
    <row r="62803" spans="5:9" x14ac:dyDescent="0.25">
      <c r="E62803"/>
      <c r="I62803"/>
    </row>
    <row r="62804" spans="5:9" x14ac:dyDescent="0.25">
      <c r="E62804"/>
      <c r="I62804"/>
    </row>
    <row r="62805" spans="5:9" x14ac:dyDescent="0.25">
      <c r="E62805"/>
      <c r="I62805"/>
    </row>
    <row r="62806" spans="5:9" x14ac:dyDescent="0.25">
      <c r="E62806"/>
      <c r="I62806"/>
    </row>
    <row r="62807" spans="5:9" x14ac:dyDescent="0.25">
      <c r="E62807"/>
      <c r="I62807"/>
    </row>
    <row r="62808" spans="5:9" x14ac:dyDescent="0.25">
      <c r="E62808"/>
      <c r="I62808"/>
    </row>
    <row r="62809" spans="5:9" x14ac:dyDescent="0.25">
      <c r="E62809"/>
      <c r="I62809"/>
    </row>
    <row r="62810" spans="5:9" x14ac:dyDescent="0.25">
      <c r="E62810"/>
      <c r="I62810"/>
    </row>
    <row r="62811" spans="5:9" x14ac:dyDescent="0.25">
      <c r="E62811"/>
      <c r="I62811"/>
    </row>
    <row r="62812" spans="5:9" x14ac:dyDescent="0.25">
      <c r="E62812"/>
      <c r="I62812"/>
    </row>
    <row r="62813" spans="5:9" x14ac:dyDescent="0.25">
      <c r="E62813"/>
      <c r="I62813"/>
    </row>
    <row r="62814" spans="5:9" x14ac:dyDescent="0.25">
      <c r="E62814"/>
      <c r="I62814"/>
    </row>
    <row r="62815" spans="5:9" x14ac:dyDescent="0.25">
      <c r="E62815"/>
      <c r="I62815"/>
    </row>
    <row r="62816" spans="5:9" x14ac:dyDescent="0.25">
      <c r="E62816"/>
      <c r="I62816"/>
    </row>
    <row r="62817" spans="5:9" x14ac:dyDescent="0.25">
      <c r="E62817"/>
      <c r="I62817"/>
    </row>
    <row r="62818" spans="5:9" x14ac:dyDescent="0.25">
      <c r="E62818"/>
      <c r="I62818"/>
    </row>
    <row r="62819" spans="5:9" x14ac:dyDescent="0.25">
      <c r="E62819"/>
      <c r="I62819"/>
    </row>
    <row r="62820" spans="5:9" x14ac:dyDescent="0.25">
      <c r="E62820"/>
      <c r="I62820"/>
    </row>
    <row r="62821" spans="5:9" x14ac:dyDescent="0.25">
      <c r="E62821"/>
      <c r="I62821"/>
    </row>
    <row r="62822" spans="5:9" x14ac:dyDescent="0.25">
      <c r="E62822"/>
      <c r="I62822"/>
    </row>
    <row r="62823" spans="5:9" x14ac:dyDescent="0.25">
      <c r="E62823"/>
      <c r="I62823"/>
    </row>
    <row r="62824" spans="5:9" x14ac:dyDescent="0.25">
      <c r="E62824"/>
      <c r="I62824"/>
    </row>
    <row r="62825" spans="5:9" x14ac:dyDescent="0.25">
      <c r="E62825"/>
      <c r="I62825"/>
    </row>
    <row r="62826" spans="5:9" x14ac:dyDescent="0.25">
      <c r="E62826"/>
      <c r="I62826"/>
    </row>
    <row r="62827" spans="5:9" x14ac:dyDescent="0.25">
      <c r="E62827"/>
      <c r="I62827"/>
    </row>
    <row r="62828" spans="5:9" x14ac:dyDescent="0.25">
      <c r="E62828"/>
      <c r="I62828"/>
    </row>
    <row r="62829" spans="5:9" x14ac:dyDescent="0.25">
      <c r="E62829"/>
      <c r="I62829"/>
    </row>
    <row r="62830" spans="5:9" x14ac:dyDescent="0.25">
      <c r="E62830"/>
      <c r="I62830"/>
    </row>
    <row r="62831" spans="5:9" x14ac:dyDescent="0.25">
      <c r="E62831"/>
      <c r="I62831"/>
    </row>
    <row r="62832" spans="5:9" x14ac:dyDescent="0.25">
      <c r="E62832"/>
      <c r="I62832"/>
    </row>
    <row r="62833" spans="5:9" x14ac:dyDescent="0.25">
      <c r="E62833"/>
      <c r="I62833"/>
    </row>
    <row r="62834" spans="5:9" x14ac:dyDescent="0.25">
      <c r="E62834"/>
      <c r="I62834"/>
    </row>
    <row r="62835" spans="5:9" x14ac:dyDescent="0.25">
      <c r="E62835"/>
      <c r="I62835"/>
    </row>
    <row r="62836" spans="5:9" x14ac:dyDescent="0.25">
      <c r="E62836"/>
      <c r="I62836"/>
    </row>
    <row r="62837" spans="5:9" x14ac:dyDescent="0.25">
      <c r="E62837"/>
      <c r="I62837"/>
    </row>
    <row r="62838" spans="5:9" x14ac:dyDescent="0.25">
      <c r="E62838"/>
      <c r="I62838"/>
    </row>
    <row r="62839" spans="5:9" x14ac:dyDescent="0.25">
      <c r="E62839"/>
      <c r="I62839"/>
    </row>
    <row r="62840" spans="5:9" x14ac:dyDescent="0.25">
      <c r="E62840"/>
      <c r="I62840"/>
    </row>
    <row r="62841" spans="5:9" x14ac:dyDescent="0.25">
      <c r="E62841"/>
      <c r="I62841"/>
    </row>
    <row r="62842" spans="5:9" x14ac:dyDescent="0.25">
      <c r="E62842"/>
      <c r="I62842"/>
    </row>
    <row r="62843" spans="5:9" x14ac:dyDescent="0.25">
      <c r="E62843"/>
      <c r="I62843"/>
    </row>
    <row r="62844" spans="5:9" x14ac:dyDescent="0.25">
      <c r="E62844"/>
      <c r="I62844"/>
    </row>
    <row r="62845" spans="5:9" x14ac:dyDescent="0.25">
      <c r="E62845"/>
      <c r="I62845"/>
    </row>
    <row r="62846" spans="5:9" x14ac:dyDescent="0.25">
      <c r="E62846"/>
      <c r="I62846"/>
    </row>
    <row r="62847" spans="5:9" x14ac:dyDescent="0.25">
      <c r="E62847"/>
      <c r="I62847"/>
    </row>
    <row r="62848" spans="5:9" x14ac:dyDescent="0.25">
      <c r="E62848"/>
      <c r="I62848"/>
    </row>
    <row r="62849" spans="5:9" x14ac:dyDescent="0.25">
      <c r="E62849"/>
      <c r="I62849"/>
    </row>
    <row r="62850" spans="5:9" x14ac:dyDescent="0.25">
      <c r="E62850"/>
      <c r="I62850"/>
    </row>
    <row r="62851" spans="5:9" x14ac:dyDescent="0.25">
      <c r="E62851"/>
      <c r="I62851"/>
    </row>
    <row r="62852" spans="5:9" x14ac:dyDescent="0.25">
      <c r="E62852"/>
      <c r="I62852"/>
    </row>
    <row r="62853" spans="5:9" x14ac:dyDescent="0.25">
      <c r="E62853"/>
      <c r="I62853"/>
    </row>
    <row r="62854" spans="5:9" x14ac:dyDescent="0.25">
      <c r="E62854"/>
      <c r="I62854"/>
    </row>
    <row r="62855" spans="5:9" x14ac:dyDescent="0.25">
      <c r="E62855"/>
      <c r="I62855"/>
    </row>
    <row r="62856" spans="5:9" x14ac:dyDescent="0.25">
      <c r="E62856"/>
      <c r="I62856"/>
    </row>
    <row r="62857" spans="5:9" x14ac:dyDescent="0.25">
      <c r="E62857"/>
      <c r="I62857"/>
    </row>
    <row r="62858" spans="5:9" x14ac:dyDescent="0.25">
      <c r="E62858"/>
      <c r="I62858"/>
    </row>
    <row r="62859" spans="5:9" x14ac:dyDescent="0.25">
      <c r="E62859"/>
      <c r="I62859"/>
    </row>
    <row r="62860" spans="5:9" x14ac:dyDescent="0.25">
      <c r="E62860"/>
      <c r="I62860"/>
    </row>
    <row r="62861" spans="5:9" x14ac:dyDescent="0.25">
      <c r="E62861"/>
      <c r="I62861"/>
    </row>
    <row r="62862" spans="5:9" x14ac:dyDescent="0.25">
      <c r="E62862"/>
      <c r="I62862"/>
    </row>
    <row r="62863" spans="5:9" x14ac:dyDescent="0.25">
      <c r="E62863"/>
      <c r="I62863"/>
    </row>
    <row r="62864" spans="5:9" x14ac:dyDescent="0.25">
      <c r="E62864"/>
      <c r="I62864"/>
    </row>
    <row r="62865" spans="5:9" x14ac:dyDescent="0.25">
      <c r="E62865"/>
      <c r="I62865"/>
    </row>
    <row r="62866" spans="5:9" x14ac:dyDescent="0.25">
      <c r="E62866"/>
      <c r="I62866"/>
    </row>
    <row r="62867" spans="5:9" x14ac:dyDescent="0.25">
      <c r="E62867"/>
      <c r="I62867"/>
    </row>
    <row r="62868" spans="5:9" x14ac:dyDescent="0.25">
      <c r="E62868"/>
      <c r="I62868"/>
    </row>
    <row r="62869" spans="5:9" x14ac:dyDescent="0.25">
      <c r="E62869"/>
      <c r="I62869"/>
    </row>
    <row r="62870" spans="5:9" x14ac:dyDescent="0.25">
      <c r="E62870"/>
      <c r="I62870"/>
    </row>
    <row r="62871" spans="5:9" x14ac:dyDescent="0.25">
      <c r="E62871"/>
      <c r="I62871"/>
    </row>
    <row r="62872" spans="5:9" x14ac:dyDescent="0.25">
      <c r="E62872"/>
      <c r="I62872"/>
    </row>
    <row r="62873" spans="5:9" x14ac:dyDescent="0.25">
      <c r="E62873"/>
      <c r="I62873"/>
    </row>
    <row r="62874" spans="5:9" x14ac:dyDescent="0.25">
      <c r="E62874"/>
      <c r="I62874"/>
    </row>
    <row r="62875" spans="5:9" x14ac:dyDescent="0.25">
      <c r="E62875"/>
      <c r="I62875"/>
    </row>
    <row r="62876" spans="5:9" x14ac:dyDescent="0.25">
      <c r="E62876"/>
      <c r="I62876"/>
    </row>
    <row r="62877" spans="5:9" x14ac:dyDescent="0.25">
      <c r="E62877"/>
      <c r="I62877"/>
    </row>
    <row r="62878" spans="5:9" x14ac:dyDescent="0.25">
      <c r="E62878"/>
      <c r="I62878"/>
    </row>
    <row r="62879" spans="5:9" x14ac:dyDescent="0.25">
      <c r="E62879"/>
      <c r="I62879"/>
    </row>
    <row r="62880" spans="5:9" x14ac:dyDescent="0.25">
      <c r="E62880"/>
      <c r="I62880"/>
    </row>
    <row r="62881" spans="5:9" x14ac:dyDescent="0.25">
      <c r="E62881"/>
      <c r="I62881"/>
    </row>
    <row r="62882" spans="5:9" x14ac:dyDescent="0.25">
      <c r="E62882"/>
      <c r="I62882"/>
    </row>
    <row r="62883" spans="5:9" x14ac:dyDescent="0.25">
      <c r="E62883"/>
      <c r="I62883"/>
    </row>
    <row r="62884" spans="5:9" x14ac:dyDescent="0.25">
      <c r="E62884"/>
      <c r="I62884"/>
    </row>
    <row r="62885" spans="5:9" x14ac:dyDescent="0.25">
      <c r="E62885"/>
      <c r="I62885"/>
    </row>
    <row r="62886" spans="5:9" x14ac:dyDescent="0.25">
      <c r="E62886"/>
      <c r="I62886"/>
    </row>
    <row r="62887" spans="5:9" x14ac:dyDescent="0.25">
      <c r="E62887"/>
      <c r="I62887"/>
    </row>
    <row r="62888" spans="5:9" x14ac:dyDescent="0.25">
      <c r="E62888"/>
      <c r="I62888"/>
    </row>
    <row r="62889" spans="5:9" x14ac:dyDescent="0.25">
      <c r="E62889"/>
      <c r="I62889"/>
    </row>
    <row r="62890" spans="5:9" x14ac:dyDescent="0.25">
      <c r="E62890"/>
      <c r="I62890"/>
    </row>
    <row r="62891" spans="5:9" x14ac:dyDescent="0.25">
      <c r="E62891"/>
      <c r="I62891"/>
    </row>
    <row r="62892" spans="5:9" x14ac:dyDescent="0.25">
      <c r="E62892"/>
      <c r="I62892"/>
    </row>
    <row r="62893" spans="5:9" x14ac:dyDescent="0.25">
      <c r="E62893"/>
      <c r="I62893"/>
    </row>
    <row r="62894" spans="5:9" x14ac:dyDescent="0.25">
      <c r="E62894"/>
      <c r="I62894"/>
    </row>
    <row r="62895" spans="5:9" x14ac:dyDescent="0.25">
      <c r="E62895"/>
      <c r="I62895"/>
    </row>
    <row r="62896" spans="5:9" x14ac:dyDescent="0.25">
      <c r="E62896"/>
      <c r="I62896"/>
    </row>
    <row r="62897" spans="5:9" x14ac:dyDescent="0.25">
      <c r="E62897"/>
      <c r="I62897"/>
    </row>
    <row r="62898" spans="5:9" x14ac:dyDescent="0.25">
      <c r="E62898"/>
      <c r="I62898"/>
    </row>
    <row r="62899" spans="5:9" x14ac:dyDescent="0.25">
      <c r="E62899"/>
      <c r="I62899"/>
    </row>
    <row r="62900" spans="5:9" x14ac:dyDescent="0.25">
      <c r="E62900"/>
      <c r="I62900"/>
    </row>
    <row r="62901" spans="5:9" x14ac:dyDescent="0.25">
      <c r="E62901"/>
      <c r="I62901"/>
    </row>
    <row r="62902" spans="5:9" x14ac:dyDescent="0.25">
      <c r="E62902"/>
      <c r="I62902"/>
    </row>
    <row r="62903" spans="5:9" x14ac:dyDescent="0.25">
      <c r="E62903"/>
      <c r="I62903"/>
    </row>
    <row r="62904" spans="5:9" x14ac:dyDescent="0.25">
      <c r="E62904"/>
      <c r="I62904"/>
    </row>
    <row r="62905" spans="5:9" x14ac:dyDescent="0.25">
      <c r="E62905"/>
      <c r="I62905"/>
    </row>
    <row r="62906" spans="5:9" x14ac:dyDescent="0.25">
      <c r="E62906"/>
      <c r="I62906"/>
    </row>
    <row r="62907" spans="5:9" x14ac:dyDescent="0.25">
      <c r="E62907"/>
      <c r="I62907"/>
    </row>
    <row r="62908" spans="5:9" x14ac:dyDescent="0.25">
      <c r="E62908"/>
      <c r="I62908"/>
    </row>
    <row r="62909" spans="5:9" x14ac:dyDescent="0.25">
      <c r="E62909"/>
      <c r="I62909"/>
    </row>
    <row r="62910" spans="5:9" x14ac:dyDescent="0.25">
      <c r="E62910"/>
      <c r="I62910"/>
    </row>
    <row r="62911" spans="5:9" x14ac:dyDescent="0.25">
      <c r="E62911"/>
      <c r="I62911"/>
    </row>
    <row r="62912" spans="5:9" x14ac:dyDescent="0.25">
      <c r="E62912"/>
      <c r="I62912"/>
    </row>
    <row r="62913" spans="5:9" x14ac:dyDescent="0.25">
      <c r="E62913"/>
      <c r="I62913"/>
    </row>
    <row r="62914" spans="5:9" x14ac:dyDescent="0.25">
      <c r="E62914"/>
      <c r="I62914"/>
    </row>
    <row r="62915" spans="5:9" x14ac:dyDescent="0.25">
      <c r="E62915"/>
      <c r="I62915"/>
    </row>
    <row r="62916" spans="5:9" x14ac:dyDescent="0.25">
      <c r="E62916"/>
      <c r="I62916"/>
    </row>
    <row r="62917" spans="5:9" x14ac:dyDescent="0.25">
      <c r="E62917"/>
      <c r="I62917"/>
    </row>
    <row r="62918" spans="5:9" x14ac:dyDescent="0.25">
      <c r="E62918"/>
      <c r="I62918"/>
    </row>
    <row r="62919" spans="5:9" x14ac:dyDescent="0.25">
      <c r="E62919"/>
      <c r="I62919"/>
    </row>
    <row r="62920" spans="5:9" x14ac:dyDescent="0.25">
      <c r="E62920"/>
      <c r="I62920"/>
    </row>
    <row r="62921" spans="5:9" x14ac:dyDescent="0.25">
      <c r="E62921"/>
      <c r="I62921"/>
    </row>
    <row r="62922" spans="5:9" x14ac:dyDescent="0.25">
      <c r="E62922"/>
      <c r="I62922"/>
    </row>
    <row r="62923" spans="5:9" x14ac:dyDescent="0.25">
      <c r="E62923"/>
      <c r="I62923"/>
    </row>
    <row r="62924" spans="5:9" x14ac:dyDescent="0.25">
      <c r="E62924"/>
      <c r="I62924"/>
    </row>
    <row r="62925" spans="5:9" x14ac:dyDescent="0.25">
      <c r="E62925"/>
      <c r="I62925"/>
    </row>
    <row r="62926" spans="5:9" x14ac:dyDescent="0.25">
      <c r="E62926"/>
      <c r="I62926"/>
    </row>
    <row r="62927" spans="5:9" x14ac:dyDescent="0.25">
      <c r="E62927"/>
      <c r="I62927"/>
    </row>
    <row r="62928" spans="5:9" x14ac:dyDescent="0.25">
      <c r="E62928"/>
      <c r="I62928"/>
    </row>
    <row r="62929" spans="5:9" x14ac:dyDescent="0.25">
      <c r="E62929"/>
      <c r="I62929"/>
    </row>
    <row r="62930" spans="5:9" x14ac:dyDescent="0.25">
      <c r="E62930"/>
      <c r="I62930"/>
    </row>
    <row r="62931" spans="5:9" x14ac:dyDescent="0.25">
      <c r="E62931"/>
      <c r="I62931"/>
    </row>
    <row r="62932" spans="5:9" x14ac:dyDescent="0.25">
      <c r="E62932"/>
      <c r="I62932"/>
    </row>
    <row r="62933" spans="5:9" x14ac:dyDescent="0.25">
      <c r="E62933"/>
      <c r="I62933"/>
    </row>
    <row r="62934" spans="5:9" x14ac:dyDescent="0.25">
      <c r="E62934"/>
      <c r="I62934"/>
    </row>
    <row r="62935" spans="5:9" x14ac:dyDescent="0.25">
      <c r="E62935"/>
      <c r="I62935"/>
    </row>
    <row r="62936" spans="5:9" x14ac:dyDescent="0.25">
      <c r="E62936"/>
      <c r="I62936"/>
    </row>
    <row r="62937" spans="5:9" x14ac:dyDescent="0.25">
      <c r="E62937"/>
      <c r="I62937"/>
    </row>
    <row r="62938" spans="5:9" x14ac:dyDescent="0.25">
      <c r="E62938"/>
      <c r="I62938"/>
    </row>
    <row r="62939" spans="5:9" x14ac:dyDescent="0.25">
      <c r="E62939"/>
      <c r="I62939"/>
    </row>
    <row r="62940" spans="5:9" x14ac:dyDescent="0.25">
      <c r="E62940"/>
      <c r="I62940"/>
    </row>
    <row r="62941" spans="5:9" x14ac:dyDescent="0.25">
      <c r="E62941"/>
      <c r="I62941"/>
    </row>
    <row r="62942" spans="5:9" x14ac:dyDescent="0.25">
      <c r="E62942"/>
      <c r="I62942"/>
    </row>
    <row r="62943" spans="5:9" x14ac:dyDescent="0.25">
      <c r="E62943"/>
      <c r="I62943"/>
    </row>
    <row r="62944" spans="5:9" x14ac:dyDescent="0.25">
      <c r="E62944"/>
      <c r="I62944"/>
    </row>
    <row r="62945" spans="5:9" x14ac:dyDescent="0.25">
      <c r="E62945"/>
      <c r="I62945"/>
    </row>
    <row r="62946" spans="5:9" x14ac:dyDescent="0.25">
      <c r="E62946"/>
      <c r="I62946"/>
    </row>
    <row r="62947" spans="5:9" x14ac:dyDescent="0.25">
      <c r="E62947"/>
      <c r="I62947"/>
    </row>
    <row r="62948" spans="5:9" x14ac:dyDescent="0.25">
      <c r="E62948"/>
      <c r="I62948"/>
    </row>
    <row r="62949" spans="5:9" x14ac:dyDescent="0.25">
      <c r="E62949"/>
      <c r="I62949"/>
    </row>
    <row r="62950" spans="5:9" x14ac:dyDescent="0.25">
      <c r="E62950"/>
      <c r="I62950"/>
    </row>
    <row r="62951" spans="5:9" x14ac:dyDescent="0.25">
      <c r="E62951"/>
      <c r="I62951"/>
    </row>
    <row r="62952" spans="5:9" x14ac:dyDescent="0.25">
      <c r="E62952"/>
      <c r="I62952"/>
    </row>
    <row r="62953" spans="5:9" x14ac:dyDescent="0.25">
      <c r="E62953"/>
      <c r="I62953"/>
    </row>
    <row r="62954" spans="5:9" x14ac:dyDescent="0.25">
      <c r="E62954"/>
      <c r="I62954"/>
    </row>
    <row r="62955" spans="5:9" x14ac:dyDescent="0.25">
      <c r="E62955"/>
      <c r="I62955"/>
    </row>
    <row r="62956" spans="5:9" x14ac:dyDescent="0.25">
      <c r="E62956"/>
      <c r="I62956"/>
    </row>
    <row r="62957" spans="5:9" x14ac:dyDescent="0.25">
      <c r="E62957"/>
      <c r="I62957"/>
    </row>
    <row r="62958" spans="5:9" x14ac:dyDescent="0.25">
      <c r="E62958"/>
      <c r="I62958"/>
    </row>
    <row r="62959" spans="5:9" x14ac:dyDescent="0.25">
      <c r="E62959"/>
      <c r="I62959"/>
    </row>
    <row r="62960" spans="5:9" x14ac:dyDescent="0.25">
      <c r="E62960"/>
      <c r="I62960"/>
    </row>
    <row r="62961" spans="5:9" x14ac:dyDescent="0.25">
      <c r="E62961"/>
      <c r="I62961"/>
    </row>
    <row r="62962" spans="5:9" x14ac:dyDescent="0.25">
      <c r="E62962"/>
      <c r="I62962"/>
    </row>
    <row r="62963" spans="5:9" x14ac:dyDescent="0.25">
      <c r="E62963"/>
      <c r="I62963"/>
    </row>
    <row r="62964" spans="5:9" x14ac:dyDescent="0.25">
      <c r="E62964"/>
      <c r="I62964"/>
    </row>
    <row r="62965" spans="5:9" x14ac:dyDescent="0.25">
      <c r="E62965"/>
      <c r="I62965"/>
    </row>
    <row r="62966" spans="5:9" x14ac:dyDescent="0.25">
      <c r="E62966"/>
      <c r="I62966"/>
    </row>
    <row r="62967" spans="5:9" x14ac:dyDescent="0.25">
      <c r="E62967"/>
      <c r="I62967"/>
    </row>
    <row r="62968" spans="5:9" x14ac:dyDescent="0.25">
      <c r="E62968"/>
      <c r="I62968"/>
    </row>
    <row r="62969" spans="5:9" x14ac:dyDescent="0.25">
      <c r="E62969"/>
      <c r="I62969"/>
    </row>
    <row r="62970" spans="5:9" x14ac:dyDescent="0.25">
      <c r="E62970"/>
      <c r="I62970"/>
    </row>
    <row r="62971" spans="5:9" x14ac:dyDescent="0.25">
      <c r="E62971"/>
      <c r="I62971"/>
    </row>
    <row r="62972" spans="5:9" x14ac:dyDescent="0.25">
      <c r="E62972"/>
      <c r="I62972"/>
    </row>
    <row r="62973" spans="5:9" x14ac:dyDescent="0.25">
      <c r="E62973"/>
      <c r="I62973"/>
    </row>
    <row r="62974" spans="5:9" x14ac:dyDescent="0.25">
      <c r="E62974"/>
      <c r="I62974"/>
    </row>
    <row r="62975" spans="5:9" x14ac:dyDescent="0.25">
      <c r="E62975"/>
      <c r="I62975"/>
    </row>
    <row r="62976" spans="5:9" x14ac:dyDescent="0.25">
      <c r="E62976"/>
      <c r="I62976"/>
    </row>
    <row r="62977" spans="5:9" x14ac:dyDescent="0.25">
      <c r="E62977"/>
      <c r="I62977"/>
    </row>
    <row r="62978" spans="5:9" x14ac:dyDescent="0.25">
      <c r="E62978"/>
      <c r="I62978"/>
    </row>
    <row r="62979" spans="5:9" x14ac:dyDescent="0.25">
      <c r="E62979"/>
      <c r="I62979"/>
    </row>
    <row r="62980" spans="5:9" x14ac:dyDescent="0.25">
      <c r="E62980"/>
      <c r="I62980"/>
    </row>
    <row r="62981" spans="5:9" x14ac:dyDescent="0.25">
      <c r="E62981"/>
      <c r="I62981"/>
    </row>
    <row r="62982" spans="5:9" x14ac:dyDescent="0.25">
      <c r="E62982"/>
      <c r="I62982"/>
    </row>
    <row r="62983" spans="5:9" x14ac:dyDescent="0.25">
      <c r="E62983"/>
      <c r="I62983"/>
    </row>
    <row r="62984" spans="5:9" x14ac:dyDescent="0.25">
      <c r="E62984"/>
      <c r="I62984"/>
    </row>
    <row r="62985" spans="5:9" x14ac:dyDescent="0.25">
      <c r="E62985"/>
      <c r="I62985"/>
    </row>
    <row r="62986" spans="5:9" x14ac:dyDescent="0.25">
      <c r="E62986"/>
      <c r="I62986"/>
    </row>
    <row r="62987" spans="5:9" x14ac:dyDescent="0.25">
      <c r="E62987"/>
      <c r="I62987"/>
    </row>
    <row r="62988" spans="5:9" x14ac:dyDescent="0.25">
      <c r="E62988"/>
      <c r="I62988"/>
    </row>
    <row r="62989" spans="5:9" x14ac:dyDescent="0.25">
      <c r="E62989"/>
      <c r="I62989"/>
    </row>
    <row r="62990" spans="5:9" x14ac:dyDescent="0.25">
      <c r="E62990"/>
      <c r="I62990"/>
    </row>
    <row r="62991" spans="5:9" x14ac:dyDescent="0.25">
      <c r="E62991"/>
      <c r="I62991"/>
    </row>
    <row r="62992" spans="5:9" x14ac:dyDescent="0.25">
      <c r="E62992"/>
      <c r="I62992"/>
    </row>
    <row r="62993" spans="5:9" x14ac:dyDescent="0.25">
      <c r="E62993"/>
      <c r="I62993"/>
    </row>
    <row r="62994" spans="5:9" x14ac:dyDescent="0.25">
      <c r="E62994"/>
      <c r="I62994"/>
    </row>
    <row r="62995" spans="5:9" x14ac:dyDescent="0.25">
      <c r="E62995"/>
      <c r="I62995"/>
    </row>
    <row r="62996" spans="5:9" x14ac:dyDescent="0.25">
      <c r="E62996"/>
      <c r="I62996"/>
    </row>
    <row r="62997" spans="5:9" x14ac:dyDescent="0.25">
      <c r="E62997"/>
      <c r="I62997"/>
    </row>
    <row r="62998" spans="5:9" x14ac:dyDescent="0.25">
      <c r="E62998"/>
      <c r="I62998"/>
    </row>
    <row r="62999" spans="5:9" x14ac:dyDescent="0.25">
      <c r="E62999"/>
      <c r="I62999"/>
    </row>
    <row r="63000" spans="5:9" x14ac:dyDescent="0.25">
      <c r="E63000"/>
      <c r="I63000"/>
    </row>
    <row r="63001" spans="5:9" x14ac:dyDescent="0.25">
      <c r="E63001"/>
      <c r="I63001"/>
    </row>
    <row r="63002" spans="5:9" x14ac:dyDescent="0.25">
      <c r="E63002"/>
      <c r="I63002"/>
    </row>
    <row r="63003" spans="5:9" x14ac:dyDescent="0.25">
      <c r="E63003"/>
      <c r="I63003"/>
    </row>
    <row r="63004" spans="5:9" x14ac:dyDescent="0.25">
      <c r="E63004"/>
      <c r="I63004"/>
    </row>
    <row r="63005" spans="5:9" x14ac:dyDescent="0.25">
      <c r="E63005"/>
      <c r="I63005"/>
    </row>
    <row r="63006" spans="5:9" x14ac:dyDescent="0.25">
      <c r="E63006"/>
      <c r="I63006"/>
    </row>
    <row r="63007" spans="5:9" x14ac:dyDescent="0.25">
      <c r="E63007"/>
      <c r="I63007"/>
    </row>
    <row r="63008" spans="5:9" x14ac:dyDescent="0.25">
      <c r="E63008"/>
      <c r="I63008"/>
    </row>
    <row r="63009" spans="5:9" x14ac:dyDescent="0.25">
      <c r="E63009"/>
      <c r="I63009"/>
    </row>
    <row r="63010" spans="5:9" x14ac:dyDescent="0.25">
      <c r="E63010"/>
      <c r="I63010"/>
    </row>
    <row r="63011" spans="5:9" x14ac:dyDescent="0.25">
      <c r="E63011"/>
      <c r="I63011"/>
    </row>
    <row r="63012" spans="5:9" x14ac:dyDescent="0.25">
      <c r="E63012"/>
      <c r="I63012"/>
    </row>
    <row r="63013" spans="5:9" x14ac:dyDescent="0.25">
      <c r="E63013"/>
      <c r="I63013"/>
    </row>
    <row r="63014" spans="5:9" x14ac:dyDescent="0.25">
      <c r="E63014"/>
      <c r="I63014"/>
    </row>
    <row r="63015" spans="5:9" x14ac:dyDescent="0.25">
      <c r="E63015"/>
      <c r="I63015"/>
    </row>
    <row r="63016" spans="5:9" x14ac:dyDescent="0.25">
      <c r="E63016"/>
      <c r="I63016"/>
    </row>
    <row r="63017" spans="5:9" x14ac:dyDescent="0.25">
      <c r="E63017"/>
      <c r="I63017"/>
    </row>
    <row r="63018" spans="5:9" x14ac:dyDescent="0.25">
      <c r="E63018"/>
      <c r="I63018"/>
    </row>
    <row r="63019" spans="5:9" x14ac:dyDescent="0.25">
      <c r="E63019"/>
      <c r="I63019"/>
    </row>
    <row r="63020" spans="5:9" x14ac:dyDescent="0.25">
      <c r="E63020"/>
      <c r="I63020"/>
    </row>
    <row r="63021" spans="5:9" x14ac:dyDescent="0.25">
      <c r="E63021"/>
      <c r="I63021"/>
    </row>
    <row r="63022" spans="5:9" x14ac:dyDescent="0.25">
      <c r="E63022"/>
      <c r="I63022"/>
    </row>
    <row r="63023" spans="5:9" x14ac:dyDescent="0.25">
      <c r="E63023"/>
      <c r="I63023"/>
    </row>
    <row r="63024" spans="5:9" x14ac:dyDescent="0.25">
      <c r="E63024"/>
      <c r="I63024"/>
    </row>
    <row r="63025" spans="5:9" x14ac:dyDescent="0.25">
      <c r="E63025"/>
      <c r="I63025"/>
    </row>
    <row r="63026" spans="5:9" x14ac:dyDescent="0.25">
      <c r="E63026"/>
      <c r="I63026"/>
    </row>
    <row r="63027" spans="5:9" x14ac:dyDescent="0.25">
      <c r="E63027"/>
      <c r="I63027"/>
    </row>
    <row r="63028" spans="5:9" x14ac:dyDescent="0.25">
      <c r="E63028"/>
      <c r="I63028"/>
    </row>
    <row r="63029" spans="5:9" x14ac:dyDescent="0.25">
      <c r="E63029"/>
      <c r="I63029"/>
    </row>
    <row r="63030" spans="5:9" x14ac:dyDescent="0.25">
      <c r="E63030"/>
      <c r="I63030"/>
    </row>
    <row r="63031" spans="5:9" x14ac:dyDescent="0.25">
      <c r="E63031"/>
      <c r="I63031"/>
    </row>
    <row r="63032" spans="5:9" x14ac:dyDescent="0.25">
      <c r="E63032"/>
      <c r="I63032"/>
    </row>
    <row r="63033" spans="5:9" x14ac:dyDescent="0.25">
      <c r="E63033"/>
      <c r="I63033"/>
    </row>
    <row r="63034" spans="5:9" x14ac:dyDescent="0.25">
      <c r="E63034"/>
      <c r="I63034"/>
    </row>
    <row r="63035" spans="5:9" x14ac:dyDescent="0.25">
      <c r="E63035"/>
      <c r="I63035"/>
    </row>
    <row r="63036" spans="5:9" x14ac:dyDescent="0.25">
      <c r="E63036"/>
      <c r="I63036"/>
    </row>
    <row r="63037" spans="5:9" x14ac:dyDescent="0.25">
      <c r="E63037"/>
      <c r="I63037"/>
    </row>
    <row r="63038" spans="5:9" x14ac:dyDescent="0.25">
      <c r="E63038"/>
      <c r="I63038"/>
    </row>
    <row r="63039" spans="5:9" x14ac:dyDescent="0.25">
      <c r="E63039"/>
      <c r="I63039"/>
    </row>
    <row r="63040" spans="5:9" x14ac:dyDescent="0.25">
      <c r="E63040"/>
      <c r="I63040"/>
    </row>
    <row r="63041" spans="5:9" x14ac:dyDescent="0.25">
      <c r="E63041"/>
      <c r="I63041"/>
    </row>
    <row r="63042" spans="5:9" x14ac:dyDescent="0.25">
      <c r="E63042"/>
      <c r="I63042"/>
    </row>
    <row r="63043" spans="5:9" x14ac:dyDescent="0.25">
      <c r="E63043"/>
      <c r="I63043"/>
    </row>
    <row r="63044" spans="5:9" x14ac:dyDescent="0.25">
      <c r="E63044"/>
      <c r="I63044"/>
    </row>
    <row r="63045" spans="5:9" x14ac:dyDescent="0.25">
      <c r="E63045"/>
      <c r="I63045"/>
    </row>
    <row r="63046" spans="5:9" x14ac:dyDescent="0.25">
      <c r="E63046"/>
      <c r="I63046"/>
    </row>
    <row r="63047" spans="5:9" x14ac:dyDescent="0.25">
      <c r="E63047"/>
      <c r="I63047"/>
    </row>
    <row r="63048" spans="5:9" x14ac:dyDescent="0.25">
      <c r="E63048"/>
      <c r="I63048"/>
    </row>
    <row r="63049" spans="5:9" x14ac:dyDescent="0.25">
      <c r="E63049"/>
      <c r="I63049"/>
    </row>
    <row r="63050" spans="5:9" x14ac:dyDescent="0.25">
      <c r="E63050"/>
      <c r="I63050"/>
    </row>
    <row r="63051" spans="5:9" x14ac:dyDescent="0.25">
      <c r="E63051"/>
      <c r="I63051"/>
    </row>
    <row r="63052" spans="5:9" x14ac:dyDescent="0.25">
      <c r="E63052"/>
      <c r="I63052"/>
    </row>
    <row r="63053" spans="5:9" x14ac:dyDescent="0.25">
      <c r="E63053"/>
      <c r="I63053"/>
    </row>
    <row r="63054" spans="5:9" x14ac:dyDescent="0.25">
      <c r="E63054"/>
      <c r="I63054"/>
    </row>
    <row r="63055" spans="5:9" x14ac:dyDescent="0.25">
      <c r="E63055"/>
      <c r="I63055"/>
    </row>
    <row r="63056" spans="5:9" x14ac:dyDescent="0.25">
      <c r="E63056"/>
      <c r="I63056"/>
    </row>
    <row r="63057" spans="5:9" x14ac:dyDescent="0.25">
      <c r="E63057"/>
      <c r="I63057"/>
    </row>
    <row r="63058" spans="5:9" x14ac:dyDescent="0.25">
      <c r="E63058"/>
      <c r="I63058"/>
    </row>
    <row r="63059" spans="5:9" x14ac:dyDescent="0.25">
      <c r="E63059"/>
      <c r="I63059"/>
    </row>
    <row r="63060" spans="5:9" x14ac:dyDescent="0.25">
      <c r="E63060"/>
      <c r="I63060"/>
    </row>
    <row r="63061" spans="5:9" x14ac:dyDescent="0.25">
      <c r="E63061"/>
      <c r="I63061"/>
    </row>
    <row r="63062" spans="5:9" x14ac:dyDescent="0.25">
      <c r="E63062"/>
      <c r="I63062"/>
    </row>
    <row r="63063" spans="5:9" x14ac:dyDescent="0.25">
      <c r="E63063"/>
      <c r="I63063"/>
    </row>
    <row r="63064" spans="5:9" x14ac:dyDescent="0.25">
      <c r="E63064"/>
      <c r="I63064"/>
    </row>
    <row r="63065" spans="5:9" x14ac:dyDescent="0.25">
      <c r="E63065"/>
      <c r="I63065"/>
    </row>
    <row r="63066" spans="5:9" x14ac:dyDescent="0.25">
      <c r="E63066"/>
      <c r="I63066"/>
    </row>
    <row r="63067" spans="5:9" x14ac:dyDescent="0.25">
      <c r="E63067"/>
      <c r="I63067"/>
    </row>
    <row r="63068" spans="5:9" x14ac:dyDescent="0.25">
      <c r="E63068"/>
      <c r="I63068"/>
    </row>
    <row r="63069" spans="5:9" x14ac:dyDescent="0.25">
      <c r="E63069"/>
      <c r="I63069"/>
    </row>
    <row r="63070" spans="5:9" x14ac:dyDescent="0.25">
      <c r="E63070"/>
      <c r="I63070"/>
    </row>
    <row r="63071" spans="5:9" x14ac:dyDescent="0.25">
      <c r="E63071"/>
      <c r="I63071"/>
    </row>
    <row r="63072" spans="5:9" x14ac:dyDescent="0.25">
      <c r="E63072"/>
      <c r="I63072"/>
    </row>
    <row r="63073" spans="5:9" x14ac:dyDescent="0.25">
      <c r="E63073"/>
      <c r="I63073"/>
    </row>
    <row r="63074" spans="5:9" x14ac:dyDescent="0.25">
      <c r="E63074"/>
      <c r="I63074"/>
    </row>
    <row r="63075" spans="5:9" x14ac:dyDescent="0.25">
      <c r="E63075"/>
      <c r="I63075"/>
    </row>
    <row r="63076" spans="5:9" x14ac:dyDescent="0.25">
      <c r="E63076"/>
      <c r="I63076"/>
    </row>
    <row r="63077" spans="5:9" x14ac:dyDescent="0.25">
      <c r="E63077"/>
      <c r="I63077"/>
    </row>
    <row r="63078" spans="5:9" x14ac:dyDescent="0.25">
      <c r="E63078"/>
      <c r="I63078"/>
    </row>
    <row r="63079" spans="5:9" x14ac:dyDescent="0.25">
      <c r="E63079"/>
      <c r="I63079"/>
    </row>
    <row r="63080" spans="5:9" x14ac:dyDescent="0.25">
      <c r="E63080"/>
      <c r="I63080"/>
    </row>
    <row r="63081" spans="5:9" x14ac:dyDescent="0.25">
      <c r="E63081"/>
      <c r="I63081"/>
    </row>
    <row r="63082" spans="5:9" x14ac:dyDescent="0.25">
      <c r="E63082"/>
      <c r="I63082"/>
    </row>
    <row r="63083" spans="5:9" x14ac:dyDescent="0.25">
      <c r="E63083"/>
      <c r="I63083"/>
    </row>
    <row r="63084" spans="5:9" x14ac:dyDescent="0.25">
      <c r="E63084"/>
      <c r="I63084"/>
    </row>
    <row r="63085" spans="5:9" x14ac:dyDescent="0.25">
      <c r="E63085"/>
      <c r="I63085"/>
    </row>
    <row r="63086" spans="5:9" x14ac:dyDescent="0.25">
      <c r="E63086"/>
      <c r="I63086"/>
    </row>
    <row r="63087" spans="5:9" x14ac:dyDescent="0.25">
      <c r="E63087"/>
      <c r="I63087"/>
    </row>
    <row r="63088" spans="5:9" x14ac:dyDescent="0.25">
      <c r="E63088"/>
      <c r="I63088"/>
    </row>
    <row r="63089" spans="5:9" x14ac:dyDescent="0.25">
      <c r="E63089"/>
      <c r="I63089"/>
    </row>
    <row r="63090" spans="5:9" x14ac:dyDescent="0.25">
      <c r="E63090"/>
      <c r="I63090"/>
    </row>
    <row r="63091" spans="5:9" x14ac:dyDescent="0.25">
      <c r="E63091"/>
      <c r="I63091"/>
    </row>
    <row r="63092" spans="5:9" x14ac:dyDescent="0.25">
      <c r="E63092"/>
      <c r="I63092"/>
    </row>
    <row r="63093" spans="5:9" x14ac:dyDescent="0.25">
      <c r="E63093"/>
      <c r="I63093"/>
    </row>
    <row r="63094" spans="5:9" x14ac:dyDescent="0.25">
      <c r="E63094"/>
      <c r="I63094"/>
    </row>
    <row r="63095" spans="5:9" x14ac:dyDescent="0.25">
      <c r="E63095"/>
      <c r="I63095"/>
    </row>
    <row r="63096" spans="5:9" x14ac:dyDescent="0.25">
      <c r="E63096"/>
      <c r="I63096"/>
    </row>
    <row r="63097" spans="5:9" x14ac:dyDescent="0.25">
      <c r="E63097"/>
      <c r="I63097"/>
    </row>
    <row r="63098" spans="5:9" x14ac:dyDescent="0.25">
      <c r="E63098"/>
      <c r="I63098"/>
    </row>
    <row r="63099" spans="5:9" x14ac:dyDescent="0.25">
      <c r="E63099"/>
      <c r="I63099"/>
    </row>
    <row r="63100" spans="5:9" x14ac:dyDescent="0.25">
      <c r="E63100"/>
      <c r="I63100"/>
    </row>
    <row r="63101" spans="5:9" x14ac:dyDescent="0.25">
      <c r="E63101"/>
      <c r="I63101"/>
    </row>
    <row r="63102" spans="5:9" x14ac:dyDescent="0.25">
      <c r="E63102"/>
      <c r="I63102"/>
    </row>
    <row r="63103" spans="5:9" x14ac:dyDescent="0.25">
      <c r="E63103"/>
      <c r="I63103"/>
    </row>
    <row r="63104" spans="5:9" x14ac:dyDescent="0.25">
      <c r="E63104"/>
      <c r="I63104"/>
    </row>
    <row r="63105" spans="5:9" x14ac:dyDescent="0.25">
      <c r="E63105"/>
      <c r="I63105"/>
    </row>
    <row r="63106" spans="5:9" x14ac:dyDescent="0.25">
      <c r="E63106"/>
      <c r="I63106"/>
    </row>
    <row r="63107" spans="5:9" x14ac:dyDescent="0.25">
      <c r="E63107"/>
      <c r="I63107"/>
    </row>
    <row r="63108" spans="5:9" x14ac:dyDescent="0.25">
      <c r="E63108"/>
      <c r="I63108"/>
    </row>
    <row r="63109" spans="5:9" x14ac:dyDescent="0.25">
      <c r="E63109"/>
      <c r="I63109"/>
    </row>
    <row r="63110" spans="5:9" x14ac:dyDescent="0.25">
      <c r="E63110"/>
      <c r="I63110"/>
    </row>
    <row r="63111" spans="5:9" x14ac:dyDescent="0.25">
      <c r="E63111"/>
      <c r="I63111"/>
    </row>
    <row r="63112" spans="5:9" x14ac:dyDescent="0.25">
      <c r="E63112"/>
      <c r="I63112"/>
    </row>
    <row r="63113" spans="5:9" x14ac:dyDescent="0.25">
      <c r="E63113"/>
      <c r="I63113"/>
    </row>
    <row r="63114" spans="5:9" x14ac:dyDescent="0.25">
      <c r="E63114"/>
      <c r="I63114"/>
    </row>
    <row r="63115" spans="5:9" x14ac:dyDescent="0.25">
      <c r="E63115"/>
      <c r="I63115"/>
    </row>
    <row r="63116" spans="5:9" x14ac:dyDescent="0.25">
      <c r="E63116"/>
      <c r="I63116"/>
    </row>
    <row r="63117" spans="5:9" x14ac:dyDescent="0.25">
      <c r="E63117"/>
      <c r="I63117"/>
    </row>
    <row r="63118" spans="5:9" x14ac:dyDescent="0.25">
      <c r="E63118"/>
      <c r="I63118"/>
    </row>
    <row r="63119" spans="5:9" x14ac:dyDescent="0.25">
      <c r="E63119"/>
      <c r="I63119"/>
    </row>
    <row r="63120" spans="5:9" x14ac:dyDescent="0.25">
      <c r="E63120"/>
      <c r="I63120"/>
    </row>
    <row r="63121" spans="5:9" x14ac:dyDescent="0.25">
      <c r="E63121"/>
      <c r="I63121"/>
    </row>
    <row r="63122" spans="5:9" x14ac:dyDescent="0.25">
      <c r="E63122"/>
      <c r="I63122"/>
    </row>
    <row r="63123" spans="5:9" x14ac:dyDescent="0.25">
      <c r="E63123"/>
      <c r="I63123"/>
    </row>
    <row r="63124" spans="5:9" x14ac:dyDescent="0.25">
      <c r="E63124"/>
      <c r="I63124"/>
    </row>
    <row r="63125" spans="5:9" x14ac:dyDescent="0.25">
      <c r="E63125"/>
      <c r="I63125"/>
    </row>
    <row r="63126" spans="5:9" x14ac:dyDescent="0.25">
      <c r="E63126"/>
      <c r="I63126"/>
    </row>
    <row r="63127" spans="5:9" x14ac:dyDescent="0.25">
      <c r="E63127"/>
      <c r="I63127"/>
    </row>
    <row r="63128" spans="5:9" x14ac:dyDescent="0.25">
      <c r="E63128"/>
      <c r="I63128"/>
    </row>
    <row r="63129" spans="5:9" x14ac:dyDescent="0.25">
      <c r="E63129"/>
      <c r="I63129"/>
    </row>
    <row r="63130" spans="5:9" x14ac:dyDescent="0.25">
      <c r="E63130"/>
      <c r="I63130"/>
    </row>
    <row r="63131" spans="5:9" x14ac:dyDescent="0.25">
      <c r="E63131"/>
      <c r="I63131"/>
    </row>
    <row r="63132" spans="5:9" x14ac:dyDescent="0.25">
      <c r="E63132"/>
      <c r="I63132"/>
    </row>
    <row r="63133" spans="5:9" x14ac:dyDescent="0.25">
      <c r="E63133"/>
      <c r="I63133"/>
    </row>
    <row r="63134" spans="5:9" x14ac:dyDescent="0.25">
      <c r="E63134"/>
      <c r="I63134"/>
    </row>
    <row r="63135" spans="5:9" x14ac:dyDescent="0.25">
      <c r="E63135"/>
      <c r="I63135"/>
    </row>
    <row r="63136" spans="5:9" x14ac:dyDescent="0.25">
      <c r="E63136"/>
      <c r="I63136"/>
    </row>
    <row r="63137" spans="5:9" x14ac:dyDescent="0.25">
      <c r="E63137"/>
      <c r="I63137"/>
    </row>
    <row r="63138" spans="5:9" x14ac:dyDescent="0.25">
      <c r="E63138"/>
      <c r="I63138"/>
    </row>
    <row r="63139" spans="5:9" x14ac:dyDescent="0.25">
      <c r="E63139"/>
      <c r="I63139"/>
    </row>
    <row r="63140" spans="5:9" x14ac:dyDescent="0.25">
      <c r="E63140"/>
      <c r="I63140"/>
    </row>
    <row r="63141" spans="5:9" x14ac:dyDescent="0.25">
      <c r="E63141"/>
      <c r="I63141"/>
    </row>
    <row r="63142" spans="5:9" x14ac:dyDescent="0.25">
      <c r="E63142"/>
      <c r="I63142"/>
    </row>
    <row r="63143" spans="5:9" x14ac:dyDescent="0.25">
      <c r="E63143"/>
      <c r="I63143"/>
    </row>
    <row r="63144" spans="5:9" x14ac:dyDescent="0.25">
      <c r="E63144"/>
      <c r="I63144"/>
    </row>
    <row r="63145" spans="5:9" x14ac:dyDescent="0.25">
      <c r="E63145"/>
      <c r="I63145"/>
    </row>
    <row r="63146" spans="5:9" x14ac:dyDescent="0.25">
      <c r="E63146"/>
      <c r="I63146"/>
    </row>
    <row r="63147" spans="5:9" x14ac:dyDescent="0.25">
      <c r="E63147"/>
      <c r="I63147"/>
    </row>
    <row r="63148" spans="5:9" x14ac:dyDescent="0.25">
      <c r="E63148"/>
      <c r="I63148"/>
    </row>
    <row r="63149" spans="5:9" x14ac:dyDescent="0.25">
      <c r="E63149"/>
      <c r="I63149"/>
    </row>
    <row r="63150" spans="5:9" x14ac:dyDescent="0.25">
      <c r="E63150"/>
      <c r="I63150"/>
    </row>
    <row r="63151" spans="5:9" x14ac:dyDescent="0.25">
      <c r="E63151"/>
      <c r="I63151"/>
    </row>
    <row r="63152" spans="5:9" x14ac:dyDescent="0.25">
      <c r="E63152"/>
      <c r="I63152"/>
    </row>
    <row r="63153" spans="5:9" x14ac:dyDescent="0.25">
      <c r="E63153"/>
      <c r="I63153"/>
    </row>
    <row r="63154" spans="5:9" x14ac:dyDescent="0.25">
      <c r="E63154"/>
      <c r="I63154"/>
    </row>
    <row r="63155" spans="5:9" x14ac:dyDescent="0.25">
      <c r="E63155"/>
      <c r="I63155"/>
    </row>
    <row r="63156" spans="5:9" x14ac:dyDescent="0.25">
      <c r="E63156"/>
      <c r="I63156"/>
    </row>
    <row r="63157" spans="5:9" x14ac:dyDescent="0.25">
      <c r="E63157"/>
      <c r="I63157"/>
    </row>
    <row r="63158" spans="5:9" x14ac:dyDescent="0.25">
      <c r="E63158"/>
      <c r="I63158"/>
    </row>
    <row r="63159" spans="5:9" x14ac:dyDescent="0.25">
      <c r="E63159"/>
      <c r="I63159"/>
    </row>
    <row r="63160" spans="5:9" x14ac:dyDescent="0.25">
      <c r="E63160"/>
      <c r="I63160"/>
    </row>
    <row r="63161" spans="5:9" x14ac:dyDescent="0.25">
      <c r="E63161"/>
      <c r="I63161"/>
    </row>
    <row r="63162" spans="5:9" x14ac:dyDescent="0.25">
      <c r="E63162"/>
      <c r="I63162"/>
    </row>
    <row r="63163" spans="5:9" x14ac:dyDescent="0.25">
      <c r="E63163"/>
      <c r="I63163"/>
    </row>
    <row r="63164" spans="5:9" x14ac:dyDescent="0.25">
      <c r="E63164"/>
      <c r="I63164"/>
    </row>
    <row r="63165" spans="5:9" x14ac:dyDescent="0.25">
      <c r="E63165"/>
      <c r="I63165"/>
    </row>
    <row r="63166" spans="5:9" x14ac:dyDescent="0.25">
      <c r="E63166"/>
      <c r="I63166"/>
    </row>
    <row r="63167" spans="5:9" x14ac:dyDescent="0.25">
      <c r="E63167"/>
      <c r="I63167"/>
    </row>
    <row r="63168" spans="5:9" x14ac:dyDescent="0.25">
      <c r="E63168"/>
      <c r="I63168"/>
    </row>
    <row r="63169" spans="5:9" x14ac:dyDescent="0.25">
      <c r="E63169"/>
      <c r="I63169"/>
    </row>
    <row r="63170" spans="5:9" x14ac:dyDescent="0.25">
      <c r="E63170"/>
      <c r="I63170"/>
    </row>
    <row r="63171" spans="5:9" x14ac:dyDescent="0.25">
      <c r="E63171"/>
      <c r="I63171"/>
    </row>
    <row r="63172" spans="5:9" x14ac:dyDescent="0.25">
      <c r="E63172"/>
      <c r="I63172"/>
    </row>
    <row r="63173" spans="5:9" x14ac:dyDescent="0.25">
      <c r="E63173"/>
      <c r="I63173"/>
    </row>
    <row r="63174" spans="5:9" x14ac:dyDescent="0.25">
      <c r="E63174"/>
      <c r="I63174"/>
    </row>
    <row r="63175" spans="5:9" x14ac:dyDescent="0.25">
      <c r="E63175"/>
      <c r="I63175"/>
    </row>
    <row r="63176" spans="5:9" x14ac:dyDescent="0.25">
      <c r="E63176"/>
      <c r="I63176"/>
    </row>
    <row r="63177" spans="5:9" x14ac:dyDescent="0.25">
      <c r="E63177"/>
      <c r="I63177"/>
    </row>
    <row r="63178" spans="5:9" x14ac:dyDescent="0.25">
      <c r="E63178"/>
      <c r="I63178"/>
    </row>
    <row r="63179" spans="5:9" x14ac:dyDescent="0.25">
      <c r="E63179"/>
      <c r="I63179"/>
    </row>
    <row r="63180" spans="5:9" x14ac:dyDescent="0.25">
      <c r="E63180"/>
      <c r="I63180"/>
    </row>
    <row r="63181" spans="5:9" x14ac:dyDescent="0.25">
      <c r="E63181"/>
      <c r="I63181"/>
    </row>
    <row r="63182" spans="5:9" x14ac:dyDescent="0.25">
      <c r="E63182"/>
      <c r="I63182"/>
    </row>
    <row r="63183" spans="5:9" x14ac:dyDescent="0.25">
      <c r="E63183"/>
      <c r="I63183"/>
    </row>
    <row r="63184" spans="5:9" x14ac:dyDescent="0.25">
      <c r="E63184"/>
      <c r="I63184"/>
    </row>
    <row r="63185" spans="5:9" x14ac:dyDescent="0.25">
      <c r="E63185"/>
      <c r="I63185"/>
    </row>
    <row r="63186" spans="5:9" x14ac:dyDescent="0.25">
      <c r="E63186"/>
      <c r="I63186"/>
    </row>
    <row r="63187" spans="5:9" x14ac:dyDescent="0.25">
      <c r="E63187"/>
      <c r="I63187"/>
    </row>
    <row r="63188" spans="5:9" x14ac:dyDescent="0.25">
      <c r="E63188"/>
      <c r="I63188"/>
    </row>
    <row r="63189" spans="5:9" x14ac:dyDescent="0.25">
      <c r="E63189"/>
      <c r="I63189"/>
    </row>
    <row r="63190" spans="5:9" x14ac:dyDescent="0.25">
      <c r="E63190"/>
      <c r="I63190"/>
    </row>
    <row r="63191" spans="5:9" x14ac:dyDescent="0.25">
      <c r="E63191"/>
      <c r="I63191"/>
    </row>
    <row r="63192" spans="5:9" x14ac:dyDescent="0.25">
      <c r="E63192"/>
      <c r="I63192"/>
    </row>
    <row r="63193" spans="5:9" x14ac:dyDescent="0.25">
      <c r="E63193"/>
      <c r="I63193"/>
    </row>
    <row r="63194" spans="5:9" x14ac:dyDescent="0.25">
      <c r="E63194"/>
      <c r="I63194"/>
    </row>
    <row r="63195" spans="5:9" x14ac:dyDescent="0.25">
      <c r="E63195"/>
      <c r="I63195"/>
    </row>
    <row r="63196" spans="5:9" x14ac:dyDescent="0.25">
      <c r="E63196"/>
      <c r="I63196"/>
    </row>
    <row r="63197" spans="5:9" x14ac:dyDescent="0.25">
      <c r="E63197"/>
      <c r="I63197"/>
    </row>
    <row r="63198" spans="5:9" x14ac:dyDescent="0.25">
      <c r="E63198"/>
      <c r="I63198"/>
    </row>
    <row r="63199" spans="5:9" x14ac:dyDescent="0.25">
      <c r="E63199"/>
      <c r="I63199"/>
    </row>
    <row r="63200" spans="5:9" x14ac:dyDescent="0.25">
      <c r="E63200"/>
      <c r="I63200"/>
    </row>
    <row r="63201" spans="5:9" x14ac:dyDescent="0.25">
      <c r="E63201"/>
      <c r="I63201"/>
    </row>
    <row r="63202" spans="5:9" x14ac:dyDescent="0.25">
      <c r="E63202"/>
      <c r="I63202"/>
    </row>
    <row r="63203" spans="5:9" x14ac:dyDescent="0.25">
      <c r="E63203"/>
      <c r="I63203"/>
    </row>
    <row r="63204" spans="5:9" x14ac:dyDescent="0.25">
      <c r="E63204"/>
      <c r="I63204"/>
    </row>
    <row r="63205" spans="5:9" x14ac:dyDescent="0.25">
      <c r="E63205"/>
      <c r="I63205"/>
    </row>
    <row r="63206" spans="5:9" x14ac:dyDescent="0.25">
      <c r="E63206"/>
      <c r="I63206"/>
    </row>
    <row r="63207" spans="5:9" x14ac:dyDescent="0.25">
      <c r="E63207"/>
      <c r="I63207"/>
    </row>
    <row r="63208" spans="5:9" x14ac:dyDescent="0.25">
      <c r="E63208"/>
      <c r="I63208"/>
    </row>
    <row r="63209" spans="5:9" x14ac:dyDescent="0.25">
      <c r="E63209"/>
      <c r="I63209"/>
    </row>
    <row r="63210" spans="5:9" x14ac:dyDescent="0.25">
      <c r="E63210"/>
      <c r="I63210"/>
    </row>
    <row r="63211" spans="5:9" x14ac:dyDescent="0.25">
      <c r="E63211"/>
      <c r="I63211"/>
    </row>
    <row r="63212" spans="5:9" x14ac:dyDescent="0.25">
      <c r="E63212"/>
      <c r="I63212"/>
    </row>
    <row r="63213" spans="5:9" x14ac:dyDescent="0.25">
      <c r="E63213"/>
      <c r="I63213"/>
    </row>
    <row r="63214" spans="5:9" x14ac:dyDescent="0.25">
      <c r="E63214"/>
      <c r="I63214"/>
    </row>
    <row r="63215" spans="5:9" x14ac:dyDescent="0.25">
      <c r="E63215"/>
      <c r="I63215"/>
    </row>
    <row r="63216" spans="5:9" x14ac:dyDescent="0.25">
      <c r="E63216"/>
      <c r="I63216"/>
    </row>
    <row r="63217" spans="5:9" x14ac:dyDescent="0.25">
      <c r="E63217"/>
      <c r="I63217"/>
    </row>
    <row r="63218" spans="5:9" x14ac:dyDescent="0.25">
      <c r="E63218"/>
      <c r="I63218"/>
    </row>
    <row r="63219" spans="5:9" x14ac:dyDescent="0.25">
      <c r="E63219"/>
      <c r="I63219"/>
    </row>
    <row r="63220" spans="5:9" x14ac:dyDescent="0.25">
      <c r="E63220"/>
      <c r="I63220"/>
    </row>
    <row r="63221" spans="5:9" x14ac:dyDescent="0.25">
      <c r="E63221"/>
      <c r="I63221"/>
    </row>
    <row r="63222" spans="5:9" x14ac:dyDescent="0.25">
      <c r="E63222"/>
      <c r="I63222"/>
    </row>
    <row r="63223" spans="5:9" x14ac:dyDescent="0.25">
      <c r="E63223"/>
      <c r="I63223"/>
    </row>
    <row r="63224" spans="5:9" x14ac:dyDescent="0.25">
      <c r="E63224"/>
      <c r="I63224"/>
    </row>
    <row r="63225" spans="5:9" x14ac:dyDescent="0.25">
      <c r="E63225"/>
      <c r="I63225"/>
    </row>
    <row r="63226" spans="5:9" x14ac:dyDescent="0.25">
      <c r="E63226"/>
      <c r="I63226"/>
    </row>
    <row r="63227" spans="5:9" x14ac:dyDescent="0.25">
      <c r="E63227"/>
      <c r="I63227"/>
    </row>
    <row r="63228" spans="5:9" x14ac:dyDescent="0.25">
      <c r="E63228"/>
      <c r="I63228"/>
    </row>
    <row r="63229" spans="5:9" x14ac:dyDescent="0.25">
      <c r="E63229"/>
      <c r="I63229"/>
    </row>
    <row r="63230" spans="5:9" x14ac:dyDescent="0.25">
      <c r="E63230"/>
      <c r="I63230"/>
    </row>
    <row r="63231" spans="5:9" x14ac:dyDescent="0.25">
      <c r="E63231"/>
      <c r="I63231"/>
    </row>
    <row r="63232" spans="5:9" x14ac:dyDescent="0.25">
      <c r="E63232"/>
      <c r="I63232"/>
    </row>
    <row r="63233" spans="5:9" x14ac:dyDescent="0.25">
      <c r="E63233"/>
      <c r="I63233"/>
    </row>
    <row r="63234" spans="5:9" x14ac:dyDescent="0.25">
      <c r="E63234"/>
      <c r="I63234"/>
    </row>
    <row r="63235" spans="5:9" x14ac:dyDescent="0.25">
      <c r="E63235"/>
      <c r="I63235"/>
    </row>
    <row r="63236" spans="5:9" x14ac:dyDescent="0.25">
      <c r="E63236"/>
      <c r="I63236"/>
    </row>
    <row r="63237" spans="5:9" x14ac:dyDescent="0.25">
      <c r="E63237"/>
      <c r="I63237"/>
    </row>
    <row r="63238" spans="5:9" x14ac:dyDescent="0.25">
      <c r="E63238"/>
      <c r="I63238"/>
    </row>
    <row r="63239" spans="5:9" x14ac:dyDescent="0.25">
      <c r="E63239"/>
      <c r="I63239"/>
    </row>
    <row r="63240" spans="5:9" x14ac:dyDescent="0.25">
      <c r="E63240"/>
      <c r="I63240"/>
    </row>
    <row r="63241" spans="5:9" x14ac:dyDescent="0.25">
      <c r="E63241"/>
      <c r="I63241"/>
    </row>
    <row r="63242" spans="5:9" x14ac:dyDescent="0.25">
      <c r="E63242"/>
      <c r="I63242"/>
    </row>
    <row r="63243" spans="5:9" x14ac:dyDescent="0.25">
      <c r="E63243"/>
      <c r="I63243"/>
    </row>
    <row r="63244" spans="5:9" x14ac:dyDescent="0.25">
      <c r="E63244"/>
      <c r="I63244"/>
    </row>
    <row r="63245" spans="5:9" x14ac:dyDescent="0.25">
      <c r="E63245"/>
      <c r="I63245"/>
    </row>
    <row r="63246" spans="5:9" x14ac:dyDescent="0.25">
      <c r="E63246"/>
      <c r="I63246"/>
    </row>
    <row r="63247" spans="5:9" x14ac:dyDescent="0.25">
      <c r="E63247"/>
      <c r="I63247"/>
    </row>
    <row r="63248" spans="5:9" x14ac:dyDescent="0.25">
      <c r="E63248"/>
      <c r="I63248"/>
    </row>
    <row r="63249" spans="5:9" x14ac:dyDescent="0.25">
      <c r="E63249"/>
      <c r="I63249"/>
    </row>
    <row r="63250" spans="5:9" x14ac:dyDescent="0.25">
      <c r="E63250"/>
      <c r="I63250"/>
    </row>
    <row r="63251" spans="5:9" x14ac:dyDescent="0.25">
      <c r="E63251"/>
      <c r="I63251"/>
    </row>
    <row r="63252" spans="5:9" x14ac:dyDescent="0.25">
      <c r="E63252"/>
      <c r="I63252"/>
    </row>
    <row r="63253" spans="5:9" x14ac:dyDescent="0.25">
      <c r="E63253"/>
      <c r="I63253"/>
    </row>
    <row r="63254" spans="5:9" x14ac:dyDescent="0.25">
      <c r="E63254"/>
      <c r="I63254"/>
    </row>
    <row r="63255" spans="5:9" x14ac:dyDescent="0.25">
      <c r="E63255"/>
      <c r="I63255"/>
    </row>
    <row r="63256" spans="5:9" x14ac:dyDescent="0.25">
      <c r="E63256"/>
      <c r="I63256"/>
    </row>
    <row r="63257" spans="5:9" x14ac:dyDescent="0.25">
      <c r="E63257"/>
      <c r="I63257"/>
    </row>
    <row r="63258" spans="5:9" x14ac:dyDescent="0.25">
      <c r="E63258"/>
      <c r="I63258"/>
    </row>
    <row r="63259" spans="5:9" x14ac:dyDescent="0.25">
      <c r="E63259"/>
      <c r="I63259"/>
    </row>
    <row r="63260" spans="5:9" x14ac:dyDescent="0.25">
      <c r="E63260"/>
      <c r="I63260"/>
    </row>
    <row r="63261" spans="5:9" x14ac:dyDescent="0.25">
      <c r="E63261"/>
      <c r="I63261"/>
    </row>
    <row r="63262" spans="5:9" x14ac:dyDescent="0.25">
      <c r="E63262"/>
      <c r="I63262"/>
    </row>
    <row r="63263" spans="5:9" x14ac:dyDescent="0.25">
      <c r="E63263"/>
      <c r="I63263"/>
    </row>
    <row r="63264" spans="5:9" x14ac:dyDescent="0.25">
      <c r="E63264"/>
      <c r="I63264"/>
    </row>
    <row r="63265" spans="5:9" x14ac:dyDescent="0.25">
      <c r="E63265"/>
      <c r="I63265"/>
    </row>
    <row r="63266" spans="5:9" x14ac:dyDescent="0.25">
      <c r="E63266"/>
      <c r="I63266"/>
    </row>
    <row r="63267" spans="5:9" x14ac:dyDescent="0.25">
      <c r="E63267"/>
      <c r="I63267"/>
    </row>
    <row r="63268" spans="5:9" x14ac:dyDescent="0.25">
      <c r="E63268"/>
      <c r="I63268"/>
    </row>
    <row r="63269" spans="5:9" x14ac:dyDescent="0.25">
      <c r="E63269"/>
      <c r="I63269"/>
    </row>
    <row r="63270" spans="5:9" x14ac:dyDescent="0.25">
      <c r="E63270"/>
      <c r="I63270"/>
    </row>
    <row r="63271" spans="5:9" x14ac:dyDescent="0.25">
      <c r="E63271"/>
      <c r="I63271"/>
    </row>
    <row r="63272" spans="5:9" x14ac:dyDescent="0.25">
      <c r="E63272"/>
      <c r="I63272"/>
    </row>
    <row r="63273" spans="5:9" x14ac:dyDescent="0.25">
      <c r="E63273"/>
      <c r="I63273"/>
    </row>
    <row r="63274" spans="5:9" x14ac:dyDescent="0.25">
      <c r="E63274"/>
      <c r="I63274"/>
    </row>
    <row r="63275" spans="5:9" x14ac:dyDescent="0.25">
      <c r="E63275"/>
      <c r="I63275"/>
    </row>
    <row r="63276" spans="5:9" x14ac:dyDescent="0.25">
      <c r="E63276"/>
      <c r="I63276"/>
    </row>
    <row r="63277" spans="5:9" x14ac:dyDescent="0.25">
      <c r="E63277"/>
      <c r="I63277"/>
    </row>
    <row r="63278" spans="5:9" x14ac:dyDescent="0.25">
      <c r="E63278"/>
      <c r="I63278"/>
    </row>
    <row r="63279" spans="5:9" x14ac:dyDescent="0.25">
      <c r="E63279"/>
      <c r="I63279"/>
    </row>
    <row r="63280" spans="5:9" x14ac:dyDescent="0.25">
      <c r="E63280"/>
      <c r="I63280"/>
    </row>
    <row r="63281" spans="5:9" x14ac:dyDescent="0.25">
      <c r="E63281"/>
      <c r="I63281"/>
    </row>
    <row r="63282" spans="5:9" x14ac:dyDescent="0.25">
      <c r="E63282"/>
      <c r="I63282"/>
    </row>
    <row r="63283" spans="5:9" x14ac:dyDescent="0.25">
      <c r="E63283"/>
      <c r="I63283"/>
    </row>
    <row r="63284" spans="5:9" x14ac:dyDescent="0.25">
      <c r="E63284"/>
      <c r="I63284"/>
    </row>
    <row r="63285" spans="5:9" x14ac:dyDescent="0.25">
      <c r="E63285"/>
      <c r="I63285"/>
    </row>
    <row r="63286" spans="5:9" x14ac:dyDescent="0.25">
      <c r="E63286"/>
      <c r="I63286"/>
    </row>
    <row r="63287" spans="5:9" x14ac:dyDescent="0.25">
      <c r="E63287"/>
      <c r="I63287"/>
    </row>
    <row r="63288" spans="5:9" x14ac:dyDescent="0.25">
      <c r="E63288"/>
      <c r="I63288"/>
    </row>
    <row r="63289" spans="5:9" x14ac:dyDescent="0.25">
      <c r="E63289"/>
      <c r="I63289"/>
    </row>
    <row r="63290" spans="5:9" x14ac:dyDescent="0.25">
      <c r="E63290"/>
      <c r="I63290"/>
    </row>
    <row r="63291" spans="5:9" x14ac:dyDescent="0.25">
      <c r="E63291"/>
      <c r="I63291"/>
    </row>
    <row r="63292" spans="5:9" x14ac:dyDescent="0.25">
      <c r="E63292"/>
      <c r="I63292"/>
    </row>
    <row r="63293" spans="5:9" x14ac:dyDescent="0.25">
      <c r="E63293"/>
      <c r="I63293"/>
    </row>
    <row r="63294" spans="5:9" x14ac:dyDescent="0.25">
      <c r="E63294"/>
      <c r="I63294"/>
    </row>
    <row r="63295" spans="5:9" x14ac:dyDescent="0.25">
      <c r="E63295"/>
      <c r="I63295"/>
    </row>
    <row r="63296" spans="5:9" x14ac:dyDescent="0.25">
      <c r="E63296"/>
      <c r="I63296"/>
    </row>
    <row r="63297" spans="5:9" x14ac:dyDescent="0.25">
      <c r="E63297"/>
      <c r="I63297"/>
    </row>
    <row r="63298" spans="5:9" x14ac:dyDescent="0.25">
      <c r="E63298"/>
      <c r="I63298"/>
    </row>
    <row r="63299" spans="5:9" x14ac:dyDescent="0.25">
      <c r="E63299"/>
      <c r="I63299"/>
    </row>
    <row r="63300" spans="5:9" x14ac:dyDescent="0.25">
      <c r="E63300"/>
      <c r="I63300"/>
    </row>
    <row r="63301" spans="5:9" x14ac:dyDescent="0.25">
      <c r="E63301"/>
      <c r="I63301"/>
    </row>
    <row r="63302" spans="5:9" x14ac:dyDescent="0.25">
      <c r="E63302"/>
      <c r="I63302"/>
    </row>
    <row r="63303" spans="5:9" x14ac:dyDescent="0.25">
      <c r="E63303"/>
      <c r="I63303"/>
    </row>
    <row r="63304" spans="5:9" x14ac:dyDescent="0.25">
      <c r="E63304"/>
      <c r="I63304"/>
    </row>
    <row r="63305" spans="5:9" x14ac:dyDescent="0.25">
      <c r="E63305"/>
      <c r="I63305"/>
    </row>
    <row r="63306" spans="5:9" x14ac:dyDescent="0.25">
      <c r="E63306"/>
      <c r="I63306"/>
    </row>
    <row r="63307" spans="5:9" x14ac:dyDescent="0.25">
      <c r="E63307"/>
      <c r="I63307"/>
    </row>
    <row r="63308" spans="5:9" x14ac:dyDescent="0.25">
      <c r="E63308"/>
      <c r="I63308"/>
    </row>
    <row r="63309" spans="5:9" x14ac:dyDescent="0.25">
      <c r="E63309"/>
      <c r="I63309"/>
    </row>
    <row r="63310" spans="5:9" x14ac:dyDescent="0.25">
      <c r="E63310"/>
      <c r="I63310"/>
    </row>
    <row r="63311" spans="5:9" x14ac:dyDescent="0.25">
      <c r="E63311"/>
      <c r="I63311"/>
    </row>
    <row r="63312" spans="5:9" x14ac:dyDescent="0.25">
      <c r="E63312"/>
      <c r="I63312"/>
    </row>
    <row r="63313" spans="5:9" x14ac:dyDescent="0.25">
      <c r="E63313"/>
      <c r="I63313"/>
    </row>
    <row r="63314" spans="5:9" x14ac:dyDescent="0.25">
      <c r="E63314"/>
      <c r="I63314"/>
    </row>
    <row r="63315" spans="5:9" x14ac:dyDescent="0.25">
      <c r="E63315"/>
      <c r="I63315"/>
    </row>
    <row r="63316" spans="5:9" x14ac:dyDescent="0.25">
      <c r="E63316"/>
      <c r="I63316"/>
    </row>
    <row r="63317" spans="5:9" x14ac:dyDescent="0.25">
      <c r="E63317"/>
      <c r="I63317"/>
    </row>
    <row r="63318" spans="5:9" x14ac:dyDescent="0.25">
      <c r="E63318"/>
      <c r="I63318"/>
    </row>
    <row r="63319" spans="5:9" x14ac:dyDescent="0.25">
      <c r="E63319"/>
      <c r="I63319"/>
    </row>
    <row r="63320" spans="5:9" x14ac:dyDescent="0.25">
      <c r="E63320"/>
      <c r="I63320"/>
    </row>
    <row r="63321" spans="5:9" x14ac:dyDescent="0.25">
      <c r="E63321"/>
      <c r="I63321"/>
    </row>
    <row r="63322" spans="5:9" x14ac:dyDescent="0.25">
      <c r="E63322"/>
      <c r="I63322"/>
    </row>
    <row r="63323" spans="5:9" x14ac:dyDescent="0.25">
      <c r="E63323"/>
      <c r="I63323"/>
    </row>
    <row r="63324" spans="5:9" x14ac:dyDescent="0.25">
      <c r="E63324"/>
      <c r="I63324"/>
    </row>
    <row r="63325" spans="5:9" x14ac:dyDescent="0.25">
      <c r="E63325"/>
      <c r="I63325"/>
    </row>
    <row r="63326" spans="5:9" x14ac:dyDescent="0.25">
      <c r="E63326"/>
      <c r="I63326"/>
    </row>
    <row r="63327" spans="5:9" x14ac:dyDescent="0.25">
      <c r="E63327"/>
      <c r="I63327"/>
    </row>
    <row r="63328" spans="5:9" x14ac:dyDescent="0.25">
      <c r="E63328"/>
      <c r="I63328"/>
    </row>
    <row r="63329" spans="5:9" x14ac:dyDescent="0.25">
      <c r="E63329"/>
      <c r="I63329"/>
    </row>
    <row r="63330" spans="5:9" x14ac:dyDescent="0.25">
      <c r="E63330"/>
      <c r="I63330"/>
    </row>
    <row r="63331" spans="5:9" x14ac:dyDescent="0.25">
      <c r="E63331"/>
      <c r="I63331"/>
    </row>
    <row r="63332" spans="5:9" x14ac:dyDescent="0.25">
      <c r="E63332"/>
      <c r="I63332"/>
    </row>
    <row r="63333" spans="5:9" x14ac:dyDescent="0.25">
      <c r="E63333"/>
      <c r="I63333"/>
    </row>
    <row r="63334" spans="5:9" x14ac:dyDescent="0.25">
      <c r="E63334"/>
      <c r="I63334"/>
    </row>
    <row r="63335" spans="5:9" x14ac:dyDescent="0.25">
      <c r="E63335"/>
      <c r="I63335"/>
    </row>
    <row r="63336" spans="5:9" x14ac:dyDescent="0.25">
      <c r="E63336"/>
      <c r="I63336"/>
    </row>
    <row r="63337" spans="5:9" x14ac:dyDescent="0.25">
      <c r="E63337"/>
      <c r="I63337"/>
    </row>
    <row r="63338" spans="5:9" x14ac:dyDescent="0.25">
      <c r="E63338"/>
      <c r="I63338"/>
    </row>
    <row r="63339" spans="5:9" x14ac:dyDescent="0.25">
      <c r="E63339"/>
      <c r="I63339"/>
    </row>
    <row r="63340" spans="5:9" x14ac:dyDescent="0.25">
      <c r="E63340"/>
      <c r="I63340"/>
    </row>
    <row r="63341" spans="5:9" x14ac:dyDescent="0.25">
      <c r="E63341"/>
      <c r="I63341"/>
    </row>
    <row r="63342" spans="5:9" x14ac:dyDescent="0.25">
      <c r="E63342"/>
      <c r="I63342"/>
    </row>
    <row r="63343" spans="5:9" x14ac:dyDescent="0.25">
      <c r="E63343"/>
      <c r="I63343"/>
    </row>
    <row r="63344" spans="5:9" x14ac:dyDescent="0.25">
      <c r="E63344"/>
      <c r="I63344"/>
    </row>
    <row r="63345" spans="5:9" x14ac:dyDescent="0.25">
      <c r="E63345"/>
      <c r="I63345"/>
    </row>
    <row r="63346" spans="5:9" x14ac:dyDescent="0.25">
      <c r="E63346"/>
      <c r="I63346"/>
    </row>
    <row r="63347" spans="5:9" x14ac:dyDescent="0.25">
      <c r="E63347"/>
      <c r="I63347"/>
    </row>
    <row r="63348" spans="5:9" x14ac:dyDescent="0.25">
      <c r="E63348"/>
      <c r="I63348"/>
    </row>
    <row r="63349" spans="5:9" x14ac:dyDescent="0.25">
      <c r="E63349"/>
      <c r="I63349"/>
    </row>
    <row r="63350" spans="5:9" x14ac:dyDescent="0.25">
      <c r="E63350"/>
      <c r="I63350"/>
    </row>
    <row r="63351" spans="5:9" x14ac:dyDescent="0.25">
      <c r="E63351"/>
      <c r="I63351"/>
    </row>
    <row r="63352" spans="5:9" x14ac:dyDescent="0.25">
      <c r="E63352"/>
      <c r="I63352"/>
    </row>
    <row r="63353" spans="5:9" x14ac:dyDescent="0.25">
      <c r="E63353"/>
      <c r="I63353"/>
    </row>
    <row r="63354" spans="5:9" x14ac:dyDescent="0.25">
      <c r="E63354"/>
      <c r="I63354"/>
    </row>
    <row r="63355" spans="5:9" x14ac:dyDescent="0.25">
      <c r="E63355"/>
      <c r="I63355"/>
    </row>
    <row r="63356" spans="5:9" x14ac:dyDescent="0.25">
      <c r="E63356"/>
      <c r="I63356"/>
    </row>
    <row r="63357" spans="5:9" x14ac:dyDescent="0.25">
      <c r="E63357"/>
      <c r="I63357"/>
    </row>
    <row r="63358" spans="5:9" x14ac:dyDescent="0.25">
      <c r="E63358"/>
      <c r="I63358"/>
    </row>
    <row r="63359" spans="5:9" x14ac:dyDescent="0.25">
      <c r="E63359"/>
      <c r="I63359"/>
    </row>
    <row r="63360" spans="5:9" x14ac:dyDescent="0.25">
      <c r="E63360"/>
      <c r="I63360"/>
    </row>
    <row r="63361" spans="5:9" x14ac:dyDescent="0.25">
      <c r="E63361"/>
      <c r="I63361"/>
    </row>
    <row r="63362" spans="5:9" x14ac:dyDescent="0.25">
      <c r="E63362"/>
      <c r="I63362"/>
    </row>
    <row r="63363" spans="5:9" x14ac:dyDescent="0.25">
      <c r="E63363"/>
      <c r="I63363"/>
    </row>
    <row r="63364" spans="5:9" x14ac:dyDescent="0.25">
      <c r="E63364"/>
      <c r="I63364"/>
    </row>
    <row r="63365" spans="5:9" x14ac:dyDescent="0.25">
      <c r="E63365"/>
      <c r="I63365"/>
    </row>
    <row r="63366" spans="5:9" x14ac:dyDescent="0.25">
      <c r="E63366"/>
      <c r="I63366"/>
    </row>
    <row r="63367" spans="5:9" x14ac:dyDescent="0.25">
      <c r="E63367"/>
      <c r="I63367"/>
    </row>
    <row r="63368" spans="5:9" x14ac:dyDescent="0.25">
      <c r="E63368"/>
      <c r="I63368"/>
    </row>
    <row r="63369" spans="5:9" x14ac:dyDescent="0.25">
      <c r="E63369"/>
      <c r="I63369"/>
    </row>
    <row r="63370" spans="5:9" x14ac:dyDescent="0.25">
      <c r="E63370"/>
      <c r="I63370"/>
    </row>
    <row r="63371" spans="5:9" x14ac:dyDescent="0.25">
      <c r="E63371"/>
      <c r="I63371"/>
    </row>
    <row r="63372" spans="5:9" x14ac:dyDescent="0.25">
      <c r="E63372"/>
      <c r="I63372"/>
    </row>
    <row r="63373" spans="5:9" x14ac:dyDescent="0.25">
      <c r="E63373"/>
      <c r="I63373"/>
    </row>
    <row r="63374" spans="5:9" x14ac:dyDescent="0.25">
      <c r="E63374"/>
      <c r="I63374"/>
    </row>
    <row r="63375" spans="5:9" x14ac:dyDescent="0.25">
      <c r="E63375"/>
      <c r="I63375"/>
    </row>
    <row r="63376" spans="5:9" x14ac:dyDescent="0.25">
      <c r="E63376"/>
      <c r="I63376"/>
    </row>
    <row r="63377" spans="5:9" x14ac:dyDescent="0.25">
      <c r="E63377"/>
      <c r="I63377"/>
    </row>
    <row r="63378" spans="5:9" x14ac:dyDescent="0.25">
      <c r="E63378"/>
      <c r="I63378"/>
    </row>
    <row r="63379" spans="5:9" x14ac:dyDescent="0.25">
      <c r="E63379"/>
      <c r="I63379"/>
    </row>
    <row r="63380" spans="5:9" x14ac:dyDescent="0.25">
      <c r="E63380"/>
      <c r="I63380"/>
    </row>
    <row r="63381" spans="5:9" x14ac:dyDescent="0.25">
      <c r="E63381"/>
      <c r="I63381"/>
    </row>
    <row r="63382" spans="5:9" x14ac:dyDescent="0.25">
      <c r="E63382"/>
      <c r="I63382"/>
    </row>
    <row r="63383" spans="5:9" x14ac:dyDescent="0.25">
      <c r="E63383"/>
      <c r="I63383"/>
    </row>
    <row r="63384" spans="5:9" x14ac:dyDescent="0.25">
      <c r="E63384"/>
      <c r="I63384"/>
    </row>
    <row r="63385" spans="5:9" x14ac:dyDescent="0.25">
      <c r="E63385"/>
      <c r="I63385"/>
    </row>
    <row r="63386" spans="5:9" x14ac:dyDescent="0.25">
      <c r="E63386"/>
      <c r="I63386"/>
    </row>
    <row r="63387" spans="5:9" x14ac:dyDescent="0.25">
      <c r="E63387"/>
      <c r="I63387"/>
    </row>
    <row r="63388" spans="5:9" x14ac:dyDescent="0.25">
      <c r="E63388"/>
      <c r="I63388"/>
    </row>
    <row r="63389" spans="5:9" x14ac:dyDescent="0.25">
      <c r="E63389"/>
      <c r="I63389"/>
    </row>
    <row r="63390" spans="5:9" x14ac:dyDescent="0.25">
      <c r="E63390"/>
      <c r="I63390"/>
    </row>
    <row r="63391" spans="5:9" x14ac:dyDescent="0.25">
      <c r="E63391"/>
      <c r="I63391"/>
    </row>
    <row r="63392" spans="5:9" x14ac:dyDescent="0.25">
      <c r="E63392"/>
      <c r="I63392"/>
    </row>
    <row r="63393" spans="5:9" x14ac:dyDescent="0.25">
      <c r="E63393"/>
      <c r="I63393"/>
    </row>
    <row r="63394" spans="5:9" x14ac:dyDescent="0.25">
      <c r="E63394"/>
      <c r="I63394"/>
    </row>
    <row r="63395" spans="5:9" x14ac:dyDescent="0.25">
      <c r="E63395"/>
      <c r="I63395"/>
    </row>
    <row r="63396" spans="5:9" x14ac:dyDescent="0.25">
      <c r="E63396"/>
      <c r="I63396"/>
    </row>
    <row r="63397" spans="5:9" x14ac:dyDescent="0.25">
      <c r="E63397"/>
      <c r="I63397"/>
    </row>
    <row r="63398" spans="5:9" x14ac:dyDescent="0.25">
      <c r="E63398"/>
      <c r="I63398"/>
    </row>
    <row r="63399" spans="5:9" x14ac:dyDescent="0.25">
      <c r="E63399"/>
      <c r="I63399"/>
    </row>
    <row r="63400" spans="5:9" x14ac:dyDescent="0.25">
      <c r="E63400"/>
      <c r="I63400"/>
    </row>
    <row r="63401" spans="5:9" x14ac:dyDescent="0.25">
      <c r="E63401"/>
      <c r="I63401"/>
    </row>
    <row r="63402" spans="5:9" x14ac:dyDescent="0.25">
      <c r="E63402"/>
      <c r="I63402"/>
    </row>
    <row r="63403" spans="5:9" x14ac:dyDescent="0.25">
      <c r="E63403"/>
      <c r="I63403"/>
    </row>
    <row r="63404" spans="5:9" x14ac:dyDescent="0.25">
      <c r="E63404"/>
      <c r="I63404"/>
    </row>
    <row r="63405" spans="5:9" x14ac:dyDescent="0.25">
      <c r="E63405"/>
      <c r="I63405"/>
    </row>
    <row r="63406" spans="5:9" x14ac:dyDescent="0.25">
      <c r="E63406"/>
      <c r="I63406"/>
    </row>
    <row r="63407" spans="5:9" x14ac:dyDescent="0.25">
      <c r="E63407"/>
      <c r="I63407"/>
    </row>
    <row r="63408" spans="5:9" x14ac:dyDescent="0.25">
      <c r="E63408"/>
      <c r="I63408"/>
    </row>
    <row r="63409" spans="5:9" x14ac:dyDescent="0.25">
      <c r="E63409"/>
      <c r="I63409"/>
    </row>
    <row r="63410" spans="5:9" x14ac:dyDescent="0.25">
      <c r="E63410"/>
      <c r="I63410"/>
    </row>
    <row r="63411" spans="5:9" x14ac:dyDescent="0.25">
      <c r="E63411"/>
      <c r="I63411"/>
    </row>
    <row r="63412" spans="5:9" x14ac:dyDescent="0.25">
      <c r="E63412"/>
      <c r="I63412"/>
    </row>
    <row r="63413" spans="5:9" x14ac:dyDescent="0.25">
      <c r="E63413"/>
      <c r="I63413"/>
    </row>
    <row r="63414" spans="5:9" x14ac:dyDescent="0.25">
      <c r="E63414"/>
      <c r="I63414"/>
    </row>
    <row r="63415" spans="5:9" x14ac:dyDescent="0.25">
      <c r="E63415"/>
      <c r="I63415"/>
    </row>
    <row r="63416" spans="5:9" x14ac:dyDescent="0.25">
      <c r="E63416"/>
      <c r="I63416"/>
    </row>
    <row r="63417" spans="5:9" x14ac:dyDescent="0.25">
      <c r="E63417"/>
      <c r="I63417"/>
    </row>
    <row r="63418" spans="5:9" x14ac:dyDescent="0.25">
      <c r="E63418"/>
      <c r="I63418"/>
    </row>
    <row r="63419" spans="5:9" x14ac:dyDescent="0.25">
      <c r="E63419"/>
      <c r="I63419"/>
    </row>
    <row r="63420" spans="5:9" x14ac:dyDescent="0.25">
      <c r="E63420"/>
      <c r="I63420"/>
    </row>
    <row r="63421" spans="5:9" x14ac:dyDescent="0.25">
      <c r="E63421"/>
      <c r="I63421"/>
    </row>
    <row r="63422" spans="5:9" x14ac:dyDescent="0.25">
      <c r="E63422"/>
      <c r="I63422"/>
    </row>
    <row r="63423" spans="5:9" x14ac:dyDescent="0.25">
      <c r="E63423"/>
      <c r="I63423"/>
    </row>
    <row r="63424" spans="5:9" x14ac:dyDescent="0.25">
      <c r="E63424"/>
      <c r="I63424"/>
    </row>
    <row r="63425" spans="5:9" x14ac:dyDescent="0.25">
      <c r="E63425"/>
      <c r="I63425"/>
    </row>
    <row r="63426" spans="5:9" x14ac:dyDescent="0.25">
      <c r="E63426"/>
      <c r="I63426"/>
    </row>
    <row r="63427" spans="5:9" x14ac:dyDescent="0.25">
      <c r="E63427"/>
      <c r="I63427"/>
    </row>
    <row r="63428" spans="5:9" x14ac:dyDescent="0.25">
      <c r="E63428"/>
      <c r="I63428"/>
    </row>
    <row r="63429" spans="5:9" x14ac:dyDescent="0.25">
      <c r="E63429"/>
      <c r="I63429"/>
    </row>
    <row r="63430" spans="5:9" x14ac:dyDescent="0.25">
      <c r="E63430"/>
      <c r="I63430"/>
    </row>
    <row r="63431" spans="5:9" x14ac:dyDescent="0.25">
      <c r="E63431"/>
      <c r="I63431"/>
    </row>
    <row r="63432" spans="5:9" x14ac:dyDescent="0.25">
      <c r="E63432"/>
      <c r="I63432"/>
    </row>
    <row r="63433" spans="5:9" x14ac:dyDescent="0.25">
      <c r="E63433"/>
      <c r="I63433"/>
    </row>
    <row r="63434" spans="5:9" x14ac:dyDescent="0.25">
      <c r="E63434"/>
      <c r="I63434"/>
    </row>
    <row r="63435" spans="5:9" x14ac:dyDescent="0.25">
      <c r="E63435"/>
      <c r="I63435"/>
    </row>
    <row r="63436" spans="5:9" x14ac:dyDescent="0.25">
      <c r="E63436"/>
      <c r="I63436"/>
    </row>
    <row r="63437" spans="5:9" x14ac:dyDescent="0.25">
      <c r="E63437"/>
      <c r="I63437"/>
    </row>
    <row r="63438" spans="5:9" x14ac:dyDescent="0.25">
      <c r="E63438"/>
      <c r="I63438"/>
    </row>
    <row r="63439" spans="5:9" x14ac:dyDescent="0.25">
      <c r="E63439"/>
      <c r="I63439"/>
    </row>
    <row r="63440" spans="5:9" x14ac:dyDescent="0.25">
      <c r="E63440"/>
      <c r="I63440"/>
    </row>
    <row r="63441" spans="5:9" x14ac:dyDescent="0.25">
      <c r="E63441"/>
      <c r="I63441"/>
    </row>
    <row r="63442" spans="5:9" x14ac:dyDescent="0.25">
      <c r="E63442"/>
      <c r="I63442"/>
    </row>
    <row r="63443" spans="5:9" x14ac:dyDescent="0.25">
      <c r="E63443"/>
      <c r="I63443"/>
    </row>
    <row r="63444" spans="5:9" x14ac:dyDescent="0.25">
      <c r="E63444"/>
      <c r="I63444"/>
    </row>
    <row r="63445" spans="5:9" x14ac:dyDescent="0.25">
      <c r="E63445"/>
      <c r="I63445"/>
    </row>
    <row r="63446" spans="5:9" x14ac:dyDescent="0.25">
      <c r="E63446"/>
      <c r="I63446"/>
    </row>
    <row r="63447" spans="5:9" x14ac:dyDescent="0.25">
      <c r="E63447"/>
      <c r="I63447"/>
    </row>
    <row r="63448" spans="5:9" x14ac:dyDescent="0.25">
      <c r="E63448"/>
      <c r="I63448"/>
    </row>
    <row r="63449" spans="5:9" x14ac:dyDescent="0.25">
      <c r="E63449"/>
      <c r="I63449"/>
    </row>
    <row r="63450" spans="5:9" x14ac:dyDescent="0.25">
      <c r="E63450"/>
      <c r="I63450"/>
    </row>
    <row r="63451" spans="5:9" x14ac:dyDescent="0.25">
      <c r="E63451"/>
      <c r="I63451"/>
    </row>
    <row r="63452" spans="5:9" x14ac:dyDescent="0.25">
      <c r="E63452"/>
      <c r="I63452"/>
    </row>
    <row r="63453" spans="5:9" x14ac:dyDescent="0.25">
      <c r="E63453"/>
      <c r="I63453"/>
    </row>
    <row r="63454" spans="5:9" x14ac:dyDescent="0.25">
      <c r="E63454"/>
      <c r="I63454"/>
    </row>
    <row r="63455" spans="5:9" x14ac:dyDescent="0.25">
      <c r="E63455"/>
      <c r="I63455"/>
    </row>
    <row r="63456" spans="5:9" x14ac:dyDescent="0.25">
      <c r="E63456"/>
      <c r="I63456"/>
    </row>
    <row r="63457" spans="5:9" x14ac:dyDescent="0.25">
      <c r="E63457"/>
      <c r="I63457"/>
    </row>
    <row r="63458" spans="5:9" x14ac:dyDescent="0.25">
      <c r="E63458"/>
      <c r="I63458"/>
    </row>
    <row r="63459" spans="5:9" x14ac:dyDescent="0.25">
      <c r="E63459"/>
      <c r="I63459"/>
    </row>
    <row r="63460" spans="5:9" x14ac:dyDescent="0.25">
      <c r="E63460"/>
      <c r="I63460"/>
    </row>
    <row r="63461" spans="5:9" x14ac:dyDescent="0.25">
      <c r="E63461"/>
      <c r="I63461"/>
    </row>
    <row r="63462" spans="5:9" x14ac:dyDescent="0.25">
      <c r="E63462"/>
      <c r="I63462"/>
    </row>
    <row r="63463" spans="5:9" x14ac:dyDescent="0.25">
      <c r="E63463"/>
      <c r="I63463"/>
    </row>
    <row r="63464" spans="5:9" x14ac:dyDescent="0.25">
      <c r="E63464"/>
      <c r="I63464"/>
    </row>
    <row r="63465" spans="5:9" x14ac:dyDescent="0.25">
      <c r="E63465"/>
      <c r="I63465"/>
    </row>
    <row r="63466" spans="5:9" x14ac:dyDescent="0.25">
      <c r="E63466"/>
      <c r="I63466"/>
    </row>
    <row r="63467" spans="5:9" x14ac:dyDescent="0.25">
      <c r="E63467"/>
      <c r="I63467"/>
    </row>
    <row r="63468" spans="5:9" x14ac:dyDescent="0.25">
      <c r="E63468"/>
      <c r="I63468"/>
    </row>
    <row r="63469" spans="5:9" x14ac:dyDescent="0.25">
      <c r="E63469"/>
      <c r="I63469"/>
    </row>
    <row r="63470" spans="5:9" x14ac:dyDescent="0.25">
      <c r="E63470"/>
      <c r="I63470"/>
    </row>
    <row r="63471" spans="5:9" x14ac:dyDescent="0.25">
      <c r="E63471"/>
      <c r="I63471"/>
    </row>
    <row r="63472" spans="5:9" x14ac:dyDescent="0.25">
      <c r="E63472"/>
      <c r="I63472"/>
    </row>
    <row r="63473" spans="5:9" x14ac:dyDescent="0.25">
      <c r="E63473"/>
      <c r="I63473"/>
    </row>
    <row r="63474" spans="5:9" x14ac:dyDescent="0.25">
      <c r="E63474"/>
      <c r="I63474"/>
    </row>
    <row r="63475" spans="5:9" x14ac:dyDescent="0.25">
      <c r="E63475"/>
      <c r="I63475"/>
    </row>
    <row r="63476" spans="5:9" x14ac:dyDescent="0.25">
      <c r="E63476"/>
      <c r="I63476"/>
    </row>
    <row r="63477" spans="5:9" x14ac:dyDescent="0.25">
      <c r="E63477"/>
      <c r="I63477"/>
    </row>
    <row r="63478" spans="5:9" x14ac:dyDescent="0.25">
      <c r="E63478"/>
      <c r="I63478"/>
    </row>
    <row r="63479" spans="5:9" x14ac:dyDescent="0.25">
      <c r="E63479"/>
      <c r="I63479"/>
    </row>
    <row r="63480" spans="5:9" x14ac:dyDescent="0.25">
      <c r="E63480"/>
      <c r="I63480"/>
    </row>
    <row r="63481" spans="5:9" x14ac:dyDescent="0.25">
      <c r="E63481"/>
      <c r="I63481"/>
    </row>
    <row r="63482" spans="5:9" x14ac:dyDescent="0.25">
      <c r="E63482"/>
      <c r="I63482"/>
    </row>
    <row r="63483" spans="5:9" x14ac:dyDescent="0.25">
      <c r="E63483"/>
      <c r="I63483"/>
    </row>
    <row r="63484" spans="5:9" x14ac:dyDescent="0.25">
      <c r="E63484"/>
      <c r="I63484"/>
    </row>
    <row r="63485" spans="5:9" x14ac:dyDescent="0.25">
      <c r="E63485"/>
      <c r="I63485"/>
    </row>
    <row r="63486" spans="5:9" x14ac:dyDescent="0.25">
      <c r="E63486"/>
      <c r="I63486"/>
    </row>
    <row r="63487" spans="5:9" x14ac:dyDescent="0.25">
      <c r="E63487"/>
      <c r="I63487"/>
    </row>
    <row r="63488" spans="5:9" x14ac:dyDescent="0.25">
      <c r="E63488"/>
      <c r="I63488"/>
    </row>
    <row r="63489" spans="5:9" x14ac:dyDescent="0.25">
      <c r="E63489"/>
      <c r="I63489"/>
    </row>
    <row r="63490" spans="5:9" x14ac:dyDescent="0.25">
      <c r="E63490"/>
      <c r="I63490"/>
    </row>
    <row r="63491" spans="5:9" x14ac:dyDescent="0.25">
      <c r="E63491"/>
      <c r="I63491"/>
    </row>
    <row r="63492" spans="5:9" x14ac:dyDescent="0.25">
      <c r="E63492"/>
      <c r="I63492"/>
    </row>
    <row r="63493" spans="5:9" x14ac:dyDescent="0.25">
      <c r="E63493"/>
      <c r="I63493"/>
    </row>
    <row r="63494" spans="5:9" x14ac:dyDescent="0.25">
      <c r="E63494"/>
      <c r="I63494"/>
    </row>
    <row r="63495" spans="5:9" x14ac:dyDescent="0.25">
      <c r="E63495"/>
      <c r="I63495"/>
    </row>
    <row r="63496" spans="5:9" x14ac:dyDescent="0.25">
      <c r="E63496"/>
      <c r="I63496"/>
    </row>
    <row r="63497" spans="5:9" x14ac:dyDescent="0.25">
      <c r="E63497"/>
      <c r="I63497"/>
    </row>
    <row r="63498" spans="5:9" x14ac:dyDescent="0.25">
      <c r="E63498"/>
      <c r="I63498"/>
    </row>
    <row r="63499" spans="5:9" x14ac:dyDescent="0.25">
      <c r="E63499"/>
      <c r="I63499"/>
    </row>
    <row r="63500" spans="5:9" x14ac:dyDescent="0.25">
      <c r="E63500"/>
      <c r="I63500"/>
    </row>
    <row r="63501" spans="5:9" x14ac:dyDescent="0.25">
      <c r="E63501"/>
      <c r="I63501"/>
    </row>
    <row r="63502" spans="5:9" x14ac:dyDescent="0.25">
      <c r="E63502"/>
      <c r="I63502"/>
    </row>
    <row r="63503" spans="5:9" x14ac:dyDescent="0.25">
      <c r="E63503"/>
      <c r="I63503"/>
    </row>
    <row r="63504" spans="5:9" x14ac:dyDescent="0.25">
      <c r="E63504"/>
      <c r="I63504"/>
    </row>
    <row r="63505" spans="5:9" x14ac:dyDescent="0.25">
      <c r="E63505"/>
      <c r="I63505"/>
    </row>
    <row r="63506" spans="5:9" x14ac:dyDescent="0.25">
      <c r="E63506"/>
      <c r="I63506"/>
    </row>
    <row r="63507" spans="5:9" x14ac:dyDescent="0.25">
      <c r="E63507"/>
      <c r="I63507"/>
    </row>
    <row r="63508" spans="5:9" x14ac:dyDescent="0.25">
      <c r="E63508"/>
      <c r="I63508"/>
    </row>
    <row r="63509" spans="5:9" x14ac:dyDescent="0.25">
      <c r="E63509"/>
      <c r="I63509"/>
    </row>
    <row r="63510" spans="5:9" x14ac:dyDescent="0.25">
      <c r="E63510"/>
      <c r="I63510"/>
    </row>
    <row r="63511" spans="5:9" x14ac:dyDescent="0.25">
      <c r="E63511"/>
      <c r="I63511"/>
    </row>
    <row r="63512" spans="5:9" x14ac:dyDescent="0.25">
      <c r="E63512"/>
      <c r="I63512"/>
    </row>
    <row r="63513" spans="5:9" x14ac:dyDescent="0.25">
      <c r="E63513"/>
      <c r="I63513"/>
    </row>
    <row r="63514" spans="5:9" x14ac:dyDescent="0.25">
      <c r="E63514"/>
      <c r="I63514"/>
    </row>
    <row r="63515" spans="5:9" x14ac:dyDescent="0.25">
      <c r="E63515"/>
      <c r="I63515"/>
    </row>
    <row r="63516" spans="5:9" x14ac:dyDescent="0.25">
      <c r="E63516"/>
      <c r="I63516"/>
    </row>
    <row r="63517" spans="5:9" x14ac:dyDescent="0.25">
      <c r="E63517"/>
      <c r="I63517"/>
    </row>
    <row r="63518" spans="5:9" x14ac:dyDescent="0.25">
      <c r="E63518"/>
      <c r="I63518"/>
    </row>
    <row r="63519" spans="5:9" x14ac:dyDescent="0.25">
      <c r="E63519"/>
      <c r="I63519"/>
    </row>
    <row r="63520" spans="5:9" x14ac:dyDescent="0.25">
      <c r="E63520"/>
      <c r="I63520"/>
    </row>
    <row r="63521" spans="5:9" x14ac:dyDescent="0.25">
      <c r="E63521"/>
      <c r="I63521"/>
    </row>
    <row r="63522" spans="5:9" x14ac:dyDescent="0.25">
      <c r="E63522"/>
      <c r="I63522"/>
    </row>
    <row r="63523" spans="5:9" x14ac:dyDescent="0.25">
      <c r="E63523"/>
      <c r="I63523"/>
    </row>
    <row r="63524" spans="5:9" x14ac:dyDescent="0.25">
      <c r="E63524"/>
      <c r="I63524"/>
    </row>
    <row r="63525" spans="5:9" x14ac:dyDescent="0.25">
      <c r="E63525"/>
      <c r="I63525"/>
    </row>
    <row r="63526" spans="5:9" x14ac:dyDescent="0.25">
      <c r="E63526"/>
      <c r="I63526"/>
    </row>
    <row r="63527" spans="5:9" x14ac:dyDescent="0.25">
      <c r="E63527"/>
      <c r="I63527"/>
    </row>
    <row r="63528" spans="5:9" x14ac:dyDescent="0.25">
      <c r="E63528"/>
      <c r="I63528"/>
    </row>
    <row r="63529" spans="5:9" x14ac:dyDescent="0.25">
      <c r="E63529"/>
      <c r="I63529"/>
    </row>
    <row r="63530" spans="5:9" x14ac:dyDescent="0.25">
      <c r="E63530"/>
      <c r="I63530"/>
    </row>
    <row r="63531" spans="5:9" x14ac:dyDescent="0.25">
      <c r="E63531"/>
      <c r="I63531"/>
    </row>
    <row r="63532" spans="5:9" x14ac:dyDescent="0.25">
      <c r="E63532"/>
      <c r="I63532"/>
    </row>
    <row r="63533" spans="5:9" x14ac:dyDescent="0.25">
      <c r="E63533"/>
      <c r="I63533"/>
    </row>
    <row r="63534" spans="5:9" x14ac:dyDescent="0.25">
      <c r="E63534"/>
      <c r="I63534"/>
    </row>
    <row r="63535" spans="5:9" x14ac:dyDescent="0.25">
      <c r="E63535"/>
      <c r="I63535"/>
    </row>
    <row r="63536" spans="5:9" x14ac:dyDescent="0.25">
      <c r="E63536"/>
      <c r="I63536"/>
    </row>
    <row r="63537" spans="5:9" x14ac:dyDescent="0.25">
      <c r="E63537"/>
      <c r="I63537"/>
    </row>
    <row r="63538" spans="5:9" x14ac:dyDescent="0.25">
      <c r="E63538"/>
      <c r="I63538"/>
    </row>
    <row r="63539" spans="5:9" x14ac:dyDescent="0.25">
      <c r="E63539"/>
      <c r="I63539"/>
    </row>
    <row r="63540" spans="5:9" x14ac:dyDescent="0.25">
      <c r="E63540"/>
      <c r="I63540"/>
    </row>
    <row r="63541" spans="5:9" x14ac:dyDescent="0.25">
      <c r="E63541"/>
      <c r="I63541"/>
    </row>
    <row r="63542" spans="5:9" x14ac:dyDescent="0.25">
      <c r="E63542"/>
      <c r="I63542"/>
    </row>
    <row r="63543" spans="5:9" x14ac:dyDescent="0.25">
      <c r="E63543"/>
      <c r="I63543"/>
    </row>
    <row r="63544" spans="5:9" x14ac:dyDescent="0.25">
      <c r="E63544"/>
      <c r="I63544"/>
    </row>
    <row r="63545" spans="5:9" x14ac:dyDescent="0.25">
      <c r="E63545"/>
      <c r="I63545"/>
    </row>
    <row r="63546" spans="5:9" x14ac:dyDescent="0.25">
      <c r="E63546"/>
      <c r="I63546"/>
    </row>
    <row r="63547" spans="5:9" x14ac:dyDescent="0.25">
      <c r="E63547"/>
      <c r="I63547"/>
    </row>
    <row r="63548" spans="5:9" x14ac:dyDescent="0.25">
      <c r="E63548"/>
      <c r="I63548"/>
    </row>
    <row r="63549" spans="5:9" x14ac:dyDescent="0.25">
      <c r="E63549"/>
      <c r="I63549"/>
    </row>
    <row r="63550" spans="5:9" x14ac:dyDescent="0.25">
      <c r="E63550"/>
      <c r="I63550"/>
    </row>
    <row r="63551" spans="5:9" x14ac:dyDescent="0.25">
      <c r="E63551"/>
      <c r="I63551"/>
    </row>
    <row r="63552" spans="5:9" x14ac:dyDescent="0.25">
      <c r="E63552"/>
      <c r="I63552"/>
    </row>
    <row r="63553" spans="5:9" x14ac:dyDescent="0.25">
      <c r="E63553"/>
      <c r="I63553"/>
    </row>
    <row r="63554" spans="5:9" x14ac:dyDescent="0.25">
      <c r="E63554"/>
      <c r="I63554"/>
    </row>
    <row r="63555" spans="5:9" x14ac:dyDescent="0.25">
      <c r="E63555"/>
      <c r="I63555"/>
    </row>
    <row r="63556" spans="5:9" x14ac:dyDescent="0.25">
      <c r="E63556"/>
      <c r="I63556"/>
    </row>
    <row r="63557" spans="5:9" x14ac:dyDescent="0.25">
      <c r="E63557"/>
      <c r="I63557"/>
    </row>
    <row r="63558" spans="5:9" x14ac:dyDescent="0.25">
      <c r="E63558"/>
      <c r="I63558"/>
    </row>
    <row r="63559" spans="5:9" x14ac:dyDescent="0.25">
      <c r="E63559"/>
      <c r="I63559"/>
    </row>
    <row r="63560" spans="5:9" x14ac:dyDescent="0.25">
      <c r="E63560"/>
      <c r="I63560"/>
    </row>
    <row r="63561" spans="5:9" x14ac:dyDescent="0.25">
      <c r="E63561"/>
      <c r="I63561"/>
    </row>
    <row r="63562" spans="5:9" x14ac:dyDescent="0.25">
      <c r="E63562"/>
      <c r="I63562"/>
    </row>
    <row r="63563" spans="5:9" x14ac:dyDescent="0.25">
      <c r="E63563"/>
      <c r="I63563"/>
    </row>
    <row r="63564" spans="5:9" x14ac:dyDescent="0.25">
      <c r="E63564"/>
      <c r="I63564"/>
    </row>
    <row r="63565" spans="5:9" x14ac:dyDescent="0.25">
      <c r="E63565"/>
      <c r="I63565"/>
    </row>
    <row r="63566" spans="5:9" x14ac:dyDescent="0.25">
      <c r="E63566"/>
      <c r="I63566"/>
    </row>
    <row r="63567" spans="5:9" x14ac:dyDescent="0.25">
      <c r="E63567"/>
      <c r="I63567"/>
    </row>
    <row r="63568" spans="5:9" x14ac:dyDescent="0.25">
      <c r="E63568"/>
      <c r="I63568"/>
    </row>
    <row r="63569" spans="5:9" x14ac:dyDescent="0.25">
      <c r="E63569"/>
      <c r="I63569"/>
    </row>
    <row r="63570" spans="5:9" x14ac:dyDescent="0.25">
      <c r="E63570"/>
      <c r="I63570"/>
    </row>
    <row r="63571" spans="5:9" x14ac:dyDescent="0.25">
      <c r="E63571"/>
      <c r="I63571"/>
    </row>
    <row r="63572" spans="5:9" x14ac:dyDescent="0.25">
      <c r="E63572"/>
      <c r="I63572"/>
    </row>
    <row r="63573" spans="5:9" x14ac:dyDescent="0.25">
      <c r="E63573"/>
      <c r="I63573"/>
    </row>
    <row r="63574" spans="5:9" x14ac:dyDescent="0.25">
      <c r="E63574"/>
      <c r="I63574"/>
    </row>
    <row r="63575" spans="5:9" x14ac:dyDescent="0.25">
      <c r="E63575"/>
      <c r="I63575"/>
    </row>
    <row r="63576" spans="5:9" x14ac:dyDescent="0.25">
      <c r="E63576"/>
      <c r="I63576"/>
    </row>
    <row r="63577" spans="5:9" x14ac:dyDescent="0.25">
      <c r="E63577"/>
      <c r="I63577"/>
    </row>
    <row r="63578" spans="5:9" x14ac:dyDescent="0.25">
      <c r="E63578"/>
      <c r="I63578"/>
    </row>
    <row r="63579" spans="5:9" x14ac:dyDescent="0.25">
      <c r="E63579"/>
      <c r="I63579"/>
    </row>
    <row r="63580" spans="5:9" x14ac:dyDescent="0.25">
      <c r="E63580"/>
      <c r="I63580"/>
    </row>
    <row r="63581" spans="5:9" x14ac:dyDescent="0.25">
      <c r="E63581"/>
      <c r="I63581"/>
    </row>
    <row r="63582" spans="5:9" x14ac:dyDescent="0.25">
      <c r="E63582"/>
      <c r="I63582"/>
    </row>
    <row r="63583" spans="5:9" x14ac:dyDescent="0.25">
      <c r="E63583"/>
      <c r="I63583"/>
    </row>
    <row r="63584" spans="5:9" x14ac:dyDescent="0.25">
      <c r="E63584"/>
      <c r="I63584"/>
    </row>
    <row r="63585" spans="5:9" x14ac:dyDescent="0.25">
      <c r="E63585"/>
      <c r="I63585"/>
    </row>
    <row r="63586" spans="5:9" x14ac:dyDescent="0.25">
      <c r="E63586"/>
      <c r="I63586"/>
    </row>
    <row r="63587" spans="5:9" x14ac:dyDescent="0.25">
      <c r="E63587"/>
      <c r="I63587"/>
    </row>
    <row r="63588" spans="5:9" x14ac:dyDescent="0.25">
      <c r="E63588"/>
      <c r="I63588"/>
    </row>
    <row r="63589" spans="5:9" x14ac:dyDescent="0.25">
      <c r="E63589"/>
      <c r="I63589"/>
    </row>
    <row r="63590" spans="5:9" x14ac:dyDescent="0.25">
      <c r="E63590"/>
      <c r="I63590"/>
    </row>
    <row r="63591" spans="5:9" x14ac:dyDescent="0.25">
      <c r="E63591"/>
      <c r="I63591"/>
    </row>
    <row r="63592" spans="5:9" x14ac:dyDescent="0.25">
      <c r="E63592"/>
      <c r="I63592"/>
    </row>
    <row r="63593" spans="5:9" x14ac:dyDescent="0.25">
      <c r="E63593"/>
      <c r="I63593"/>
    </row>
    <row r="63594" spans="5:9" x14ac:dyDescent="0.25">
      <c r="E63594"/>
      <c r="I63594"/>
    </row>
    <row r="63595" spans="5:9" x14ac:dyDescent="0.25">
      <c r="E63595"/>
      <c r="I63595"/>
    </row>
    <row r="63596" spans="5:9" x14ac:dyDescent="0.25">
      <c r="E63596"/>
      <c r="I63596"/>
    </row>
    <row r="63597" spans="5:9" x14ac:dyDescent="0.25">
      <c r="E63597"/>
      <c r="I63597"/>
    </row>
    <row r="63598" spans="5:9" x14ac:dyDescent="0.25">
      <c r="E63598"/>
      <c r="I63598"/>
    </row>
    <row r="63599" spans="5:9" x14ac:dyDescent="0.25">
      <c r="E63599"/>
      <c r="I63599"/>
    </row>
    <row r="63600" spans="5:9" x14ac:dyDescent="0.25">
      <c r="E63600"/>
      <c r="I63600"/>
    </row>
    <row r="63601" spans="5:9" x14ac:dyDescent="0.25">
      <c r="E63601"/>
      <c r="I63601"/>
    </row>
    <row r="63602" spans="5:9" x14ac:dyDescent="0.25">
      <c r="E63602"/>
      <c r="I63602"/>
    </row>
    <row r="63603" spans="5:9" x14ac:dyDescent="0.25">
      <c r="E63603"/>
      <c r="I63603"/>
    </row>
    <row r="63604" spans="5:9" x14ac:dyDescent="0.25">
      <c r="E63604"/>
      <c r="I63604"/>
    </row>
    <row r="63605" spans="5:9" x14ac:dyDescent="0.25">
      <c r="E63605"/>
      <c r="I63605"/>
    </row>
    <row r="63606" spans="5:9" x14ac:dyDescent="0.25">
      <c r="E63606"/>
      <c r="I63606"/>
    </row>
    <row r="63607" spans="5:9" x14ac:dyDescent="0.25">
      <c r="E63607"/>
      <c r="I63607"/>
    </row>
    <row r="63608" spans="5:9" x14ac:dyDescent="0.25">
      <c r="E63608"/>
      <c r="I63608"/>
    </row>
    <row r="63609" spans="5:9" x14ac:dyDescent="0.25">
      <c r="E63609"/>
      <c r="I63609"/>
    </row>
    <row r="63610" spans="5:9" x14ac:dyDescent="0.25">
      <c r="E63610"/>
      <c r="I63610"/>
    </row>
    <row r="63611" spans="5:9" x14ac:dyDescent="0.25">
      <c r="E63611"/>
      <c r="I63611"/>
    </row>
    <row r="63612" spans="5:9" x14ac:dyDescent="0.25">
      <c r="E63612"/>
      <c r="I63612"/>
    </row>
    <row r="63613" spans="5:9" x14ac:dyDescent="0.25">
      <c r="E63613"/>
      <c r="I63613"/>
    </row>
    <row r="63614" spans="5:9" x14ac:dyDescent="0.25">
      <c r="E63614"/>
      <c r="I63614"/>
    </row>
    <row r="63615" spans="5:9" x14ac:dyDescent="0.25">
      <c r="E63615"/>
      <c r="I63615"/>
    </row>
    <row r="63616" spans="5:9" x14ac:dyDescent="0.25">
      <c r="E63616"/>
      <c r="I63616"/>
    </row>
    <row r="63617" spans="5:9" x14ac:dyDescent="0.25">
      <c r="E63617"/>
      <c r="I63617"/>
    </row>
    <row r="63618" spans="5:9" x14ac:dyDescent="0.25">
      <c r="E63618"/>
      <c r="I63618"/>
    </row>
    <row r="63619" spans="5:9" x14ac:dyDescent="0.25">
      <c r="E63619"/>
      <c r="I63619"/>
    </row>
    <row r="63620" spans="5:9" x14ac:dyDescent="0.25">
      <c r="E63620"/>
      <c r="I63620"/>
    </row>
    <row r="63621" spans="5:9" x14ac:dyDescent="0.25">
      <c r="E63621"/>
      <c r="I63621"/>
    </row>
    <row r="63622" spans="5:9" x14ac:dyDescent="0.25">
      <c r="E63622"/>
      <c r="I63622"/>
    </row>
    <row r="63623" spans="5:9" x14ac:dyDescent="0.25">
      <c r="E63623"/>
      <c r="I63623"/>
    </row>
    <row r="63624" spans="5:9" x14ac:dyDescent="0.25">
      <c r="E63624"/>
      <c r="I63624"/>
    </row>
    <row r="63625" spans="5:9" x14ac:dyDescent="0.25">
      <c r="E63625"/>
      <c r="I63625"/>
    </row>
    <row r="63626" spans="5:9" x14ac:dyDescent="0.25">
      <c r="E63626"/>
      <c r="I63626"/>
    </row>
    <row r="63627" spans="5:9" x14ac:dyDescent="0.25">
      <c r="E63627"/>
      <c r="I63627"/>
    </row>
    <row r="63628" spans="5:9" x14ac:dyDescent="0.25">
      <c r="E63628"/>
      <c r="I63628"/>
    </row>
    <row r="63629" spans="5:9" x14ac:dyDescent="0.25">
      <c r="E63629"/>
      <c r="I63629"/>
    </row>
    <row r="63630" spans="5:9" x14ac:dyDescent="0.25">
      <c r="E63630"/>
      <c r="I63630"/>
    </row>
    <row r="63631" spans="5:9" x14ac:dyDescent="0.25">
      <c r="E63631"/>
      <c r="I63631"/>
    </row>
    <row r="63632" spans="5:9" x14ac:dyDescent="0.25">
      <c r="E63632"/>
      <c r="I63632"/>
    </row>
    <row r="63633" spans="5:9" x14ac:dyDescent="0.25">
      <c r="E63633"/>
      <c r="I63633"/>
    </row>
    <row r="63634" spans="5:9" x14ac:dyDescent="0.25">
      <c r="E63634"/>
      <c r="I63634"/>
    </row>
    <row r="63635" spans="5:9" x14ac:dyDescent="0.25">
      <c r="E63635"/>
      <c r="I63635"/>
    </row>
    <row r="63636" spans="5:9" x14ac:dyDescent="0.25">
      <c r="E63636"/>
      <c r="I63636"/>
    </row>
    <row r="63637" spans="5:9" x14ac:dyDescent="0.25">
      <c r="E63637"/>
      <c r="I63637"/>
    </row>
    <row r="63638" spans="5:9" x14ac:dyDescent="0.25">
      <c r="E63638"/>
      <c r="I63638"/>
    </row>
    <row r="63639" spans="5:9" x14ac:dyDescent="0.25">
      <c r="E63639"/>
      <c r="I63639"/>
    </row>
    <row r="63640" spans="5:9" x14ac:dyDescent="0.25">
      <c r="E63640"/>
      <c r="I63640"/>
    </row>
    <row r="63641" spans="5:9" x14ac:dyDescent="0.25">
      <c r="E63641"/>
      <c r="I63641"/>
    </row>
    <row r="63642" spans="5:9" x14ac:dyDescent="0.25">
      <c r="E63642"/>
      <c r="I63642"/>
    </row>
    <row r="63643" spans="5:9" x14ac:dyDescent="0.25">
      <c r="E63643"/>
      <c r="I63643"/>
    </row>
    <row r="63644" spans="5:9" x14ac:dyDescent="0.25">
      <c r="E63644"/>
      <c r="I63644"/>
    </row>
    <row r="63645" spans="5:9" x14ac:dyDescent="0.25">
      <c r="E63645"/>
      <c r="I63645"/>
    </row>
    <row r="63646" spans="5:9" x14ac:dyDescent="0.25">
      <c r="E63646"/>
      <c r="I63646"/>
    </row>
    <row r="63647" spans="5:9" x14ac:dyDescent="0.25">
      <c r="E63647"/>
      <c r="I63647"/>
    </row>
    <row r="63648" spans="5:9" x14ac:dyDescent="0.25">
      <c r="E63648"/>
      <c r="I63648"/>
    </row>
    <row r="63649" spans="5:9" x14ac:dyDescent="0.25">
      <c r="E63649"/>
      <c r="I63649"/>
    </row>
    <row r="63650" spans="5:9" x14ac:dyDescent="0.25">
      <c r="E63650"/>
      <c r="I63650"/>
    </row>
    <row r="63651" spans="5:9" x14ac:dyDescent="0.25">
      <c r="E63651"/>
      <c r="I63651"/>
    </row>
    <row r="63652" spans="5:9" x14ac:dyDescent="0.25">
      <c r="E63652"/>
      <c r="I63652"/>
    </row>
    <row r="63653" spans="5:9" x14ac:dyDescent="0.25">
      <c r="E63653"/>
      <c r="I63653"/>
    </row>
    <row r="63654" spans="5:9" x14ac:dyDescent="0.25">
      <c r="E63654"/>
      <c r="I63654"/>
    </row>
    <row r="63655" spans="5:9" x14ac:dyDescent="0.25">
      <c r="E63655"/>
      <c r="I63655"/>
    </row>
    <row r="63656" spans="5:9" x14ac:dyDescent="0.25">
      <c r="E63656"/>
      <c r="I63656"/>
    </row>
    <row r="63657" spans="5:9" x14ac:dyDescent="0.25">
      <c r="E63657"/>
      <c r="I63657"/>
    </row>
    <row r="63658" spans="5:9" x14ac:dyDescent="0.25">
      <c r="E63658"/>
      <c r="I63658"/>
    </row>
    <row r="63659" spans="5:9" x14ac:dyDescent="0.25">
      <c r="E63659"/>
      <c r="I63659"/>
    </row>
    <row r="63660" spans="5:9" x14ac:dyDescent="0.25">
      <c r="E63660"/>
      <c r="I63660"/>
    </row>
    <row r="63661" spans="5:9" x14ac:dyDescent="0.25">
      <c r="E63661"/>
      <c r="I63661"/>
    </row>
    <row r="63662" spans="5:9" x14ac:dyDescent="0.25">
      <c r="E63662"/>
      <c r="I63662"/>
    </row>
    <row r="63663" spans="5:9" x14ac:dyDescent="0.25">
      <c r="E63663"/>
      <c r="I63663"/>
    </row>
    <row r="63664" spans="5:9" x14ac:dyDescent="0.25">
      <c r="E63664"/>
      <c r="I63664"/>
    </row>
    <row r="63665" spans="5:9" x14ac:dyDescent="0.25">
      <c r="E63665"/>
      <c r="I63665"/>
    </row>
    <row r="63666" spans="5:9" x14ac:dyDescent="0.25">
      <c r="E63666"/>
      <c r="I63666"/>
    </row>
    <row r="63667" spans="5:9" x14ac:dyDescent="0.25">
      <c r="E63667"/>
      <c r="I63667"/>
    </row>
    <row r="63668" spans="5:9" x14ac:dyDescent="0.25">
      <c r="E63668"/>
      <c r="I63668"/>
    </row>
    <row r="63669" spans="5:9" x14ac:dyDescent="0.25">
      <c r="E63669"/>
      <c r="I63669"/>
    </row>
    <row r="63670" spans="5:9" x14ac:dyDescent="0.25">
      <c r="E63670"/>
      <c r="I63670"/>
    </row>
    <row r="63671" spans="5:9" x14ac:dyDescent="0.25">
      <c r="E63671"/>
      <c r="I63671"/>
    </row>
    <row r="63672" spans="5:9" x14ac:dyDescent="0.25">
      <c r="E63672"/>
      <c r="I63672"/>
    </row>
    <row r="63673" spans="5:9" x14ac:dyDescent="0.25">
      <c r="E63673"/>
      <c r="I63673"/>
    </row>
    <row r="63674" spans="5:9" x14ac:dyDescent="0.25">
      <c r="E63674"/>
      <c r="I63674"/>
    </row>
    <row r="63675" spans="5:9" x14ac:dyDescent="0.25">
      <c r="E63675"/>
      <c r="I63675"/>
    </row>
    <row r="63676" spans="5:9" x14ac:dyDescent="0.25">
      <c r="E63676"/>
      <c r="I63676"/>
    </row>
    <row r="63677" spans="5:9" x14ac:dyDescent="0.25">
      <c r="E63677"/>
      <c r="I63677"/>
    </row>
    <row r="63678" spans="5:9" x14ac:dyDescent="0.25">
      <c r="E63678"/>
      <c r="I63678"/>
    </row>
    <row r="63679" spans="5:9" x14ac:dyDescent="0.25">
      <c r="E63679"/>
      <c r="I63679"/>
    </row>
    <row r="63680" spans="5:9" x14ac:dyDescent="0.25">
      <c r="E63680"/>
      <c r="I63680"/>
    </row>
    <row r="63681" spans="5:9" x14ac:dyDescent="0.25">
      <c r="E63681"/>
      <c r="I63681"/>
    </row>
    <row r="63682" spans="5:9" x14ac:dyDescent="0.25">
      <c r="E63682"/>
      <c r="I63682"/>
    </row>
    <row r="63683" spans="5:9" x14ac:dyDescent="0.25">
      <c r="E63683"/>
      <c r="I63683"/>
    </row>
    <row r="63684" spans="5:9" x14ac:dyDescent="0.25">
      <c r="E63684"/>
      <c r="I63684"/>
    </row>
    <row r="63685" spans="5:9" x14ac:dyDescent="0.25">
      <c r="E63685"/>
      <c r="I63685"/>
    </row>
    <row r="63686" spans="5:9" x14ac:dyDescent="0.25">
      <c r="E63686"/>
      <c r="I63686"/>
    </row>
    <row r="63687" spans="5:9" x14ac:dyDescent="0.25">
      <c r="E63687"/>
      <c r="I63687"/>
    </row>
    <row r="63688" spans="5:9" x14ac:dyDescent="0.25">
      <c r="E63688"/>
      <c r="I63688"/>
    </row>
    <row r="63689" spans="5:9" x14ac:dyDescent="0.25">
      <c r="E63689"/>
      <c r="I63689"/>
    </row>
    <row r="63690" spans="5:9" x14ac:dyDescent="0.25">
      <c r="E63690"/>
      <c r="I63690"/>
    </row>
    <row r="63691" spans="5:9" x14ac:dyDescent="0.25">
      <c r="E63691"/>
      <c r="I63691"/>
    </row>
    <row r="63692" spans="5:9" x14ac:dyDescent="0.25">
      <c r="E63692"/>
      <c r="I63692"/>
    </row>
    <row r="63693" spans="5:9" x14ac:dyDescent="0.25">
      <c r="E63693"/>
      <c r="I63693"/>
    </row>
    <row r="63694" spans="5:9" x14ac:dyDescent="0.25">
      <c r="E63694"/>
      <c r="I63694"/>
    </row>
    <row r="63695" spans="5:9" x14ac:dyDescent="0.25">
      <c r="E63695"/>
      <c r="I63695"/>
    </row>
    <row r="63696" spans="5:9" x14ac:dyDescent="0.25">
      <c r="E63696"/>
      <c r="I63696"/>
    </row>
    <row r="63697" spans="5:9" x14ac:dyDescent="0.25">
      <c r="E63697"/>
      <c r="I63697"/>
    </row>
    <row r="63698" spans="5:9" x14ac:dyDescent="0.25">
      <c r="E63698"/>
      <c r="I63698"/>
    </row>
    <row r="63699" spans="5:9" x14ac:dyDescent="0.25">
      <c r="E63699"/>
      <c r="I63699"/>
    </row>
    <row r="63700" spans="5:9" x14ac:dyDescent="0.25">
      <c r="E63700"/>
      <c r="I63700"/>
    </row>
    <row r="63701" spans="5:9" x14ac:dyDescent="0.25">
      <c r="E63701"/>
      <c r="I63701"/>
    </row>
    <row r="63702" spans="5:9" x14ac:dyDescent="0.25">
      <c r="E63702"/>
      <c r="I63702"/>
    </row>
    <row r="63703" spans="5:9" x14ac:dyDescent="0.25">
      <c r="E63703"/>
      <c r="I63703"/>
    </row>
    <row r="63704" spans="5:9" x14ac:dyDescent="0.25">
      <c r="E63704"/>
      <c r="I63704"/>
    </row>
    <row r="63705" spans="5:9" x14ac:dyDescent="0.25">
      <c r="E63705"/>
      <c r="I63705"/>
    </row>
    <row r="63706" spans="5:9" x14ac:dyDescent="0.25">
      <c r="E63706"/>
      <c r="I63706"/>
    </row>
    <row r="63707" spans="5:9" x14ac:dyDescent="0.25">
      <c r="E63707"/>
      <c r="I63707"/>
    </row>
    <row r="63708" spans="5:9" x14ac:dyDescent="0.25">
      <c r="E63708"/>
      <c r="I63708"/>
    </row>
    <row r="63709" spans="5:9" x14ac:dyDescent="0.25">
      <c r="E63709"/>
      <c r="I63709"/>
    </row>
    <row r="63710" spans="5:9" x14ac:dyDescent="0.25">
      <c r="E63710"/>
      <c r="I63710"/>
    </row>
    <row r="63711" spans="5:9" x14ac:dyDescent="0.25">
      <c r="E63711"/>
      <c r="I63711"/>
    </row>
    <row r="63712" spans="5:9" x14ac:dyDescent="0.25">
      <c r="E63712"/>
      <c r="I63712"/>
    </row>
    <row r="63713" spans="5:9" x14ac:dyDescent="0.25">
      <c r="E63713"/>
      <c r="I63713"/>
    </row>
    <row r="63714" spans="5:9" x14ac:dyDescent="0.25">
      <c r="E63714"/>
      <c r="I63714"/>
    </row>
    <row r="63715" spans="5:9" x14ac:dyDescent="0.25">
      <c r="E63715"/>
      <c r="I63715"/>
    </row>
    <row r="63716" spans="5:9" x14ac:dyDescent="0.25">
      <c r="E63716"/>
      <c r="I63716"/>
    </row>
    <row r="63717" spans="5:9" x14ac:dyDescent="0.25">
      <c r="E63717"/>
      <c r="I63717"/>
    </row>
    <row r="63718" spans="5:9" x14ac:dyDescent="0.25">
      <c r="E63718"/>
      <c r="I63718"/>
    </row>
    <row r="63719" spans="5:9" x14ac:dyDescent="0.25">
      <c r="E63719"/>
      <c r="I63719"/>
    </row>
    <row r="63720" spans="5:9" x14ac:dyDescent="0.25">
      <c r="E63720"/>
      <c r="I63720"/>
    </row>
    <row r="63721" spans="5:9" x14ac:dyDescent="0.25">
      <c r="E63721"/>
      <c r="I63721"/>
    </row>
    <row r="63722" spans="5:9" x14ac:dyDescent="0.25">
      <c r="E63722"/>
      <c r="I63722"/>
    </row>
    <row r="63723" spans="5:9" x14ac:dyDescent="0.25">
      <c r="E63723"/>
      <c r="I63723"/>
    </row>
    <row r="63724" spans="5:9" x14ac:dyDescent="0.25">
      <c r="E63724"/>
      <c r="I63724"/>
    </row>
    <row r="63725" spans="5:9" x14ac:dyDescent="0.25">
      <c r="E63725"/>
      <c r="I63725"/>
    </row>
    <row r="63726" spans="5:9" x14ac:dyDescent="0.25">
      <c r="E63726"/>
      <c r="I63726"/>
    </row>
    <row r="63727" spans="5:9" x14ac:dyDescent="0.25">
      <c r="E63727"/>
      <c r="I63727"/>
    </row>
    <row r="63728" spans="5:9" x14ac:dyDescent="0.25">
      <c r="E63728"/>
      <c r="I63728"/>
    </row>
    <row r="63729" spans="5:9" x14ac:dyDescent="0.25">
      <c r="E63729"/>
      <c r="I63729"/>
    </row>
    <row r="63730" spans="5:9" x14ac:dyDescent="0.25">
      <c r="E63730"/>
      <c r="I63730"/>
    </row>
    <row r="63731" spans="5:9" x14ac:dyDescent="0.25">
      <c r="E63731"/>
      <c r="I63731"/>
    </row>
    <row r="63732" spans="5:9" x14ac:dyDescent="0.25">
      <c r="E63732"/>
      <c r="I63732"/>
    </row>
    <row r="63733" spans="5:9" x14ac:dyDescent="0.25">
      <c r="E63733"/>
      <c r="I63733"/>
    </row>
    <row r="63734" spans="5:9" x14ac:dyDescent="0.25">
      <c r="E63734"/>
      <c r="I63734"/>
    </row>
    <row r="63735" spans="5:9" x14ac:dyDescent="0.25">
      <c r="E63735"/>
      <c r="I63735"/>
    </row>
    <row r="63736" spans="5:9" x14ac:dyDescent="0.25">
      <c r="E63736"/>
      <c r="I63736"/>
    </row>
    <row r="63737" spans="5:9" x14ac:dyDescent="0.25">
      <c r="E63737"/>
      <c r="I63737"/>
    </row>
    <row r="63738" spans="5:9" x14ac:dyDescent="0.25">
      <c r="E63738"/>
      <c r="I63738"/>
    </row>
    <row r="63739" spans="5:9" x14ac:dyDescent="0.25">
      <c r="E63739"/>
      <c r="I63739"/>
    </row>
    <row r="63740" spans="5:9" x14ac:dyDescent="0.25">
      <c r="E63740"/>
      <c r="I63740"/>
    </row>
    <row r="63741" spans="5:9" x14ac:dyDescent="0.25">
      <c r="E63741"/>
      <c r="I63741"/>
    </row>
    <row r="63742" spans="5:9" x14ac:dyDescent="0.25">
      <c r="E63742"/>
      <c r="I63742"/>
    </row>
    <row r="63743" spans="5:9" x14ac:dyDescent="0.25">
      <c r="E63743"/>
      <c r="I63743"/>
    </row>
    <row r="63744" spans="5:9" x14ac:dyDescent="0.25">
      <c r="E63744"/>
      <c r="I63744"/>
    </row>
    <row r="63745" spans="5:9" x14ac:dyDescent="0.25">
      <c r="E63745"/>
      <c r="I63745"/>
    </row>
    <row r="63746" spans="5:9" x14ac:dyDescent="0.25">
      <c r="E63746"/>
      <c r="I63746"/>
    </row>
    <row r="63747" spans="5:9" x14ac:dyDescent="0.25">
      <c r="E63747"/>
      <c r="I63747"/>
    </row>
    <row r="63748" spans="5:9" x14ac:dyDescent="0.25">
      <c r="E63748"/>
      <c r="I63748"/>
    </row>
    <row r="63749" spans="5:9" x14ac:dyDescent="0.25">
      <c r="E63749"/>
      <c r="I63749"/>
    </row>
    <row r="63750" spans="5:9" x14ac:dyDescent="0.25">
      <c r="E63750"/>
      <c r="I63750"/>
    </row>
    <row r="63751" spans="5:9" x14ac:dyDescent="0.25">
      <c r="E63751"/>
      <c r="I63751"/>
    </row>
    <row r="63752" spans="5:9" x14ac:dyDescent="0.25">
      <c r="E63752"/>
      <c r="I63752"/>
    </row>
    <row r="63753" spans="5:9" x14ac:dyDescent="0.25">
      <c r="E63753"/>
      <c r="I63753"/>
    </row>
    <row r="63754" spans="5:9" x14ac:dyDescent="0.25">
      <c r="E63754"/>
      <c r="I63754"/>
    </row>
    <row r="63755" spans="5:9" x14ac:dyDescent="0.25">
      <c r="E63755"/>
      <c r="I63755"/>
    </row>
    <row r="63756" spans="5:9" x14ac:dyDescent="0.25">
      <c r="E63756"/>
      <c r="I63756"/>
    </row>
    <row r="63757" spans="5:9" x14ac:dyDescent="0.25">
      <c r="E63757"/>
      <c r="I63757"/>
    </row>
    <row r="63758" spans="5:9" x14ac:dyDescent="0.25">
      <c r="E63758"/>
      <c r="I63758"/>
    </row>
    <row r="63759" spans="5:9" x14ac:dyDescent="0.25">
      <c r="E63759"/>
      <c r="I63759"/>
    </row>
    <row r="63760" spans="5:9" x14ac:dyDescent="0.25">
      <c r="E63760"/>
      <c r="I63760"/>
    </row>
    <row r="63761" spans="5:9" x14ac:dyDescent="0.25">
      <c r="E63761"/>
      <c r="I63761"/>
    </row>
    <row r="63762" spans="5:9" x14ac:dyDescent="0.25">
      <c r="E63762"/>
      <c r="I63762"/>
    </row>
    <row r="63763" spans="5:9" x14ac:dyDescent="0.25">
      <c r="E63763"/>
      <c r="I63763"/>
    </row>
    <row r="63764" spans="5:9" x14ac:dyDescent="0.25">
      <c r="E63764"/>
      <c r="I63764"/>
    </row>
    <row r="63765" spans="5:9" x14ac:dyDescent="0.25">
      <c r="E63765"/>
      <c r="I63765"/>
    </row>
    <row r="63766" spans="5:9" x14ac:dyDescent="0.25">
      <c r="E63766"/>
      <c r="I63766"/>
    </row>
    <row r="63767" spans="5:9" x14ac:dyDescent="0.25">
      <c r="E63767"/>
      <c r="I63767"/>
    </row>
    <row r="63768" spans="5:9" x14ac:dyDescent="0.25">
      <c r="E63768"/>
      <c r="I63768"/>
    </row>
    <row r="63769" spans="5:9" x14ac:dyDescent="0.25">
      <c r="E63769"/>
      <c r="I63769"/>
    </row>
    <row r="63770" spans="5:9" x14ac:dyDescent="0.25">
      <c r="E63770"/>
      <c r="I63770"/>
    </row>
    <row r="63771" spans="5:9" x14ac:dyDescent="0.25">
      <c r="E63771"/>
      <c r="I63771"/>
    </row>
    <row r="63772" spans="5:9" x14ac:dyDescent="0.25">
      <c r="E63772"/>
      <c r="I63772"/>
    </row>
    <row r="63773" spans="5:9" x14ac:dyDescent="0.25">
      <c r="E63773"/>
      <c r="I63773"/>
    </row>
    <row r="63774" spans="5:9" x14ac:dyDescent="0.25">
      <c r="E63774"/>
      <c r="I63774"/>
    </row>
    <row r="63775" spans="5:9" x14ac:dyDescent="0.25">
      <c r="E63775"/>
      <c r="I63775"/>
    </row>
    <row r="63776" spans="5:9" x14ac:dyDescent="0.25">
      <c r="E63776"/>
      <c r="I63776"/>
    </row>
    <row r="63777" spans="5:9" x14ac:dyDescent="0.25">
      <c r="E63777"/>
      <c r="I63777"/>
    </row>
    <row r="63778" spans="5:9" x14ac:dyDescent="0.25">
      <c r="E63778"/>
      <c r="I63778"/>
    </row>
    <row r="63779" spans="5:9" x14ac:dyDescent="0.25">
      <c r="E63779"/>
      <c r="I63779"/>
    </row>
    <row r="63780" spans="5:9" x14ac:dyDescent="0.25">
      <c r="E63780"/>
      <c r="I63780"/>
    </row>
    <row r="63781" spans="5:9" x14ac:dyDescent="0.25">
      <c r="E63781"/>
      <c r="I63781"/>
    </row>
    <row r="63782" spans="5:9" x14ac:dyDescent="0.25">
      <c r="E63782"/>
      <c r="I63782"/>
    </row>
    <row r="63783" spans="5:9" x14ac:dyDescent="0.25">
      <c r="E63783"/>
      <c r="I63783"/>
    </row>
    <row r="63784" spans="5:9" x14ac:dyDescent="0.25">
      <c r="E63784"/>
      <c r="I63784"/>
    </row>
    <row r="63785" spans="5:9" x14ac:dyDescent="0.25">
      <c r="E63785"/>
      <c r="I63785"/>
    </row>
    <row r="63786" spans="5:9" x14ac:dyDescent="0.25">
      <c r="E63786"/>
      <c r="I63786"/>
    </row>
    <row r="63787" spans="5:9" x14ac:dyDescent="0.25">
      <c r="E63787"/>
      <c r="I63787"/>
    </row>
    <row r="63788" spans="5:9" x14ac:dyDescent="0.25">
      <c r="E63788"/>
      <c r="I63788"/>
    </row>
    <row r="63789" spans="5:9" x14ac:dyDescent="0.25">
      <c r="E63789"/>
      <c r="I63789"/>
    </row>
    <row r="63790" spans="5:9" x14ac:dyDescent="0.25">
      <c r="E63790"/>
      <c r="I63790"/>
    </row>
    <row r="63791" spans="5:9" x14ac:dyDescent="0.25">
      <c r="E63791"/>
      <c r="I63791"/>
    </row>
    <row r="63792" spans="5:9" x14ac:dyDescent="0.25">
      <c r="E63792"/>
      <c r="I63792"/>
    </row>
    <row r="63793" spans="5:9" x14ac:dyDescent="0.25">
      <c r="E63793"/>
      <c r="I63793"/>
    </row>
    <row r="63794" spans="5:9" x14ac:dyDescent="0.25">
      <c r="E63794"/>
      <c r="I63794"/>
    </row>
    <row r="63795" spans="5:9" x14ac:dyDescent="0.25">
      <c r="E63795"/>
      <c r="I63795"/>
    </row>
    <row r="63796" spans="5:9" x14ac:dyDescent="0.25">
      <c r="E63796"/>
      <c r="I63796"/>
    </row>
    <row r="63797" spans="5:9" x14ac:dyDescent="0.25">
      <c r="E63797"/>
      <c r="I63797"/>
    </row>
    <row r="63798" spans="5:9" x14ac:dyDescent="0.25">
      <c r="E63798"/>
      <c r="I63798"/>
    </row>
    <row r="63799" spans="5:9" x14ac:dyDescent="0.25">
      <c r="E63799"/>
      <c r="I63799"/>
    </row>
    <row r="63800" spans="5:9" x14ac:dyDescent="0.25">
      <c r="E63800"/>
      <c r="I63800"/>
    </row>
    <row r="63801" spans="5:9" x14ac:dyDescent="0.25">
      <c r="E63801"/>
      <c r="I63801"/>
    </row>
    <row r="63802" spans="5:9" x14ac:dyDescent="0.25">
      <c r="E63802"/>
      <c r="I63802"/>
    </row>
    <row r="63803" spans="5:9" x14ac:dyDescent="0.25">
      <c r="E63803"/>
      <c r="I63803"/>
    </row>
    <row r="63804" spans="5:9" x14ac:dyDescent="0.25">
      <c r="E63804"/>
      <c r="I63804"/>
    </row>
    <row r="63805" spans="5:9" x14ac:dyDescent="0.25">
      <c r="E63805"/>
      <c r="I63805"/>
    </row>
    <row r="63806" spans="5:9" x14ac:dyDescent="0.25">
      <c r="E63806"/>
      <c r="I63806"/>
    </row>
    <row r="63807" spans="5:9" x14ac:dyDescent="0.25">
      <c r="E63807"/>
      <c r="I63807"/>
    </row>
    <row r="63808" spans="5:9" x14ac:dyDescent="0.25">
      <c r="E63808"/>
      <c r="I63808"/>
    </row>
    <row r="63809" spans="5:9" x14ac:dyDescent="0.25">
      <c r="E63809"/>
      <c r="I63809"/>
    </row>
    <row r="63810" spans="5:9" x14ac:dyDescent="0.25">
      <c r="E63810"/>
      <c r="I63810"/>
    </row>
    <row r="63811" spans="5:9" x14ac:dyDescent="0.25">
      <c r="E63811"/>
      <c r="I63811"/>
    </row>
    <row r="63812" spans="5:9" x14ac:dyDescent="0.25">
      <c r="E63812"/>
      <c r="I63812"/>
    </row>
    <row r="63813" spans="5:9" x14ac:dyDescent="0.25">
      <c r="E63813"/>
      <c r="I63813"/>
    </row>
    <row r="63814" spans="5:9" x14ac:dyDescent="0.25">
      <c r="E63814"/>
      <c r="I63814"/>
    </row>
    <row r="63815" spans="5:9" x14ac:dyDescent="0.25">
      <c r="E63815"/>
      <c r="I63815"/>
    </row>
    <row r="63816" spans="5:9" x14ac:dyDescent="0.25">
      <c r="E63816"/>
      <c r="I63816"/>
    </row>
    <row r="63817" spans="5:9" x14ac:dyDescent="0.25">
      <c r="E63817"/>
      <c r="I63817"/>
    </row>
    <row r="63818" spans="5:9" x14ac:dyDescent="0.25">
      <c r="E63818"/>
      <c r="I63818"/>
    </row>
    <row r="63819" spans="5:9" x14ac:dyDescent="0.25">
      <c r="E63819"/>
      <c r="I63819"/>
    </row>
    <row r="63820" spans="5:9" x14ac:dyDescent="0.25">
      <c r="E63820"/>
      <c r="I63820"/>
    </row>
    <row r="63821" spans="5:9" x14ac:dyDescent="0.25">
      <c r="E63821"/>
      <c r="I63821"/>
    </row>
    <row r="63822" spans="5:9" x14ac:dyDescent="0.25">
      <c r="E63822"/>
      <c r="I63822"/>
    </row>
    <row r="63823" spans="5:9" x14ac:dyDescent="0.25">
      <c r="E63823"/>
      <c r="I63823"/>
    </row>
    <row r="63824" spans="5:9" x14ac:dyDescent="0.25">
      <c r="E63824"/>
      <c r="I63824"/>
    </row>
    <row r="63825" spans="5:9" x14ac:dyDescent="0.25">
      <c r="E63825"/>
      <c r="I63825"/>
    </row>
    <row r="63826" spans="5:9" x14ac:dyDescent="0.25">
      <c r="E63826"/>
      <c r="I63826"/>
    </row>
    <row r="63827" spans="5:9" x14ac:dyDescent="0.25">
      <c r="E63827"/>
      <c r="I63827"/>
    </row>
    <row r="63828" spans="5:9" x14ac:dyDescent="0.25">
      <c r="E63828"/>
      <c r="I63828"/>
    </row>
    <row r="63829" spans="5:9" x14ac:dyDescent="0.25">
      <c r="E63829"/>
      <c r="I63829"/>
    </row>
    <row r="63830" spans="5:9" x14ac:dyDescent="0.25">
      <c r="E63830"/>
      <c r="I63830"/>
    </row>
    <row r="63831" spans="5:9" x14ac:dyDescent="0.25">
      <c r="E63831"/>
      <c r="I63831"/>
    </row>
    <row r="63832" spans="5:9" x14ac:dyDescent="0.25">
      <c r="E63832"/>
      <c r="I63832"/>
    </row>
    <row r="63833" spans="5:9" x14ac:dyDescent="0.25">
      <c r="E63833"/>
      <c r="I63833"/>
    </row>
    <row r="63834" spans="5:9" x14ac:dyDescent="0.25">
      <c r="E63834"/>
      <c r="I63834"/>
    </row>
    <row r="63835" spans="5:9" x14ac:dyDescent="0.25">
      <c r="E63835"/>
      <c r="I63835"/>
    </row>
    <row r="63836" spans="5:9" x14ac:dyDescent="0.25">
      <c r="E63836"/>
      <c r="I63836"/>
    </row>
    <row r="63837" spans="5:9" x14ac:dyDescent="0.25">
      <c r="E63837"/>
      <c r="I63837"/>
    </row>
    <row r="63838" spans="5:9" x14ac:dyDescent="0.25">
      <c r="E63838"/>
      <c r="I63838"/>
    </row>
    <row r="63839" spans="5:9" x14ac:dyDescent="0.25">
      <c r="E63839"/>
      <c r="I63839"/>
    </row>
    <row r="63840" spans="5:9" x14ac:dyDescent="0.25">
      <c r="E63840"/>
      <c r="I63840"/>
    </row>
    <row r="63841" spans="5:9" x14ac:dyDescent="0.25">
      <c r="E63841"/>
      <c r="I63841"/>
    </row>
    <row r="63842" spans="5:9" x14ac:dyDescent="0.25">
      <c r="E63842"/>
      <c r="I63842"/>
    </row>
    <row r="63843" spans="5:9" x14ac:dyDescent="0.25">
      <c r="E63843"/>
      <c r="I63843"/>
    </row>
    <row r="63844" spans="5:9" x14ac:dyDescent="0.25">
      <c r="E63844"/>
      <c r="I63844"/>
    </row>
    <row r="63845" spans="5:9" x14ac:dyDescent="0.25">
      <c r="E63845"/>
      <c r="I63845"/>
    </row>
    <row r="63846" spans="5:9" x14ac:dyDescent="0.25">
      <c r="E63846"/>
      <c r="I63846"/>
    </row>
    <row r="63847" spans="5:9" x14ac:dyDescent="0.25">
      <c r="E63847"/>
      <c r="I63847"/>
    </row>
    <row r="63848" spans="5:9" x14ac:dyDescent="0.25">
      <c r="E63848"/>
      <c r="I63848"/>
    </row>
    <row r="63849" spans="5:9" x14ac:dyDescent="0.25">
      <c r="E63849"/>
      <c r="I63849"/>
    </row>
    <row r="63850" spans="5:9" x14ac:dyDescent="0.25">
      <c r="E63850"/>
      <c r="I63850"/>
    </row>
    <row r="63851" spans="5:9" x14ac:dyDescent="0.25">
      <c r="E63851"/>
      <c r="I63851"/>
    </row>
    <row r="63852" spans="5:9" x14ac:dyDescent="0.25">
      <c r="E63852"/>
      <c r="I63852"/>
    </row>
    <row r="63853" spans="5:9" x14ac:dyDescent="0.25">
      <c r="E63853"/>
      <c r="I63853"/>
    </row>
    <row r="63854" spans="5:9" x14ac:dyDescent="0.25">
      <c r="E63854"/>
      <c r="I63854"/>
    </row>
    <row r="63855" spans="5:9" x14ac:dyDescent="0.25">
      <c r="E63855"/>
      <c r="I63855"/>
    </row>
    <row r="63856" spans="5:9" x14ac:dyDescent="0.25">
      <c r="E63856"/>
      <c r="I63856"/>
    </row>
    <row r="63857" spans="5:9" x14ac:dyDescent="0.25">
      <c r="E63857"/>
      <c r="I63857"/>
    </row>
    <row r="63858" spans="5:9" x14ac:dyDescent="0.25">
      <c r="E63858"/>
      <c r="I63858"/>
    </row>
    <row r="63859" spans="5:9" x14ac:dyDescent="0.25">
      <c r="E63859"/>
      <c r="I63859"/>
    </row>
    <row r="63860" spans="5:9" x14ac:dyDescent="0.25">
      <c r="E63860"/>
      <c r="I63860"/>
    </row>
    <row r="63861" spans="5:9" x14ac:dyDescent="0.25">
      <c r="E63861"/>
      <c r="I63861"/>
    </row>
    <row r="63862" spans="5:9" x14ac:dyDescent="0.25">
      <c r="E63862"/>
      <c r="I63862"/>
    </row>
    <row r="63863" spans="5:9" x14ac:dyDescent="0.25">
      <c r="E63863"/>
      <c r="I63863"/>
    </row>
    <row r="63864" spans="5:9" x14ac:dyDescent="0.25">
      <c r="E63864"/>
      <c r="I63864"/>
    </row>
    <row r="63865" spans="5:9" x14ac:dyDescent="0.25">
      <c r="E63865"/>
      <c r="I63865"/>
    </row>
    <row r="63866" spans="5:9" x14ac:dyDescent="0.25">
      <c r="E63866"/>
      <c r="I63866"/>
    </row>
    <row r="63867" spans="5:9" x14ac:dyDescent="0.25">
      <c r="E63867"/>
      <c r="I63867"/>
    </row>
    <row r="63868" spans="5:9" x14ac:dyDescent="0.25">
      <c r="E63868"/>
      <c r="I63868"/>
    </row>
    <row r="63869" spans="5:9" x14ac:dyDescent="0.25">
      <c r="E63869"/>
      <c r="I63869"/>
    </row>
    <row r="63870" spans="5:9" x14ac:dyDescent="0.25">
      <c r="E63870"/>
      <c r="I63870"/>
    </row>
    <row r="63871" spans="5:9" x14ac:dyDescent="0.25">
      <c r="E63871"/>
      <c r="I63871"/>
    </row>
    <row r="63872" spans="5:9" x14ac:dyDescent="0.25">
      <c r="E63872"/>
      <c r="I63872"/>
    </row>
    <row r="63873" spans="5:9" x14ac:dyDescent="0.25">
      <c r="E63873"/>
      <c r="I63873"/>
    </row>
    <row r="63874" spans="5:9" x14ac:dyDescent="0.25">
      <c r="E63874"/>
      <c r="I63874"/>
    </row>
    <row r="63875" spans="5:9" x14ac:dyDescent="0.25">
      <c r="E63875"/>
      <c r="I63875"/>
    </row>
    <row r="63876" spans="5:9" x14ac:dyDescent="0.25">
      <c r="E63876"/>
      <c r="I63876"/>
    </row>
    <row r="63877" spans="5:9" x14ac:dyDescent="0.25">
      <c r="E63877"/>
      <c r="I63877"/>
    </row>
    <row r="63878" spans="5:9" x14ac:dyDescent="0.25">
      <c r="E63878"/>
      <c r="I63878"/>
    </row>
    <row r="63879" spans="5:9" x14ac:dyDescent="0.25">
      <c r="E63879"/>
      <c r="I63879"/>
    </row>
    <row r="63880" spans="5:9" x14ac:dyDescent="0.25">
      <c r="E63880"/>
      <c r="I63880"/>
    </row>
    <row r="63881" spans="5:9" x14ac:dyDescent="0.25">
      <c r="E63881"/>
      <c r="I63881"/>
    </row>
    <row r="63882" spans="5:9" x14ac:dyDescent="0.25">
      <c r="E63882"/>
      <c r="I63882"/>
    </row>
    <row r="63883" spans="5:9" x14ac:dyDescent="0.25">
      <c r="E63883"/>
      <c r="I63883"/>
    </row>
    <row r="63884" spans="5:9" x14ac:dyDescent="0.25">
      <c r="E63884"/>
      <c r="I63884"/>
    </row>
    <row r="63885" spans="5:9" x14ac:dyDescent="0.25">
      <c r="E63885"/>
      <c r="I63885"/>
    </row>
    <row r="63886" spans="5:9" x14ac:dyDescent="0.25">
      <c r="E63886"/>
      <c r="I63886"/>
    </row>
    <row r="63887" spans="5:9" x14ac:dyDescent="0.25">
      <c r="E63887"/>
      <c r="I63887"/>
    </row>
    <row r="63888" spans="5:9" x14ac:dyDescent="0.25">
      <c r="E63888"/>
      <c r="I63888"/>
    </row>
    <row r="63889" spans="5:9" x14ac:dyDescent="0.25">
      <c r="E63889"/>
      <c r="I63889"/>
    </row>
    <row r="63890" spans="5:9" x14ac:dyDescent="0.25">
      <c r="E63890"/>
      <c r="I63890"/>
    </row>
    <row r="63891" spans="5:9" x14ac:dyDescent="0.25">
      <c r="E63891"/>
      <c r="I63891"/>
    </row>
    <row r="63892" spans="5:9" x14ac:dyDescent="0.25">
      <c r="E63892"/>
      <c r="I63892"/>
    </row>
    <row r="63893" spans="5:9" x14ac:dyDescent="0.25">
      <c r="E63893"/>
      <c r="I63893"/>
    </row>
    <row r="63894" spans="5:9" x14ac:dyDescent="0.25">
      <c r="E63894"/>
      <c r="I63894"/>
    </row>
    <row r="63895" spans="5:9" x14ac:dyDescent="0.25">
      <c r="E63895"/>
      <c r="I63895"/>
    </row>
    <row r="63896" spans="5:9" x14ac:dyDescent="0.25">
      <c r="E63896"/>
      <c r="I63896"/>
    </row>
    <row r="63897" spans="5:9" x14ac:dyDescent="0.25">
      <c r="E63897"/>
      <c r="I63897"/>
    </row>
    <row r="63898" spans="5:9" x14ac:dyDescent="0.25">
      <c r="E63898"/>
      <c r="I63898"/>
    </row>
    <row r="63899" spans="5:9" x14ac:dyDescent="0.25">
      <c r="E63899"/>
      <c r="I63899"/>
    </row>
    <row r="63900" spans="5:9" x14ac:dyDescent="0.25">
      <c r="E63900"/>
      <c r="I63900"/>
    </row>
    <row r="63901" spans="5:9" x14ac:dyDescent="0.25">
      <c r="E63901"/>
      <c r="I63901"/>
    </row>
    <row r="63902" spans="5:9" x14ac:dyDescent="0.25">
      <c r="E63902"/>
      <c r="I63902"/>
    </row>
    <row r="63903" spans="5:9" x14ac:dyDescent="0.25">
      <c r="E63903"/>
      <c r="I63903"/>
    </row>
    <row r="63904" spans="5:9" x14ac:dyDescent="0.25">
      <c r="E63904"/>
      <c r="I63904"/>
    </row>
    <row r="63905" spans="5:9" x14ac:dyDescent="0.25">
      <c r="E63905"/>
      <c r="I63905"/>
    </row>
    <row r="63906" spans="5:9" x14ac:dyDescent="0.25">
      <c r="E63906"/>
      <c r="I63906"/>
    </row>
    <row r="63907" spans="5:9" x14ac:dyDescent="0.25">
      <c r="E63907"/>
      <c r="I63907"/>
    </row>
    <row r="63908" spans="5:9" x14ac:dyDescent="0.25">
      <c r="E63908"/>
      <c r="I63908"/>
    </row>
    <row r="63909" spans="5:9" x14ac:dyDescent="0.25">
      <c r="E63909"/>
      <c r="I63909"/>
    </row>
    <row r="63910" spans="5:9" x14ac:dyDescent="0.25">
      <c r="E63910"/>
      <c r="I63910"/>
    </row>
    <row r="63911" spans="5:9" x14ac:dyDescent="0.25">
      <c r="E63911"/>
      <c r="I63911"/>
    </row>
    <row r="63912" spans="5:9" x14ac:dyDescent="0.25">
      <c r="E63912"/>
      <c r="I63912"/>
    </row>
    <row r="63913" spans="5:9" x14ac:dyDescent="0.25">
      <c r="E63913"/>
      <c r="I63913"/>
    </row>
    <row r="63914" spans="5:9" x14ac:dyDescent="0.25">
      <c r="E63914"/>
      <c r="I63914"/>
    </row>
    <row r="63915" spans="5:9" x14ac:dyDescent="0.25">
      <c r="E63915"/>
      <c r="I63915"/>
    </row>
    <row r="63916" spans="5:9" x14ac:dyDescent="0.25">
      <c r="E63916"/>
      <c r="I63916"/>
    </row>
    <row r="63917" spans="5:9" x14ac:dyDescent="0.25">
      <c r="E63917"/>
      <c r="I63917"/>
    </row>
    <row r="63918" spans="5:9" x14ac:dyDescent="0.25">
      <c r="E63918"/>
      <c r="I63918"/>
    </row>
    <row r="63919" spans="5:9" x14ac:dyDescent="0.25">
      <c r="E63919"/>
      <c r="I63919"/>
    </row>
    <row r="63920" spans="5:9" x14ac:dyDescent="0.25">
      <c r="E63920"/>
      <c r="I63920"/>
    </row>
    <row r="63921" spans="5:9" x14ac:dyDescent="0.25">
      <c r="E63921"/>
      <c r="I63921"/>
    </row>
    <row r="63922" spans="5:9" x14ac:dyDescent="0.25">
      <c r="E63922"/>
      <c r="I63922"/>
    </row>
    <row r="63923" spans="5:9" x14ac:dyDescent="0.25">
      <c r="E63923"/>
      <c r="I63923"/>
    </row>
    <row r="63924" spans="5:9" x14ac:dyDescent="0.25">
      <c r="E63924"/>
      <c r="I63924"/>
    </row>
    <row r="63925" spans="5:9" x14ac:dyDescent="0.25">
      <c r="E63925"/>
      <c r="I63925"/>
    </row>
    <row r="63926" spans="5:9" x14ac:dyDescent="0.25">
      <c r="E63926"/>
      <c r="I63926"/>
    </row>
    <row r="63927" spans="5:9" x14ac:dyDescent="0.25">
      <c r="E63927"/>
      <c r="I63927"/>
    </row>
    <row r="63928" spans="5:9" x14ac:dyDescent="0.25">
      <c r="E63928"/>
      <c r="I63928"/>
    </row>
    <row r="63929" spans="5:9" x14ac:dyDescent="0.25">
      <c r="E63929"/>
      <c r="I63929"/>
    </row>
    <row r="63930" spans="5:9" x14ac:dyDescent="0.25">
      <c r="E63930"/>
      <c r="I63930"/>
    </row>
    <row r="63931" spans="5:9" x14ac:dyDescent="0.25">
      <c r="E63931"/>
      <c r="I63931"/>
    </row>
    <row r="63932" spans="5:9" x14ac:dyDescent="0.25">
      <c r="E63932"/>
      <c r="I63932"/>
    </row>
    <row r="63933" spans="5:9" x14ac:dyDescent="0.25">
      <c r="E63933"/>
      <c r="I63933"/>
    </row>
    <row r="63934" spans="5:9" x14ac:dyDescent="0.25">
      <c r="E63934"/>
      <c r="I63934"/>
    </row>
    <row r="63935" spans="5:9" x14ac:dyDescent="0.25">
      <c r="E63935"/>
      <c r="I63935"/>
    </row>
    <row r="63936" spans="5:9" x14ac:dyDescent="0.25">
      <c r="E63936"/>
      <c r="I63936"/>
    </row>
    <row r="63937" spans="5:9" x14ac:dyDescent="0.25">
      <c r="E63937"/>
      <c r="I63937"/>
    </row>
    <row r="63938" spans="5:9" x14ac:dyDescent="0.25">
      <c r="E63938"/>
      <c r="I63938"/>
    </row>
    <row r="63939" spans="5:9" x14ac:dyDescent="0.25">
      <c r="E63939"/>
      <c r="I63939"/>
    </row>
    <row r="63940" spans="5:9" x14ac:dyDescent="0.25">
      <c r="E63940"/>
      <c r="I63940"/>
    </row>
    <row r="63941" spans="5:9" x14ac:dyDescent="0.25">
      <c r="E63941"/>
      <c r="I63941"/>
    </row>
    <row r="63942" spans="5:9" x14ac:dyDescent="0.25">
      <c r="E63942"/>
      <c r="I63942"/>
    </row>
    <row r="63943" spans="5:9" x14ac:dyDescent="0.25">
      <c r="E63943"/>
      <c r="I63943"/>
    </row>
    <row r="63944" spans="5:9" x14ac:dyDescent="0.25">
      <c r="E63944"/>
      <c r="I63944"/>
    </row>
    <row r="63945" spans="5:9" x14ac:dyDescent="0.25">
      <c r="E63945"/>
      <c r="I63945"/>
    </row>
    <row r="63946" spans="5:9" x14ac:dyDescent="0.25">
      <c r="E63946"/>
      <c r="I63946"/>
    </row>
    <row r="63947" spans="5:9" x14ac:dyDescent="0.25">
      <c r="E63947"/>
      <c r="I63947"/>
    </row>
    <row r="63948" spans="5:9" x14ac:dyDescent="0.25">
      <c r="E63948"/>
      <c r="I63948"/>
    </row>
    <row r="63949" spans="5:9" x14ac:dyDescent="0.25">
      <c r="E63949"/>
      <c r="I63949"/>
    </row>
    <row r="63950" spans="5:9" x14ac:dyDescent="0.25">
      <c r="E63950"/>
      <c r="I63950"/>
    </row>
    <row r="63951" spans="5:9" x14ac:dyDescent="0.25">
      <c r="E63951"/>
      <c r="I63951"/>
    </row>
    <row r="63952" spans="5:9" x14ac:dyDescent="0.25">
      <c r="E63952"/>
      <c r="I63952"/>
    </row>
    <row r="63953" spans="5:9" x14ac:dyDescent="0.25">
      <c r="E63953"/>
      <c r="I63953"/>
    </row>
    <row r="63954" spans="5:9" x14ac:dyDescent="0.25">
      <c r="E63954"/>
      <c r="I63954"/>
    </row>
    <row r="63955" spans="5:9" x14ac:dyDescent="0.25">
      <c r="E63955"/>
      <c r="I63955"/>
    </row>
    <row r="63956" spans="5:9" x14ac:dyDescent="0.25">
      <c r="E63956"/>
      <c r="I63956"/>
    </row>
    <row r="63957" spans="5:9" x14ac:dyDescent="0.25">
      <c r="E63957"/>
      <c r="I63957"/>
    </row>
    <row r="63958" spans="5:9" x14ac:dyDescent="0.25">
      <c r="E63958"/>
      <c r="I63958"/>
    </row>
    <row r="63959" spans="5:9" x14ac:dyDescent="0.25">
      <c r="E63959"/>
      <c r="I63959"/>
    </row>
    <row r="63960" spans="5:9" x14ac:dyDescent="0.25">
      <c r="E63960"/>
      <c r="I63960"/>
    </row>
    <row r="63961" spans="5:9" x14ac:dyDescent="0.25">
      <c r="E63961"/>
      <c r="I63961"/>
    </row>
    <row r="63962" spans="5:9" x14ac:dyDescent="0.25">
      <c r="E63962"/>
      <c r="I63962"/>
    </row>
    <row r="63963" spans="5:9" x14ac:dyDescent="0.25">
      <c r="E63963"/>
      <c r="I63963"/>
    </row>
    <row r="63964" spans="5:9" x14ac:dyDescent="0.25">
      <c r="E63964"/>
      <c r="I63964"/>
    </row>
    <row r="63965" spans="5:9" x14ac:dyDescent="0.25">
      <c r="E63965"/>
      <c r="I63965"/>
    </row>
    <row r="63966" spans="5:9" x14ac:dyDescent="0.25">
      <c r="E63966"/>
      <c r="I63966"/>
    </row>
    <row r="63967" spans="5:9" x14ac:dyDescent="0.25">
      <c r="E63967"/>
      <c r="I63967"/>
    </row>
    <row r="63968" spans="5:9" x14ac:dyDescent="0.25">
      <c r="E63968"/>
      <c r="I63968"/>
    </row>
    <row r="63969" spans="5:9" x14ac:dyDescent="0.25">
      <c r="E63969"/>
      <c r="I63969"/>
    </row>
    <row r="63970" spans="5:9" x14ac:dyDescent="0.25">
      <c r="E63970"/>
      <c r="I63970"/>
    </row>
    <row r="63971" spans="5:9" x14ac:dyDescent="0.25">
      <c r="E63971"/>
      <c r="I63971"/>
    </row>
    <row r="63972" spans="5:9" x14ac:dyDescent="0.25">
      <c r="E63972"/>
      <c r="I63972"/>
    </row>
    <row r="63973" spans="5:9" x14ac:dyDescent="0.25">
      <c r="E63973"/>
      <c r="I63973"/>
    </row>
    <row r="63974" spans="5:9" x14ac:dyDescent="0.25">
      <c r="E63974"/>
      <c r="I63974"/>
    </row>
    <row r="63975" spans="5:9" x14ac:dyDescent="0.25">
      <c r="E63975"/>
      <c r="I63975"/>
    </row>
    <row r="63976" spans="5:9" x14ac:dyDescent="0.25">
      <c r="E63976"/>
      <c r="I63976"/>
    </row>
    <row r="63977" spans="5:9" x14ac:dyDescent="0.25">
      <c r="E63977"/>
      <c r="I63977"/>
    </row>
    <row r="63978" spans="5:9" x14ac:dyDescent="0.25">
      <c r="E63978"/>
      <c r="I63978"/>
    </row>
    <row r="63979" spans="5:9" x14ac:dyDescent="0.25">
      <c r="E63979"/>
      <c r="I63979"/>
    </row>
    <row r="63980" spans="5:9" x14ac:dyDescent="0.25">
      <c r="E63980"/>
      <c r="I63980"/>
    </row>
    <row r="63981" spans="5:9" x14ac:dyDescent="0.25">
      <c r="E63981"/>
      <c r="I63981"/>
    </row>
    <row r="63982" spans="5:9" x14ac:dyDescent="0.25">
      <c r="E63982"/>
      <c r="I63982"/>
    </row>
    <row r="63983" spans="5:9" x14ac:dyDescent="0.25">
      <c r="E63983"/>
      <c r="I63983"/>
    </row>
    <row r="63984" spans="5:9" x14ac:dyDescent="0.25">
      <c r="E63984"/>
      <c r="I63984"/>
    </row>
    <row r="63985" spans="5:9" x14ac:dyDescent="0.25">
      <c r="E63985"/>
      <c r="I63985"/>
    </row>
    <row r="63986" spans="5:9" x14ac:dyDescent="0.25">
      <c r="E63986"/>
      <c r="I63986"/>
    </row>
    <row r="63987" spans="5:9" x14ac:dyDescent="0.25">
      <c r="E63987"/>
      <c r="I63987"/>
    </row>
    <row r="63988" spans="5:9" x14ac:dyDescent="0.25">
      <c r="E63988"/>
      <c r="I63988"/>
    </row>
    <row r="63989" spans="5:9" x14ac:dyDescent="0.25">
      <c r="E63989"/>
      <c r="I63989"/>
    </row>
    <row r="63990" spans="5:9" x14ac:dyDescent="0.25">
      <c r="E63990"/>
      <c r="I63990"/>
    </row>
    <row r="63991" spans="5:9" x14ac:dyDescent="0.25">
      <c r="E63991"/>
      <c r="I63991"/>
    </row>
    <row r="63992" spans="5:9" x14ac:dyDescent="0.25">
      <c r="E63992"/>
      <c r="I63992"/>
    </row>
    <row r="63993" spans="5:9" x14ac:dyDescent="0.25">
      <c r="E63993"/>
      <c r="I63993"/>
    </row>
    <row r="63994" spans="5:9" x14ac:dyDescent="0.25">
      <c r="E63994"/>
      <c r="I63994"/>
    </row>
    <row r="63995" spans="5:9" x14ac:dyDescent="0.25">
      <c r="E63995"/>
      <c r="I63995"/>
    </row>
    <row r="63996" spans="5:9" x14ac:dyDescent="0.25">
      <c r="E63996"/>
      <c r="I63996"/>
    </row>
    <row r="63997" spans="5:9" x14ac:dyDescent="0.25">
      <c r="E63997"/>
      <c r="I63997"/>
    </row>
    <row r="63998" spans="5:9" x14ac:dyDescent="0.25">
      <c r="E63998"/>
      <c r="I63998"/>
    </row>
    <row r="63999" spans="5:9" x14ac:dyDescent="0.25">
      <c r="E63999"/>
      <c r="I63999"/>
    </row>
    <row r="64000" spans="5:9" x14ac:dyDescent="0.25">
      <c r="E64000"/>
      <c r="I64000"/>
    </row>
    <row r="64001" spans="5:9" x14ac:dyDescent="0.25">
      <c r="E64001"/>
      <c r="I64001"/>
    </row>
    <row r="64002" spans="5:9" x14ac:dyDescent="0.25">
      <c r="E64002"/>
      <c r="I64002"/>
    </row>
    <row r="64003" spans="5:9" x14ac:dyDescent="0.25">
      <c r="E64003"/>
      <c r="I64003"/>
    </row>
    <row r="64004" spans="5:9" x14ac:dyDescent="0.25">
      <c r="E64004"/>
      <c r="I64004"/>
    </row>
    <row r="64005" spans="5:9" x14ac:dyDescent="0.25">
      <c r="E64005"/>
      <c r="I64005"/>
    </row>
    <row r="64006" spans="5:9" x14ac:dyDescent="0.25">
      <c r="E64006"/>
      <c r="I64006"/>
    </row>
    <row r="64007" spans="5:9" x14ac:dyDescent="0.25">
      <c r="E64007"/>
      <c r="I64007"/>
    </row>
    <row r="64008" spans="5:9" x14ac:dyDescent="0.25">
      <c r="E64008"/>
      <c r="I64008"/>
    </row>
    <row r="64009" spans="5:9" x14ac:dyDescent="0.25">
      <c r="E64009"/>
      <c r="I64009"/>
    </row>
    <row r="64010" spans="5:9" x14ac:dyDescent="0.25">
      <c r="E64010"/>
      <c r="I64010"/>
    </row>
    <row r="64011" spans="5:9" x14ac:dyDescent="0.25">
      <c r="E64011"/>
      <c r="I64011"/>
    </row>
    <row r="64012" spans="5:9" x14ac:dyDescent="0.25">
      <c r="E64012"/>
      <c r="I64012"/>
    </row>
    <row r="64013" spans="5:9" x14ac:dyDescent="0.25">
      <c r="E64013"/>
      <c r="I64013"/>
    </row>
    <row r="64014" spans="5:9" x14ac:dyDescent="0.25">
      <c r="E64014"/>
      <c r="I64014"/>
    </row>
    <row r="64015" spans="5:9" x14ac:dyDescent="0.25">
      <c r="E64015"/>
      <c r="I64015"/>
    </row>
    <row r="64016" spans="5:9" x14ac:dyDescent="0.25">
      <c r="E64016"/>
      <c r="I64016"/>
    </row>
    <row r="64017" spans="5:9" x14ac:dyDescent="0.25">
      <c r="E64017"/>
      <c r="I64017"/>
    </row>
    <row r="64018" spans="5:9" x14ac:dyDescent="0.25">
      <c r="E64018"/>
      <c r="I64018"/>
    </row>
    <row r="64019" spans="5:9" x14ac:dyDescent="0.25">
      <c r="E64019"/>
      <c r="I64019"/>
    </row>
    <row r="64020" spans="5:9" x14ac:dyDescent="0.25">
      <c r="E64020"/>
      <c r="I64020"/>
    </row>
    <row r="64021" spans="5:9" x14ac:dyDescent="0.25">
      <c r="E64021"/>
      <c r="I64021"/>
    </row>
    <row r="64022" spans="5:9" x14ac:dyDescent="0.25">
      <c r="E64022"/>
      <c r="I64022"/>
    </row>
    <row r="64023" spans="5:9" x14ac:dyDescent="0.25">
      <c r="E64023"/>
      <c r="I64023"/>
    </row>
    <row r="64024" spans="5:9" x14ac:dyDescent="0.25">
      <c r="E64024"/>
      <c r="I64024"/>
    </row>
    <row r="64025" spans="5:9" x14ac:dyDescent="0.25">
      <c r="E64025"/>
      <c r="I64025"/>
    </row>
    <row r="64026" spans="5:9" x14ac:dyDescent="0.25">
      <c r="E64026"/>
      <c r="I64026"/>
    </row>
    <row r="64027" spans="5:9" x14ac:dyDescent="0.25">
      <c r="E64027"/>
      <c r="I64027"/>
    </row>
    <row r="64028" spans="5:9" x14ac:dyDescent="0.25">
      <c r="E64028"/>
      <c r="I64028"/>
    </row>
    <row r="64029" spans="5:9" x14ac:dyDescent="0.25">
      <c r="E64029"/>
      <c r="I64029"/>
    </row>
    <row r="64030" spans="5:9" x14ac:dyDescent="0.25">
      <c r="E64030"/>
      <c r="I64030"/>
    </row>
    <row r="64031" spans="5:9" x14ac:dyDescent="0.25">
      <c r="E64031"/>
      <c r="I64031"/>
    </row>
    <row r="64032" spans="5:9" x14ac:dyDescent="0.25">
      <c r="E64032"/>
      <c r="I64032"/>
    </row>
    <row r="64033" spans="5:9" x14ac:dyDescent="0.25">
      <c r="E64033"/>
      <c r="I64033"/>
    </row>
    <row r="64034" spans="5:9" x14ac:dyDescent="0.25">
      <c r="E64034"/>
      <c r="I64034"/>
    </row>
    <row r="64035" spans="5:9" x14ac:dyDescent="0.25">
      <c r="E64035"/>
      <c r="I64035"/>
    </row>
    <row r="64036" spans="5:9" x14ac:dyDescent="0.25">
      <c r="E64036"/>
      <c r="I64036"/>
    </row>
    <row r="64037" spans="5:9" x14ac:dyDescent="0.25">
      <c r="E64037"/>
      <c r="I64037"/>
    </row>
    <row r="64038" spans="5:9" x14ac:dyDescent="0.25">
      <c r="E64038"/>
      <c r="I64038"/>
    </row>
    <row r="64039" spans="5:9" x14ac:dyDescent="0.25">
      <c r="E64039"/>
      <c r="I64039"/>
    </row>
    <row r="64040" spans="5:9" x14ac:dyDescent="0.25">
      <c r="E64040"/>
      <c r="I64040"/>
    </row>
    <row r="64041" spans="5:9" x14ac:dyDescent="0.25">
      <c r="E64041"/>
      <c r="I64041"/>
    </row>
    <row r="64042" spans="5:9" x14ac:dyDescent="0.25">
      <c r="E64042"/>
      <c r="I64042"/>
    </row>
    <row r="64043" spans="5:9" x14ac:dyDescent="0.25">
      <c r="E64043"/>
      <c r="I64043"/>
    </row>
    <row r="64044" spans="5:9" x14ac:dyDescent="0.25">
      <c r="E64044"/>
      <c r="I64044"/>
    </row>
    <row r="64045" spans="5:9" x14ac:dyDescent="0.25">
      <c r="E64045"/>
      <c r="I64045"/>
    </row>
    <row r="64046" spans="5:9" x14ac:dyDescent="0.25">
      <c r="E64046"/>
      <c r="I64046"/>
    </row>
    <row r="64047" spans="5:9" x14ac:dyDescent="0.25">
      <c r="E64047"/>
      <c r="I64047"/>
    </row>
    <row r="64048" spans="5:9" x14ac:dyDescent="0.25">
      <c r="E64048"/>
      <c r="I64048"/>
    </row>
    <row r="64049" spans="5:9" x14ac:dyDescent="0.25">
      <c r="E64049"/>
      <c r="I64049"/>
    </row>
    <row r="64050" spans="5:9" x14ac:dyDescent="0.25">
      <c r="E64050"/>
      <c r="I64050"/>
    </row>
    <row r="64051" spans="5:9" x14ac:dyDescent="0.25">
      <c r="E64051"/>
      <c r="I64051"/>
    </row>
    <row r="64052" spans="5:9" x14ac:dyDescent="0.25">
      <c r="E64052"/>
      <c r="I64052"/>
    </row>
    <row r="64053" spans="5:9" x14ac:dyDescent="0.25">
      <c r="E64053"/>
      <c r="I64053"/>
    </row>
    <row r="64054" spans="5:9" x14ac:dyDescent="0.25">
      <c r="E64054"/>
      <c r="I64054"/>
    </row>
    <row r="64055" spans="5:9" x14ac:dyDescent="0.25">
      <c r="E64055"/>
      <c r="I64055"/>
    </row>
    <row r="64056" spans="5:9" x14ac:dyDescent="0.25">
      <c r="E64056"/>
      <c r="I64056"/>
    </row>
    <row r="64057" spans="5:9" x14ac:dyDescent="0.25">
      <c r="E64057"/>
      <c r="I64057"/>
    </row>
    <row r="64058" spans="5:9" x14ac:dyDescent="0.25">
      <c r="E64058"/>
      <c r="I64058"/>
    </row>
    <row r="64059" spans="5:9" x14ac:dyDescent="0.25">
      <c r="E64059"/>
      <c r="I64059"/>
    </row>
    <row r="64060" spans="5:9" x14ac:dyDescent="0.25">
      <c r="E64060"/>
      <c r="I64060"/>
    </row>
    <row r="64061" spans="5:9" x14ac:dyDescent="0.25">
      <c r="E64061"/>
      <c r="I64061"/>
    </row>
    <row r="64062" spans="5:9" x14ac:dyDescent="0.25">
      <c r="E64062"/>
      <c r="I64062"/>
    </row>
    <row r="64063" spans="5:9" x14ac:dyDescent="0.25">
      <c r="E64063"/>
      <c r="I64063"/>
    </row>
    <row r="64064" spans="5:9" x14ac:dyDescent="0.25">
      <c r="E64064"/>
      <c r="I64064"/>
    </row>
    <row r="64065" spans="5:9" x14ac:dyDescent="0.25">
      <c r="E64065"/>
      <c r="I64065"/>
    </row>
    <row r="64066" spans="5:9" x14ac:dyDescent="0.25">
      <c r="E64066"/>
      <c r="I64066"/>
    </row>
    <row r="64067" spans="5:9" x14ac:dyDescent="0.25">
      <c r="E64067"/>
      <c r="I64067"/>
    </row>
    <row r="64068" spans="5:9" x14ac:dyDescent="0.25">
      <c r="E64068"/>
      <c r="I64068"/>
    </row>
    <row r="64069" spans="5:9" x14ac:dyDescent="0.25">
      <c r="E64069"/>
      <c r="I64069"/>
    </row>
    <row r="64070" spans="5:9" x14ac:dyDescent="0.25">
      <c r="E64070"/>
      <c r="I64070"/>
    </row>
    <row r="64071" spans="5:9" x14ac:dyDescent="0.25">
      <c r="E64071"/>
      <c r="I64071"/>
    </row>
    <row r="64072" spans="5:9" x14ac:dyDescent="0.25">
      <c r="E64072"/>
      <c r="I64072"/>
    </row>
    <row r="64073" spans="5:9" x14ac:dyDescent="0.25">
      <c r="E64073"/>
      <c r="I64073"/>
    </row>
    <row r="64074" spans="5:9" x14ac:dyDescent="0.25">
      <c r="E64074"/>
      <c r="I64074"/>
    </row>
    <row r="64075" spans="5:9" x14ac:dyDescent="0.25">
      <c r="E64075"/>
      <c r="I64075"/>
    </row>
    <row r="64076" spans="5:9" x14ac:dyDescent="0.25">
      <c r="E64076"/>
      <c r="I64076"/>
    </row>
    <row r="64077" spans="5:9" x14ac:dyDescent="0.25">
      <c r="E64077"/>
      <c r="I64077"/>
    </row>
    <row r="64078" spans="5:9" x14ac:dyDescent="0.25">
      <c r="E64078"/>
      <c r="I64078"/>
    </row>
    <row r="64079" spans="5:9" x14ac:dyDescent="0.25">
      <c r="E64079"/>
      <c r="I64079"/>
    </row>
    <row r="64080" spans="5:9" x14ac:dyDescent="0.25">
      <c r="E64080"/>
      <c r="I64080"/>
    </row>
    <row r="64081" spans="5:9" x14ac:dyDescent="0.25">
      <c r="E64081"/>
      <c r="I64081"/>
    </row>
    <row r="64082" spans="5:9" x14ac:dyDescent="0.25">
      <c r="E64082"/>
      <c r="I64082"/>
    </row>
    <row r="64083" spans="5:9" x14ac:dyDescent="0.25">
      <c r="E64083"/>
      <c r="I64083"/>
    </row>
    <row r="64084" spans="5:9" x14ac:dyDescent="0.25">
      <c r="E64084"/>
      <c r="I64084"/>
    </row>
    <row r="64085" spans="5:9" x14ac:dyDescent="0.25">
      <c r="E64085"/>
      <c r="I64085"/>
    </row>
    <row r="64086" spans="5:9" x14ac:dyDescent="0.25">
      <c r="E64086"/>
      <c r="I64086"/>
    </row>
    <row r="64087" spans="5:9" x14ac:dyDescent="0.25">
      <c r="E64087"/>
      <c r="I64087"/>
    </row>
    <row r="64088" spans="5:9" x14ac:dyDescent="0.25">
      <c r="E64088"/>
      <c r="I64088"/>
    </row>
    <row r="64089" spans="5:9" x14ac:dyDescent="0.25">
      <c r="E64089"/>
      <c r="I64089"/>
    </row>
    <row r="64090" spans="5:9" x14ac:dyDescent="0.25">
      <c r="E64090"/>
      <c r="I64090"/>
    </row>
    <row r="64091" spans="5:9" x14ac:dyDescent="0.25">
      <c r="E64091"/>
      <c r="I64091"/>
    </row>
    <row r="64092" spans="5:9" x14ac:dyDescent="0.25">
      <c r="E64092"/>
      <c r="I64092"/>
    </row>
    <row r="64093" spans="5:9" x14ac:dyDescent="0.25">
      <c r="E64093"/>
      <c r="I64093"/>
    </row>
    <row r="64094" spans="5:9" x14ac:dyDescent="0.25">
      <c r="E64094"/>
      <c r="I64094"/>
    </row>
    <row r="64095" spans="5:9" x14ac:dyDescent="0.25">
      <c r="E64095"/>
      <c r="I64095"/>
    </row>
    <row r="64096" spans="5:9" x14ac:dyDescent="0.25">
      <c r="E64096"/>
      <c r="I64096"/>
    </row>
    <row r="64097" spans="5:9" x14ac:dyDescent="0.25">
      <c r="E64097"/>
      <c r="I64097"/>
    </row>
    <row r="64098" spans="5:9" x14ac:dyDescent="0.25">
      <c r="E64098"/>
      <c r="I64098"/>
    </row>
    <row r="64099" spans="5:9" x14ac:dyDescent="0.25">
      <c r="E64099"/>
      <c r="I64099"/>
    </row>
    <row r="64100" spans="5:9" x14ac:dyDescent="0.25">
      <c r="E64100"/>
      <c r="I64100"/>
    </row>
    <row r="64101" spans="5:9" x14ac:dyDescent="0.25">
      <c r="E64101"/>
      <c r="I64101"/>
    </row>
    <row r="64102" spans="5:9" x14ac:dyDescent="0.25">
      <c r="E64102"/>
      <c r="I64102"/>
    </row>
    <row r="64103" spans="5:9" x14ac:dyDescent="0.25">
      <c r="E64103"/>
      <c r="I64103"/>
    </row>
    <row r="64104" spans="5:9" x14ac:dyDescent="0.25">
      <c r="E64104"/>
      <c r="I64104"/>
    </row>
    <row r="64105" spans="5:9" x14ac:dyDescent="0.25">
      <c r="E64105"/>
      <c r="I64105"/>
    </row>
    <row r="64106" spans="5:9" x14ac:dyDescent="0.25">
      <c r="E64106"/>
      <c r="I64106"/>
    </row>
    <row r="64107" spans="5:9" x14ac:dyDescent="0.25">
      <c r="E64107"/>
      <c r="I64107"/>
    </row>
    <row r="64108" spans="5:9" x14ac:dyDescent="0.25">
      <c r="E64108"/>
      <c r="I64108"/>
    </row>
    <row r="64109" spans="5:9" x14ac:dyDescent="0.25">
      <c r="E64109"/>
      <c r="I64109"/>
    </row>
    <row r="64110" spans="5:9" x14ac:dyDescent="0.25">
      <c r="E64110"/>
      <c r="I64110"/>
    </row>
    <row r="64111" spans="5:9" x14ac:dyDescent="0.25">
      <c r="E64111"/>
      <c r="I64111"/>
    </row>
    <row r="64112" spans="5:9" x14ac:dyDescent="0.25">
      <c r="E64112"/>
      <c r="I64112"/>
    </row>
    <row r="64113" spans="5:9" x14ac:dyDescent="0.25">
      <c r="E64113"/>
      <c r="I64113"/>
    </row>
    <row r="64114" spans="5:9" x14ac:dyDescent="0.25">
      <c r="E64114"/>
      <c r="I64114"/>
    </row>
    <row r="64115" spans="5:9" x14ac:dyDescent="0.25">
      <c r="E64115"/>
      <c r="I64115"/>
    </row>
    <row r="64116" spans="5:9" x14ac:dyDescent="0.25">
      <c r="E64116"/>
      <c r="I64116"/>
    </row>
    <row r="64117" spans="5:9" x14ac:dyDescent="0.25">
      <c r="E64117"/>
      <c r="I64117"/>
    </row>
    <row r="64118" spans="5:9" x14ac:dyDescent="0.25">
      <c r="E64118"/>
      <c r="I64118"/>
    </row>
    <row r="64119" spans="5:9" x14ac:dyDescent="0.25">
      <c r="E64119"/>
      <c r="I64119"/>
    </row>
    <row r="64120" spans="5:9" x14ac:dyDescent="0.25">
      <c r="E64120"/>
      <c r="I64120"/>
    </row>
    <row r="64121" spans="5:9" x14ac:dyDescent="0.25">
      <c r="E64121"/>
      <c r="I64121"/>
    </row>
    <row r="64122" spans="5:9" x14ac:dyDescent="0.25">
      <c r="E64122"/>
      <c r="I64122"/>
    </row>
    <row r="64123" spans="5:9" x14ac:dyDescent="0.25">
      <c r="E64123"/>
      <c r="I64123"/>
    </row>
    <row r="64124" spans="5:9" x14ac:dyDescent="0.25">
      <c r="E64124"/>
      <c r="I64124"/>
    </row>
    <row r="64125" spans="5:9" x14ac:dyDescent="0.25">
      <c r="E64125"/>
      <c r="I64125"/>
    </row>
    <row r="64126" spans="5:9" x14ac:dyDescent="0.25">
      <c r="E64126"/>
      <c r="I64126"/>
    </row>
    <row r="64127" spans="5:9" x14ac:dyDescent="0.25">
      <c r="E64127"/>
      <c r="I64127"/>
    </row>
    <row r="64128" spans="5:9" x14ac:dyDescent="0.25">
      <c r="E64128"/>
      <c r="I64128"/>
    </row>
    <row r="64129" spans="5:9" x14ac:dyDescent="0.25">
      <c r="E64129"/>
      <c r="I64129"/>
    </row>
    <row r="64130" spans="5:9" x14ac:dyDescent="0.25">
      <c r="E64130"/>
      <c r="I64130"/>
    </row>
    <row r="64131" spans="5:9" x14ac:dyDescent="0.25">
      <c r="E64131"/>
      <c r="I64131"/>
    </row>
    <row r="64132" spans="5:9" x14ac:dyDescent="0.25">
      <c r="E64132"/>
      <c r="I64132"/>
    </row>
    <row r="64133" spans="5:9" x14ac:dyDescent="0.25">
      <c r="E64133"/>
      <c r="I64133"/>
    </row>
    <row r="64134" spans="5:9" x14ac:dyDescent="0.25">
      <c r="E64134"/>
      <c r="I64134"/>
    </row>
    <row r="64135" spans="5:9" x14ac:dyDescent="0.25">
      <c r="E64135"/>
      <c r="I64135"/>
    </row>
    <row r="64136" spans="5:9" x14ac:dyDescent="0.25">
      <c r="E64136"/>
      <c r="I64136"/>
    </row>
    <row r="64137" spans="5:9" x14ac:dyDescent="0.25">
      <c r="E64137"/>
      <c r="I64137"/>
    </row>
    <row r="64138" spans="5:9" x14ac:dyDescent="0.25">
      <c r="E64138"/>
      <c r="I64138"/>
    </row>
    <row r="64139" spans="5:9" x14ac:dyDescent="0.25">
      <c r="E64139"/>
      <c r="I64139"/>
    </row>
    <row r="64140" spans="5:9" x14ac:dyDescent="0.25">
      <c r="E64140"/>
      <c r="I64140"/>
    </row>
    <row r="64141" spans="5:9" x14ac:dyDescent="0.25">
      <c r="E64141"/>
      <c r="I64141"/>
    </row>
    <row r="64142" spans="5:9" x14ac:dyDescent="0.25">
      <c r="E64142"/>
      <c r="I64142"/>
    </row>
    <row r="64143" spans="5:9" x14ac:dyDescent="0.25">
      <c r="E64143"/>
      <c r="I64143"/>
    </row>
    <row r="64144" spans="5:9" x14ac:dyDescent="0.25">
      <c r="E64144"/>
      <c r="I64144"/>
    </row>
    <row r="64145" spans="5:9" x14ac:dyDescent="0.25">
      <c r="E64145"/>
      <c r="I64145"/>
    </row>
    <row r="64146" spans="5:9" x14ac:dyDescent="0.25">
      <c r="E64146"/>
      <c r="I64146"/>
    </row>
    <row r="64147" spans="5:9" x14ac:dyDescent="0.25">
      <c r="E64147"/>
      <c r="I64147"/>
    </row>
    <row r="64148" spans="5:9" x14ac:dyDescent="0.25">
      <c r="E64148"/>
      <c r="I64148"/>
    </row>
    <row r="64149" spans="5:9" x14ac:dyDescent="0.25">
      <c r="E64149"/>
      <c r="I64149"/>
    </row>
    <row r="64150" spans="5:9" x14ac:dyDescent="0.25">
      <c r="E64150"/>
      <c r="I64150"/>
    </row>
    <row r="64151" spans="5:9" x14ac:dyDescent="0.25">
      <c r="E64151"/>
      <c r="I64151"/>
    </row>
    <row r="64152" spans="5:9" x14ac:dyDescent="0.25">
      <c r="E64152"/>
      <c r="I64152"/>
    </row>
    <row r="64153" spans="5:9" x14ac:dyDescent="0.25">
      <c r="E64153"/>
      <c r="I64153"/>
    </row>
    <row r="64154" spans="5:9" x14ac:dyDescent="0.25">
      <c r="E64154"/>
      <c r="I64154"/>
    </row>
    <row r="64155" spans="5:9" x14ac:dyDescent="0.25">
      <c r="E64155"/>
      <c r="I64155"/>
    </row>
    <row r="64156" spans="5:9" x14ac:dyDescent="0.25">
      <c r="E64156"/>
      <c r="I64156"/>
    </row>
    <row r="64157" spans="5:9" x14ac:dyDescent="0.25">
      <c r="E64157"/>
      <c r="I64157"/>
    </row>
    <row r="64158" spans="5:9" x14ac:dyDescent="0.25">
      <c r="E64158"/>
      <c r="I64158"/>
    </row>
    <row r="64159" spans="5:9" x14ac:dyDescent="0.25">
      <c r="E64159"/>
      <c r="I64159"/>
    </row>
    <row r="64160" spans="5:9" x14ac:dyDescent="0.25">
      <c r="E64160"/>
      <c r="I64160"/>
    </row>
    <row r="64161" spans="5:9" x14ac:dyDescent="0.25">
      <c r="E64161"/>
      <c r="I64161"/>
    </row>
    <row r="64162" spans="5:9" x14ac:dyDescent="0.25">
      <c r="E64162"/>
      <c r="I64162"/>
    </row>
    <row r="64163" spans="5:9" x14ac:dyDescent="0.25">
      <c r="E64163"/>
      <c r="I64163"/>
    </row>
    <row r="64164" spans="5:9" x14ac:dyDescent="0.25">
      <c r="E64164"/>
      <c r="I64164"/>
    </row>
    <row r="64165" spans="5:9" x14ac:dyDescent="0.25">
      <c r="E64165"/>
      <c r="I64165"/>
    </row>
    <row r="64166" spans="5:9" x14ac:dyDescent="0.25">
      <c r="E64166"/>
      <c r="I64166"/>
    </row>
    <row r="64167" spans="5:9" x14ac:dyDescent="0.25">
      <c r="E64167"/>
      <c r="I64167"/>
    </row>
    <row r="64168" spans="5:9" x14ac:dyDescent="0.25">
      <c r="E64168"/>
      <c r="I64168"/>
    </row>
    <row r="64169" spans="5:9" x14ac:dyDescent="0.25">
      <c r="E64169"/>
      <c r="I64169"/>
    </row>
    <row r="64170" spans="5:9" x14ac:dyDescent="0.25">
      <c r="E64170"/>
      <c r="I64170"/>
    </row>
    <row r="64171" spans="5:9" x14ac:dyDescent="0.25">
      <c r="E64171"/>
      <c r="I64171"/>
    </row>
    <row r="64172" spans="5:9" x14ac:dyDescent="0.25">
      <c r="E64172"/>
      <c r="I64172"/>
    </row>
    <row r="64173" spans="5:9" x14ac:dyDescent="0.25">
      <c r="E64173"/>
      <c r="I64173"/>
    </row>
    <row r="64174" spans="5:9" x14ac:dyDescent="0.25">
      <c r="E64174"/>
      <c r="I64174"/>
    </row>
    <row r="64175" spans="5:9" x14ac:dyDescent="0.25">
      <c r="E64175"/>
      <c r="I64175"/>
    </row>
    <row r="64176" spans="5:9" x14ac:dyDescent="0.25">
      <c r="E64176"/>
      <c r="I64176"/>
    </row>
    <row r="64177" spans="5:9" x14ac:dyDescent="0.25">
      <c r="E64177"/>
      <c r="I64177"/>
    </row>
    <row r="64178" spans="5:9" x14ac:dyDescent="0.25">
      <c r="E64178"/>
      <c r="I64178"/>
    </row>
    <row r="64179" spans="5:9" x14ac:dyDescent="0.25">
      <c r="E64179"/>
      <c r="I64179"/>
    </row>
    <row r="64180" spans="5:9" x14ac:dyDescent="0.25">
      <c r="E64180"/>
      <c r="I64180"/>
    </row>
    <row r="64181" spans="5:9" x14ac:dyDescent="0.25">
      <c r="E64181"/>
      <c r="I64181"/>
    </row>
    <row r="64182" spans="5:9" x14ac:dyDescent="0.25">
      <c r="E64182"/>
      <c r="I64182"/>
    </row>
    <row r="64183" spans="5:9" x14ac:dyDescent="0.25">
      <c r="E64183"/>
      <c r="I64183"/>
    </row>
    <row r="64184" spans="5:9" x14ac:dyDescent="0.25">
      <c r="E64184"/>
      <c r="I64184"/>
    </row>
    <row r="64185" spans="5:9" x14ac:dyDescent="0.25">
      <c r="E64185"/>
      <c r="I64185"/>
    </row>
    <row r="64186" spans="5:9" x14ac:dyDescent="0.25">
      <c r="E64186"/>
      <c r="I64186"/>
    </row>
    <row r="64187" spans="5:9" x14ac:dyDescent="0.25">
      <c r="E64187"/>
      <c r="I64187"/>
    </row>
    <row r="64188" spans="5:9" x14ac:dyDescent="0.25">
      <c r="E64188"/>
      <c r="I64188"/>
    </row>
    <row r="64189" spans="5:9" x14ac:dyDescent="0.25">
      <c r="E64189"/>
      <c r="I64189"/>
    </row>
    <row r="64190" spans="5:9" x14ac:dyDescent="0.25">
      <c r="E64190"/>
      <c r="I64190"/>
    </row>
    <row r="64191" spans="5:9" x14ac:dyDescent="0.25">
      <c r="E64191"/>
      <c r="I64191"/>
    </row>
    <row r="64192" spans="5:9" x14ac:dyDescent="0.25">
      <c r="E64192"/>
      <c r="I64192"/>
    </row>
    <row r="64193" spans="5:9" x14ac:dyDescent="0.25">
      <c r="E64193"/>
      <c r="I64193"/>
    </row>
    <row r="64194" spans="5:9" x14ac:dyDescent="0.25">
      <c r="E64194"/>
      <c r="I64194"/>
    </row>
    <row r="64195" spans="5:9" x14ac:dyDescent="0.25">
      <c r="E64195"/>
      <c r="I64195"/>
    </row>
    <row r="64196" spans="5:9" x14ac:dyDescent="0.25">
      <c r="E64196"/>
      <c r="I64196"/>
    </row>
    <row r="64197" spans="5:9" x14ac:dyDescent="0.25">
      <c r="E64197"/>
      <c r="I64197"/>
    </row>
    <row r="64198" spans="5:9" x14ac:dyDescent="0.25">
      <c r="E64198"/>
      <c r="I64198"/>
    </row>
    <row r="64199" spans="5:9" x14ac:dyDescent="0.25">
      <c r="E64199"/>
      <c r="I64199"/>
    </row>
    <row r="64200" spans="5:9" x14ac:dyDescent="0.25">
      <c r="E64200"/>
      <c r="I64200"/>
    </row>
    <row r="64201" spans="5:9" x14ac:dyDescent="0.25">
      <c r="E64201"/>
      <c r="I64201"/>
    </row>
    <row r="64202" spans="5:9" x14ac:dyDescent="0.25">
      <c r="E64202"/>
      <c r="I64202"/>
    </row>
    <row r="64203" spans="5:9" x14ac:dyDescent="0.25">
      <c r="E64203"/>
      <c r="I64203"/>
    </row>
    <row r="64204" spans="5:9" x14ac:dyDescent="0.25">
      <c r="E64204"/>
      <c r="I64204"/>
    </row>
    <row r="64205" spans="5:9" x14ac:dyDescent="0.25">
      <c r="E64205"/>
      <c r="I64205"/>
    </row>
    <row r="64206" spans="5:9" x14ac:dyDescent="0.25">
      <c r="E64206"/>
      <c r="I64206"/>
    </row>
    <row r="64207" spans="5:9" x14ac:dyDescent="0.25">
      <c r="E64207"/>
      <c r="I64207"/>
    </row>
    <row r="64208" spans="5:9" x14ac:dyDescent="0.25">
      <c r="E64208"/>
      <c r="I64208"/>
    </row>
    <row r="64209" spans="5:9" x14ac:dyDescent="0.25">
      <c r="E64209"/>
      <c r="I64209"/>
    </row>
    <row r="64210" spans="5:9" x14ac:dyDescent="0.25">
      <c r="E64210"/>
      <c r="I64210"/>
    </row>
    <row r="64211" spans="5:9" x14ac:dyDescent="0.25">
      <c r="E64211"/>
      <c r="I64211"/>
    </row>
    <row r="64212" spans="5:9" x14ac:dyDescent="0.25">
      <c r="E64212"/>
      <c r="I64212"/>
    </row>
    <row r="64213" spans="5:9" x14ac:dyDescent="0.25">
      <c r="E64213"/>
      <c r="I64213"/>
    </row>
    <row r="64214" spans="5:9" x14ac:dyDescent="0.25">
      <c r="E64214"/>
      <c r="I64214"/>
    </row>
    <row r="64215" spans="5:9" x14ac:dyDescent="0.25">
      <c r="E64215"/>
      <c r="I64215"/>
    </row>
    <row r="64216" spans="5:9" x14ac:dyDescent="0.25">
      <c r="E64216"/>
      <c r="I64216"/>
    </row>
    <row r="64217" spans="5:9" x14ac:dyDescent="0.25">
      <c r="E64217"/>
      <c r="I64217"/>
    </row>
    <row r="64218" spans="5:9" x14ac:dyDescent="0.25">
      <c r="E64218"/>
      <c r="I64218"/>
    </row>
    <row r="64219" spans="5:9" x14ac:dyDescent="0.25">
      <c r="E64219"/>
      <c r="I64219"/>
    </row>
    <row r="64220" spans="5:9" x14ac:dyDescent="0.25">
      <c r="E64220"/>
      <c r="I64220"/>
    </row>
    <row r="64221" spans="5:9" x14ac:dyDescent="0.25">
      <c r="E64221"/>
      <c r="I64221"/>
    </row>
    <row r="64222" spans="5:9" x14ac:dyDescent="0.25">
      <c r="E64222"/>
      <c r="I64222"/>
    </row>
    <row r="64223" spans="5:9" x14ac:dyDescent="0.25">
      <c r="E64223"/>
      <c r="I64223"/>
    </row>
    <row r="64224" spans="5:9" x14ac:dyDescent="0.25">
      <c r="E64224"/>
      <c r="I64224"/>
    </row>
    <row r="64225" spans="5:9" x14ac:dyDescent="0.25">
      <c r="E64225"/>
      <c r="I64225"/>
    </row>
    <row r="64226" spans="5:9" x14ac:dyDescent="0.25">
      <c r="E64226"/>
      <c r="I64226"/>
    </row>
    <row r="64227" spans="5:9" x14ac:dyDescent="0.25">
      <c r="E64227"/>
      <c r="I64227"/>
    </row>
    <row r="64228" spans="5:9" x14ac:dyDescent="0.25">
      <c r="E64228"/>
      <c r="I64228"/>
    </row>
    <row r="64229" spans="5:9" x14ac:dyDescent="0.25">
      <c r="E64229"/>
      <c r="I64229"/>
    </row>
    <row r="64230" spans="5:9" x14ac:dyDescent="0.25">
      <c r="E64230"/>
      <c r="I64230"/>
    </row>
    <row r="64231" spans="5:9" x14ac:dyDescent="0.25">
      <c r="E64231"/>
      <c r="I64231"/>
    </row>
    <row r="64232" spans="5:9" x14ac:dyDescent="0.25">
      <c r="E64232"/>
      <c r="I64232"/>
    </row>
    <row r="64233" spans="5:9" x14ac:dyDescent="0.25">
      <c r="E64233"/>
      <c r="I64233"/>
    </row>
    <row r="64234" spans="5:9" x14ac:dyDescent="0.25">
      <c r="E64234"/>
      <c r="I64234"/>
    </row>
    <row r="64235" spans="5:9" x14ac:dyDescent="0.25">
      <c r="E64235"/>
      <c r="I64235"/>
    </row>
    <row r="64236" spans="5:9" x14ac:dyDescent="0.25">
      <c r="E64236"/>
      <c r="I64236"/>
    </row>
    <row r="64237" spans="5:9" x14ac:dyDescent="0.25">
      <c r="E64237"/>
      <c r="I64237"/>
    </row>
    <row r="64238" spans="5:9" x14ac:dyDescent="0.25">
      <c r="E64238"/>
      <c r="I64238"/>
    </row>
    <row r="64239" spans="5:9" x14ac:dyDescent="0.25">
      <c r="E64239"/>
      <c r="I64239"/>
    </row>
    <row r="64240" spans="5:9" x14ac:dyDescent="0.25">
      <c r="E64240"/>
      <c r="I64240"/>
    </row>
    <row r="64241" spans="5:9" x14ac:dyDescent="0.25">
      <c r="E64241"/>
      <c r="I64241"/>
    </row>
    <row r="64242" spans="5:9" x14ac:dyDescent="0.25">
      <c r="E64242"/>
      <c r="I64242"/>
    </row>
    <row r="64243" spans="5:9" x14ac:dyDescent="0.25">
      <c r="E64243"/>
      <c r="I64243"/>
    </row>
    <row r="64244" spans="5:9" x14ac:dyDescent="0.25">
      <c r="E64244"/>
      <c r="I64244"/>
    </row>
    <row r="64245" spans="5:9" x14ac:dyDescent="0.25">
      <c r="E64245"/>
      <c r="I64245"/>
    </row>
    <row r="64246" spans="5:9" x14ac:dyDescent="0.25">
      <c r="E64246"/>
      <c r="I64246"/>
    </row>
    <row r="64247" spans="5:9" x14ac:dyDescent="0.25">
      <c r="E64247"/>
      <c r="I64247"/>
    </row>
    <row r="64248" spans="5:9" x14ac:dyDescent="0.25">
      <c r="E64248"/>
      <c r="I64248"/>
    </row>
    <row r="64249" spans="5:9" x14ac:dyDescent="0.25">
      <c r="E64249"/>
      <c r="I64249"/>
    </row>
    <row r="64250" spans="5:9" x14ac:dyDescent="0.25">
      <c r="E64250"/>
      <c r="I64250"/>
    </row>
    <row r="64251" spans="5:9" x14ac:dyDescent="0.25">
      <c r="E64251"/>
      <c r="I64251"/>
    </row>
    <row r="64252" spans="5:9" x14ac:dyDescent="0.25">
      <c r="E64252"/>
      <c r="I64252"/>
    </row>
    <row r="64253" spans="5:9" x14ac:dyDescent="0.25">
      <c r="E64253"/>
      <c r="I64253"/>
    </row>
    <row r="64254" spans="5:9" x14ac:dyDescent="0.25">
      <c r="E64254"/>
      <c r="I64254"/>
    </row>
    <row r="64255" spans="5:9" x14ac:dyDescent="0.25">
      <c r="E64255"/>
      <c r="I64255"/>
    </row>
    <row r="64256" spans="5:9" x14ac:dyDescent="0.25">
      <c r="E64256"/>
      <c r="I64256"/>
    </row>
    <row r="64257" spans="5:9" x14ac:dyDescent="0.25">
      <c r="E64257"/>
      <c r="I64257"/>
    </row>
    <row r="64258" spans="5:9" x14ac:dyDescent="0.25">
      <c r="E64258"/>
      <c r="I64258"/>
    </row>
    <row r="64259" spans="5:9" x14ac:dyDescent="0.25">
      <c r="E64259"/>
      <c r="I64259"/>
    </row>
    <row r="64260" spans="5:9" x14ac:dyDescent="0.25">
      <c r="E64260"/>
      <c r="I64260"/>
    </row>
    <row r="64261" spans="5:9" x14ac:dyDescent="0.25">
      <c r="E64261"/>
      <c r="I64261"/>
    </row>
    <row r="64262" spans="5:9" x14ac:dyDescent="0.25">
      <c r="E64262"/>
      <c r="I64262"/>
    </row>
    <row r="64263" spans="5:9" x14ac:dyDescent="0.25">
      <c r="E64263"/>
      <c r="I64263"/>
    </row>
    <row r="64264" spans="5:9" x14ac:dyDescent="0.25">
      <c r="E64264"/>
      <c r="I64264"/>
    </row>
    <row r="64265" spans="5:9" x14ac:dyDescent="0.25">
      <c r="E64265"/>
      <c r="I64265"/>
    </row>
    <row r="64266" spans="5:9" x14ac:dyDescent="0.25">
      <c r="E64266"/>
      <c r="I64266"/>
    </row>
    <row r="64267" spans="5:9" x14ac:dyDescent="0.25">
      <c r="E64267"/>
      <c r="I64267"/>
    </row>
    <row r="64268" spans="5:9" x14ac:dyDescent="0.25">
      <c r="E64268"/>
      <c r="I64268"/>
    </row>
    <row r="64269" spans="5:9" x14ac:dyDescent="0.25">
      <c r="E64269"/>
      <c r="I64269"/>
    </row>
    <row r="64270" spans="5:9" x14ac:dyDescent="0.25">
      <c r="E64270"/>
      <c r="I64270"/>
    </row>
    <row r="64271" spans="5:9" x14ac:dyDescent="0.25">
      <c r="E64271"/>
      <c r="I64271"/>
    </row>
    <row r="64272" spans="5:9" x14ac:dyDescent="0.25">
      <c r="E64272"/>
      <c r="I64272"/>
    </row>
    <row r="64273" spans="5:9" x14ac:dyDescent="0.25">
      <c r="E64273"/>
      <c r="I64273"/>
    </row>
    <row r="64274" spans="5:9" x14ac:dyDescent="0.25">
      <c r="E64274"/>
      <c r="I64274"/>
    </row>
    <row r="64275" spans="5:9" x14ac:dyDescent="0.25">
      <c r="E64275"/>
      <c r="I64275"/>
    </row>
    <row r="64276" spans="5:9" x14ac:dyDescent="0.25">
      <c r="E64276"/>
      <c r="I64276"/>
    </row>
    <row r="64277" spans="5:9" x14ac:dyDescent="0.25">
      <c r="E64277"/>
      <c r="I64277"/>
    </row>
    <row r="64278" spans="5:9" x14ac:dyDescent="0.25">
      <c r="E64278"/>
      <c r="I64278"/>
    </row>
    <row r="64279" spans="5:9" x14ac:dyDescent="0.25">
      <c r="E64279"/>
      <c r="I64279"/>
    </row>
    <row r="64280" spans="5:9" x14ac:dyDescent="0.25">
      <c r="E64280"/>
      <c r="I64280"/>
    </row>
    <row r="64281" spans="5:9" x14ac:dyDescent="0.25">
      <c r="E64281"/>
      <c r="I64281"/>
    </row>
    <row r="64282" spans="5:9" x14ac:dyDescent="0.25">
      <c r="E64282"/>
      <c r="I64282"/>
    </row>
    <row r="64283" spans="5:9" x14ac:dyDescent="0.25">
      <c r="E64283"/>
      <c r="I64283"/>
    </row>
    <row r="64284" spans="5:9" x14ac:dyDescent="0.25">
      <c r="E64284"/>
      <c r="I64284"/>
    </row>
    <row r="64285" spans="5:9" x14ac:dyDescent="0.25">
      <c r="E64285"/>
      <c r="I64285"/>
    </row>
    <row r="64286" spans="5:9" x14ac:dyDescent="0.25">
      <c r="E64286"/>
      <c r="I64286"/>
    </row>
    <row r="64287" spans="5:9" x14ac:dyDescent="0.25">
      <c r="E64287"/>
      <c r="I64287"/>
    </row>
    <row r="64288" spans="5:9" x14ac:dyDescent="0.25">
      <c r="E64288"/>
      <c r="I64288"/>
    </row>
    <row r="64289" spans="5:9" x14ac:dyDescent="0.25">
      <c r="E64289"/>
      <c r="I64289"/>
    </row>
    <row r="64290" spans="5:9" x14ac:dyDescent="0.25">
      <c r="E64290"/>
      <c r="I64290"/>
    </row>
    <row r="64291" spans="5:9" x14ac:dyDescent="0.25">
      <c r="E64291"/>
      <c r="I64291"/>
    </row>
    <row r="64292" spans="5:9" x14ac:dyDescent="0.25">
      <c r="E64292"/>
      <c r="I64292"/>
    </row>
    <row r="64293" spans="5:9" x14ac:dyDescent="0.25">
      <c r="E64293"/>
      <c r="I64293"/>
    </row>
    <row r="64294" spans="5:9" x14ac:dyDescent="0.25">
      <c r="E64294"/>
      <c r="I64294"/>
    </row>
    <row r="64295" spans="5:9" x14ac:dyDescent="0.25">
      <c r="E64295"/>
      <c r="I64295"/>
    </row>
    <row r="64296" spans="5:9" x14ac:dyDescent="0.25">
      <c r="E64296"/>
      <c r="I64296"/>
    </row>
    <row r="64297" spans="5:9" x14ac:dyDescent="0.25">
      <c r="E64297"/>
      <c r="I64297"/>
    </row>
    <row r="64298" spans="5:9" x14ac:dyDescent="0.25">
      <c r="E64298"/>
      <c r="I64298"/>
    </row>
    <row r="64299" spans="5:9" x14ac:dyDescent="0.25">
      <c r="E64299"/>
      <c r="I64299"/>
    </row>
    <row r="64300" spans="5:9" x14ac:dyDescent="0.25">
      <c r="E64300"/>
      <c r="I64300"/>
    </row>
    <row r="64301" spans="5:9" x14ac:dyDescent="0.25">
      <c r="E64301"/>
      <c r="I64301"/>
    </row>
    <row r="64302" spans="5:9" x14ac:dyDescent="0.25">
      <c r="E64302"/>
      <c r="I64302"/>
    </row>
    <row r="64303" spans="5:9" x14ac:dyDescent="0.25">
      <c r="E64303"/>
      <c r="I64303"/>
    </row>
    <row r="64304" spans="5:9" x14ac:dyDescent="0.25">
      <c r="E64304"/>
      <c r="I64304"/>
    </row>
    <row r="64305" spans="5:9" x14ac:dyDescent="0.25">
      <c r="E64305"/>
      <c r="I64305"/>
    </row>
    <row r="64306" spans="5:9" x14ac:dyDescent="0.25">
      <c r="E64306"/>
      <c r="I64306"/>
    </row>
    <row r="64307" spans="5:9" x14ac:dyDescent="0.25">
      <c r="E64307"/>
      <c r="I64307"/>
    </row>
    <row r="64308" spans="5:9" x14ac:dyDescent="0.25">
      <c r="E64308"/>
      <c r="I64308"/>
    </row>
    <row r="64309" spans="5:9" x14ac:dyDescent="0.25">
      <c r="E64309"/>
      <c r="I64309"/>
    </row>
    <row r="64310" spans="5:9" x14ac:dyDescent="0.25">
      <c r="E64310"/>
      <c r="I64310"/>
    </row>
    <row r="64311" spans="5:9" x14ac:dyDescent="0.25">
      <c r="E64311"/>
      <c r="I64311"/>
    </row>
    <row r="64312" spans="5:9" x14ac:dyDescent="0.25">
      <c r="E64312"/>
      <c r="I64312"/>
    </row>
    <row r="64313" spans="5:9" x14ac:dyDescent="0.25">
      <c r="E64313"/>
      <c r="I64313"/>
    </row>
    <row r="64314" spans="5:9" x14ac:dyDescent="0.25">
      <c r="E64314"/>
      <c r="I64314"/>
    </row>
    <row r="64315" spans="5:9" x14ac:dyDescent="0.25">
      <c r="E64315"/>
      <c r="I64315"/>
    </row>
    <row r="64316" spans="5:9" x14ac:dyDescent="0.25">
      <c r="E64316"/>
      <c r="I64316"/>
    </row>
    <row r="64317" spans="5:9" x14ac:dyDescent="0.25">
      <c r="E64317"/>
      <c r="I64317"/>
    </row>
    <row r="64318" spans="5:9" x14ac:dyDescent="0.25">
      <c r="E64318"/>
      <c r="I64318"/>
    </row>
    <row r="64319" spans="5:9" x14ac:dyDescent="0.25">
      <c r="E64319"/>
      <c r="I64319"/>
    </row>
    <row r="64320" spans="5:9" x14ac:dyDescent="0.25">
      <c r="E64320"/>
      <c r="I64320"/>
    </row>
    <row r="64321" spans="5:9" x14ac:dyDescent="0.25">
      <c r="E64321"/>
      <c r="I64321"/>
    </row>
    <row r="64322" spans="5:9" x14ac:dyDescent="0.25">
      <c r="E64322"/>
      <c r="I64322"/>
    </row>
    <row r="64323" spans="5:9" x14ac:dyDescent="0.25">
      <c r="E64323"/>
      <c r="I64323"/>
    </row>
    <row r="64324" spans="5:9" x14ac:dyDescent="0.25">
      <c r="E64324"/>
      <c r="I64324"/>
    </row>
    <row r="64325" spans="5:9" x14ac:dyDescent="0.25">
      <c r="E64325"/>
      <c r="I64325"/>
    </row>
    <row r="64326" spans="5:9" x14ac:dyDescent="0.25">
      <c r="E64326"/>
      <c r="I64326"/>
    </row>
    <row r="64327" spans="5:9" x14ac:dyDescent="0.25">
      <c r="E64327"/>
      <c r="I64327"/>
    </row>
    <row r="64328" spans="5:9" x14ac:dyDescent="0.25">
      <c r="E64328"/>
      <c r="I64328"/>
    </row>
    <row r="64329" spans="5:9" x14ac:dyDescent="0.25">
      <c r="E64329"/>
      <c r="I64329"/>
    </row>
    <row r="64330" spans="5:9" x14ac:dyDescent="0.25">
      <c r="E64330"/>
      <c r="I64330"/>
    </row>
    <row r="64331" spans="5:9" x14ac:dyDescent="0.25">
      <c r="E64331"/>
      <c r="I64331"/>
    </row>
    <row r="64332" spans="5:9" x14ac:dyDescent="0.25">
      <c r="E64332"/>
      <c r="I64332"/>
    </row>
    <row r="64333" spans="5:9" x14ac:dyDescent="0.25">
      <c r="E64333"/>
      <c r="I64333"/>
    </row>
    <row r="64334" spans="5:9" x14ac:dyDescent="0.25">
      <c r="E64334"/>
      <c r="I64334"/>
    </row>
    <row r="64335" spans="5:9" x14ac:dyDescent="0.25">
      <c r="E64335"/>
      <c r="I64335"/>
    </row>
    <row r="64336" spans="5:9" x14ac:dyDescent="0.25">
      <c r="E64336"/>
      <c r="I64336"/>
    </row>
    <row r="64337" spans="5:9" x14ac:dyDescent="0.25">
      <c r="E64337"/>
      <c r="I64337"/>
    </row>
    <row r="64338" spans="5:9" x14ac:dyDescent="0.25">
      <c r="E64338"/>
      <c r="I64338"/>
    </row>
    <row r="64339" spans="5:9" x14ac:dyDescent="0.25">
      <c r="E64339"/>
      <c r="I64339"/>
    </row>
    <row r="64340" spans="5:9" x14ac:dyDescent="0.25">
      <c r="E64340"/>
      <c r="I64340"/>
    </row>
    <row r="64341" spans="5:9" x14ac:dyDescent="0.25">
      <c r="E64341"/>
      <c r="I64341"/>
    </row>
    <row r="64342" spans="5:9" x14ac:dyDescent="0.25">
      <c r="E64342"/>
      <c r="I64342"/>
    </row>
    <row r="64343" spans="5:9" x14ac:dyDescent="0.25">
      <c r="E64343"/>
      <c r="I64343"/>
    </row>
    <row r="64344" spans="5:9" x14ac:dyDescent="0.25">
      <c r="E64344"/>
      <c r="I64344"/>
    </row>
    <row r="64345" spans="5:9" x14ac:dyDescent="0.25">
      <c r="E64345"/>
      <c r="I64345"/>
    </row>
    <row r="64346" spans="5:9" x14ac:dyDescent="0.25">
      <c r="E64346"/>
      <c r="I64346"/>
    </row>
    <row r="64347" spans="5:9" x14ac:dyDescent="0.25">
      <c r="E64347"/>
      <c r="I64347"/>
    </row>
    <row r="64348" spans="5:9" x14ac:dyDescent="0.25">
      <c r="E64348"/>
      <c r="I64348"/>
    </row>
    <row r="64349" spans="5:9" x14ac:dyDescent="0.25">
      <c r="E64349"/>
      <c r="I64349"/>
    </row>
    <row r="64350" spans="5:9" x14ac:dyDescent="0.25">
      <c r="E64350"/>
      <c r="I64350"/>
    </row>
    <row r="64351" spans="5:9" x14ac:dyDescent="0.25">
      <c r="E64351"/>
      <c r="I64351"/>
    </row>
    <row r="64352" spans="5:9" x14ac:dyDescent="0.25">
      <c r="E64352"/>
      <c r="I64352"/>
    </row>
    <row r="64353" spans="5:9" x14ac:dyDescent="0.25">
      <c r="E64353"/>
      <c r="I64353"/>
    </row>
    <row r="64354" spans="5:9" x14ac:dyDescent="0.25">
      <c r="E64354"/>
      <c r="I64354"/>
    </row>
    <row r="64355" spans="5:9" x14ac:dyDescent="0.25">
      <c r="E64355"/>
      <c r="I64355"/>
    </row>
    <row r="64356" spans="5:9" x14ac:dyDescent="0.25">
      <c r="E64356"/>
      <c r="I64356"/>
    </row>
    <row r="64357" spans="5:9" x14ac:dyDescent="0.25">
      <c r="E64357"/>
      <c r="I64357"/>
    </row>
    <row r="64358" spans="5:9" x14ac:dyDescent="0.25">
      <c r="E64358"/>
      <c r="I64358"/>
    </row>
    <row r="64359" spans="5:9" x14ac:dyDescent="0.25">
      <c r="E64359"/>
      <c r="I64359"/>
    </row>
    <row r="64360" spans="5:9" x14ac:dyDescent="0.25">
      <c r="E64360"/>
      <c r="I64360"/>
    </row>
    <row r="64361" spans="5:9" x14ac:dyDescent="0.25">
      <c r="E64361"/>
      <c r="I64361"/>
    </row>
    <row r="64362" spans="5:9" x14ac:dyDescent="0.25">
      <c r="E64362"/>
      <c r="I64362"/>
    </row>
    <row r="64363" spans="5:9" x14ac:dyDescent="0.25">
      <c r="E64363"/>
      <c r="I64363"/>
    </row>
    <row r="64364" spans="5:9" x14ac:dyDescent="0.25">
      <c r="E64364"/>
      <c r="I64364"/>
    </row>
    <row r="64365" spans="5:9" x14ac:dyDescent="0.25">
      <c r="E64365"/>
      <c r="I64365"/>
    </row>
    <row r="64366" spans="5:9" x14ac:dyDescent="0.25">
      <c r="E64366"/>
      <c r="I64366"/>
    </row>
    <row r="64367" spans="5:9" x14ac:dyDescent="0.25">
      <c r="E64367"/>
      <c r="I64367"/>
    </row>
    <row r="64368" spans="5:9" x14ac:dyDescent="0.25">
      <c r="E64368"/>
      <c r="I64368"/>
    </row>
    <row r="64369" spans="5:9" x14ac:dyDescent="0.25">
      <c r="E64369"/>
      <c r="I64369"/>
    </row>
    <row r="64370" spans="5:9" x14ac:dyDescent="0.25">
      <c r="E64370"/>
      <c r="I64370"/>
    </row>
    <row r="64371" spans="5:9" x14ac:dyDescent="0.25">
      <c r="E64371"/>
      <c r="I64371"/>
    </row>
    <row r="64372" spans="5:9" x14ac:dyDescent="0.25">
      <c r="E64372"/>
      <c r="I64372"/>
    </row>
    <row r="64373" spans="5:9" x14ac:dyDescent="0.25">
      <c r="E64373"/>
      <c r="I64373"/>
    </row>
    <row r="64374" spans="5:9" x14ac:dyDescent="0.25">
      <c r="E64374"/>
      <c r="I64374"/>
    </row>
    <row r="64375" spans="5:9" x14ac:dyDescent="0.25">
      <c r="E64375"/>
      <c r="I64375"/>
    </row>
    <row r="64376" spans="5:9" x14ac:dyDescent="0.25">
      <c r="E64376"/>
      <c r="I64376"/>
    </row>
    <row r="64377" spans="5:9" x14ac:dyDescent="0.25">
      <c r="E64377"/>
      <c r="I64377"/>
    </row>
    <row r="64378" spans="5:9" x14ac:dyDescent="0.25">
      <c r="E64378"/>
      <c r="I64378"/>
    </row>
    <row r="64379" spans="5:9" x14ac:dyDescent="0.25">
      <c r="E64379"/>
      <c r="I64379"/>
    </row>
    <row r="64380" spans="5:9" x14ac:dyDescent="0.25">
      <c r="E64380"/>
      <c r="I64380"/>
    </row>
    <row r="64381" spans="5:9" x14ac:dyDescent="0.25">
      <c r="E64381"/>
      <c r="I64381"/>
    </row>
    <row r="64382" spans="5:9" x14ac:dyDescent="0.25">
      <c r="E64382"/>
      <c r="I64382"/>
    </row>
    <row r="64383" spans="5:9" x14ac:dyDescent="0.25">
      <c r="E64383"/>
      <c r="I64383"/>
    </row>
    <row r="64384" spans="5:9" x14ac:dyDescent="0.25">
      <c r="E64384"/>
      <c r="I64384"/>
    </row>
    <row r="64385" spans="5:9" x14ac:dyDescent="0.25">
      <c r="E64385"/>
      <c r="I64385"/>
    </row>
    <row r="64386" spans="5:9" x14ac:dyDescent="0.25">
      <c r="E64386"/>
      <c r="I64386"/>
    </row>
    <row r="64387" spans="5:9" x14ac:dyDescent="0.25">
      <c r="E64387"/>
      <c r="I64387"/>
    </row>
    <row r="64388" spans="5:9" x14ac:dyDescent="0.25">
      <c r="E64388"/>
      <c r="I64388"/>
    </row>
    <row r="64389" spans="5:9" x14ac:dyDescent="0.25">
      <c r="E64389"/>
      <c r="I64389"/>
    </row>
    <row r="64390" spans="5:9" x14ac:dyDescent="0.25">
      <c r="E64390"/>
      <c r="I64390"/>
    </row>
    <row r="64391" spans="5:9" x14ac:dyDescent="0.25">
      <c r="E64391"/>
      <c r="I64391"/>
    </row>
    <row r="64392" spans="5:9" x14ac:dyDescent="0.25">
      <c r="E64392"/>
      <c r="I64392"/>
    </row>
    <row r="64393" spans="5:9" x14ac:dyDescent="0.25">
      <c r="E64393"/>
      <c r="I64393"/>
    </row>
    <row r="64394" spans="5:9" x14ac:dyDescent="0.25">
      <c r="E64394"/>
      <c r="I64394"/>
    </row>
    <row r="64395" spans="5:9" x14ac:dyDescent="0.25">
      <c r="E64395"/>
      <c r="I64395"/>
    </row>
    <row r="64396" spans="5:9" x14ac:dyDescent="0.25">
      <c r="E64396"/>
      <c r="I64396"/>
    </row>
    <row r="64397" spans="5:9" x14ac:dyDescent="0.25">
      <c r="E64397"/>
      <c r="I64397"/>
    </row>
    <row r="64398" spans="5:9" x14ac:dyDescent="0.25">
      <c r="E64398"/>
      <c r="I64398"/>
    </row>
    <row r="64399" spans="5:9" x14ac:dyDescent="0.25">
      <c r="E64399"/>
      <c r="I64399"/>
    </row>
    <row r="64400" spans="5:9" x14ac:dyDescent="0.25">
      <c r="E64400"/>
      <c r="I64400"/>
    </row>
    <row r="64401" spans="5:9" x14ac:dyDescent="0.25">
      <c r="E64401"/>
      <c r="I64401"/>
    </row>
    <row r="64402" spans="5:9" x14ac:dyDescent="0.25">
      <c r="E64402"/>
      <c r="I64402"/>
    </row>
    <row r="64403" spans="5:9" x14ac:dyDescent="0.25">
      <c r="E64403"/>
      <c r="I64403"/>
    </row>
    <row r="64404" spans="5:9" x14ac:dyDescent="0.25">
      <c r="E64404"/>
      <c r="I64404"/>
    </row>
    <row r="64405" spans="5:9" x14ac:dyDescent="0.25">
      <c r="E64405"/>
      <c r="I64405"/>
    </row>
    <row r="64406" spans="5:9" x14ac:dyDescent="0.25">
      <c r="E64406"/>
      <c r="I64406"/>
    </row>
    <row r="64407" spans="5:9" x14ac:dyDescent="0.25">
      <c r="E64407"/>
      <c r="I64407"/>
    </row>
    <row r="64408" spans="5:9" x14ac:dyDescent="0.25">
      <c r="E64408"/>
      <c r="I64408"/>
    </row>
    <row r="64409" spans="5:9" x14ac:dyDescent="0.25">
      <c r="E64409"/>
      <c r="I64409"/>
    </row>
    <row r="64410" spans="5:9" x14ac:dyDescent="0.25">
      <c r="E64410"/>
      <c r="I64410"/>
    </row>
    <row r="64411" spans="5:9" x14ac:dyDescent="0.25">
      <c r="E64411"/>
      <c r="I64411"/>
    </row>
    <row r="64412" spans="5:9" x14ac:dyDescent="0.25">
      <c r="E64412"/>
      <c r="I64412"/>
    </row>
    <row r="64413" spans="5:9" x14ac:dyDescent="0.25">
      <c r="E64413"/>
      <c r="I64413"/>
    </row>
    <row r="64414" spans="5:9" x14ac:dyDescent="0.25">
      <c r="E64414"/>
      <c r="I64414"/>
    </row>
    <row r="64415" spans="5:9" x14ac:dyDescent="0.25">
      <c r="E64415"/>
      <c r="I64415"/>
    </row>
    <row r="64416" spans="5:9" x14ac:dyDescent="0.25">
      <c r="E64416"/>
      <c r="I64416"/>
    </row>
    <row r="64417" spans="5:9" x14ac:dyDescent="0.25">
      <c r="E64417"/>
      <c r="I64417"/>
    </row>
    <row r="64418" spans="5:9" x14ac:dyDescent="0.25">
      <c r="E64418"/>
      <c r="I64418"/>
    </row>
    <row r="64419" spans="5:9" x14ac:dyDescent="0.25">
      <c r="E64419"/>
      <c r="I64419"/>
    </row>
    <row r="64420" spans="5:9" x14ac:dyDescent="0.25">
      <c r="E64420"/>
      <c r="I64420"/>
    </row>
    <row r="64421" spans="5:9" x14ac:dyDescent="0.25">
      <c r="E64421"/>
      <c r="I64421"/>
    </row>
    <row r="64422" spans="5:9" x14ac:dyDescent="0.25">
      <c r="E64422"/>
      <c r="I64422"/>
    </row>
    <row r="64423" spans="5:9" x14ac:dyDescent="0.25">
      <c r="E64423"/>
      <c r="I64423"/>
    </row>
    <row r="64424" spans="5:9" x14ac:dyDescent="0.25">
      <c r="E64424"/>
      <c r="I64424"/>
    </row>
    <row r="64425" spans="5:9" x14ac:dyDescent="0.25">
      <c r="E64425"/>
      <c r="I64425"/>
    </row>
    <row r="64426" spans="5:9" x14ac:dyDescent="0.25">
      <c r="E64426"/>
      <c r="I64426"/>
    </row>
    <row r="64427" spans="5:9" x14ac:dyDescent="0.25">
      <c r="E64427"/>
      <c r="I64427"/>
    </row>
    <row r="64428" spans="5:9" x14ac:dyDescent="0.25">
      <c r="E64428"/>
      <c r="I64428"/>
    </row>
    <row r="64429" spans="5:9" x14ac:dyDescent="0.25">
      <c r="E64429"/>
      <c r="I64429"/>
    </row>
    <row r="64430" spans="5:9" x14ac:dyDescent="0.25">
      <c r="E64430"/>
      <c r="I64430"/>
    </row>
    <row r="64431" spans="5:9" x14ac:dyDescent="0.25">
      <c r="E64431"/>
      <c r="I64431"/>
    </row>
    <row r="64432" spans="5:9" x14ac:dyDescent="0.25">
      <c r="E64432"/>
      <c r="I64432"/>
    </row>
    <row r="64433" spans="5:9" x14ac:dyDescent="0.25">
      <c r="E64433"/>
      <c r="I64433"/>
    </row>
    <row r="64434" spans="5:9" x14ac:dyDescent="0.25">
      <c r="E64434"/>
      <c r="I64434"/>
    </row>
    <row r="64435" spans="5:9" x14ac:dyDescent="0.25">
      <c r="E64435"/>
      <c r="I64435"/>
    </row>
    <row r="64436" spans="5:9" x14ac:dyDescent="0.25">
      <c r="E64436"/>
      <c r="I64436"/>
    </row>
    <row r="64437" spans="5:9" x14ac:dyDescent="0.25">
      <c r="E64437"/>
      <c r="I64437"/>
    </row>
    <row r="64438" spans="5:9" x14ac:dyDescent="0.25">
      <c r="E64438"/>
      <c r="I64438"/>
    </row>
    <row r="64439" spans="5:9" x14ac:dyDescent="0.25">
      <c r="E64439"/>
      <c r="I64439"/>
    </row>
    <row r="64440" spans="5:9" x14ac:dyDescent="0.25">
      <c r="E64440"/>
      <c r="I64440"/>
    </row>
    <row r="64441" spans="5:9" x14ac:dyDescent="0.25">
      <c r="E64441"/>
      <c r="I64441"/>
    </row>
    <row r="64442" spans="5:9" x14ac:dyDescent="0.25">
      <c r="E64442"/>
      <c r="I64442"/>
    </row>
    <row r="64443" spans="5:9" x14ac:dyDescent="0.25">
      <c r="E64443"/>
      <c r="I64443"/>
    </row>
    <row r="64444" spans="5:9" x14ac:dyDescent="0.25">
      <c r="E64444"/>
      <c r="I64444"/>
    </row>
    <row r="64445" spans="5:9" x14ac:dyDescent="0.25">
      <c r="E64445"/>
      <c r="I64445"/>
    </row>
    <row r="64446" spans="5:9" x14ac:dyDescent="0.25">
      <c r="E64446"/>
      <c r="I64446"/>
    </row>
    <row r="64447" spans="5:9" x14ac:dyDescent="0.25">
      <c r="E64447"/>
      <c r="I64447"/>
    </row>
    <row r="64448" spans="5:9" x14ac:dyDescent="0.25">
      <c r="E64448"/>
      <c r="I64448"/>
    </row>
    <row r="64449" spans="5:9" x14ac:dyDescent="0.25">
      <c r="E64449"/>
      <c r="I64449"/>
    </row>
    <row r="64450" spans="5:9" x14ac:dyDescent="0.25">
      <c r="E64450"/>
      <c r="I64450"/>
    </row>
    <row r="64451" spans="5:9" x14ac:dyDescent="0.25">
      <c r="E64451"/>
      <c r="I64451"/>
    </row>
    <row r="64452" spans="5:9" x14ac:dyDescent="0.25">
      <c r="E64452"/>
      <c r="I64452"/>
    </row>
    <row r="64453" spans="5:9" x14ac:dyDescent="0.25">
      <c r="E64453"/>
      <c r="I64453"/>
    </row>
    <row r="64454" spans="5:9" x14ac:dyDescent="0.25">
      <c r="E64454"/>
      <c r="I64454"/>
    </row>
    <row r="64455" spans="5:9" x14ac:dyDescent="0.25">
      <c r="E64455"/>
      <c r="I64455"/>
    </row>
    <row r="64456" spans="5:9" x14ac:dyDescent="0.25">
      <c r="E64456"/>
      <c r="I64456"/>
    </row>
    <row r="64457" spans="5:9" x14ac:dyDescent="0.25">
      <c r="E64457"/>
      <c r="I64457"/>
    </row>
    <row r="64458" spans="5:9" x14ac:dyDescent="0.25">
      <c r="E64458"/>
      <c r="I64458"/>
    </row>
    <row r="64459" spans="5:9" x14ac:dyDescent="0.25">
      <c r="E64459"/>
      <c r="I64459"/>
    </row>
    <row r="64460" spans="5:9" x14ac:dyDescent="0.25">
      <c r="E64460"/>
      <c r="I64460"/>
    </row>
    <row r="64461" spans="5:9" x14ac:dyDescent="0.25">
      <c r="E64461"/>
      <c r="I64461"/>
    </row>
    <row r="64462" spans="5:9" x14ac:dyDescent="0.25">
      <c r="E64462"/>
      <c r="I64462"/>
    </row>
    <row r="64463" spans="5:9" x14ac:dyDescent="0.25">
      <c r="E64463"/>
      <c r="I64463"/>
    </row>
    <row r="64464" spans="5:9" x14ac:dyDescent="0.25">
      <c r="E64464"/>
      <c r="I64464"/>
    </row>
    <row r="64465" spans="5:9" x14ac:dyDescent="0.25">
      <c r="E64465"/>
      <c r="I64465"/>
    </row>
    <row r="64466" spans="5:9" x14ac:dyDescent="0.25">
      <c r="E64466"/>
      <c r="I64466"/>
    </row>
    <row r="64467" spans="5:9" x14ac:dyDescent="0.25">
      <c r="E64467"/>
      <c r="I64467"/>
    </row>
    <row r="64468" spans="5:9" x14ac:dyDescent="0.25">
      <c r="E64468"/>
      <c r="I64468"/>
    </row>
    <row r="64469" spans="5:9" x14ac:dyDescent="0.25">
      <c r="E64469"/>
      <c r="I64469"/>
    </row>
    <row r="64470" spans="5:9" x14ac:dyDescent="0.25">
      <c r="E64470"/>
      <c r="I64470"/>
    </row>
    <row r="64471" spans="5:9" x14ac:dyDescent="0.25">
      <c r="E64471"/>
      <c r="I64471"/>
    </row>
    <row r="64472" spans="5:9" x14ac:dyDescent="0.25">
      <c r="E64472"/>
      <c r="I64472"/>
    </row>
    <row r="64473" spans="5:9" x14ac:dyDescent="0.25">
      <c r="E64473"/>
      <c r="I64473"/>
    </row>
    <row r="64474" spans="5:9" x14ac:dyDescent="0.25">
      <c r="E64474"/>
      <c r="I64474"/>
    </row>
    <row r="64475" spans="5:9" x14ac:dyDescent="0.25">
      <c r="E64475"/>
      <c r="I64475"/>
    </row>
    <row r="64476" spans="5:9" x14ac:dyDescent="0.25">
      <c r="E64476"/>
      <c r="I64476"/>
    </row>
    <row r="64477" spans="5:9" x14ac:dyDescent="0.25">
      <c r="E64477"/>
      <c r="I64477"/>
    </row>
    <row r="64478" spans="5:9" x14ac:dyDescent="0.25">
      <c r="E64478"/>
      <c r="I64478"/>
    </row>
    <row r="64479" spans="5:9" x14ac:dyDescent="0.25">
      <c r="E64479"/>
      <c r="I64479"/>
    </row>
    <row r="64480" spans="5:9" x14ac:dyDescent="0.25">
      <c r="E64480"/>
      <c r="I64480"/>
    </row>
    <row r="64481" spans="5:9" x14ac:dyDescent="0.25">
      <c r="E64481"/>
      <c r="I64481"/>
    </row>
    <row r="64482" spans="5:9" x14ac:dyDescent="0.25">
      <c r="E64482"/>
      <c r="I64482"/>
    </row>
    <row r="64483" spans="5:9" x14ac:dyDescent="0.25">
      <c r="E64483"/>
      <c r="I64483"/>
    </row>
    <row r="64484" spans="5:9" x14ac:dyDescent="0.25">
      <c r="E64484"/>
      <c r="I64484"/>
    </row>
    <row r="64485" spans="5:9" x14ac:dyDescent="0.25">
      <c r="E64485"/>
      <c r="I64485"/>
    </row>
    <row r="64486" spans="5:9" x14ac:dyDescent="0.25">
      <c r="E64486"/>
      <c r="I64486"/>
    </row>
    <row r="64487" spans="5:9" x14ac:dyDescent="0.25">
      <c r="E64487"/>
      <c r="I64487"/>
    </row>
    <row r="64488" spans="5:9" x14ac:dyDescent="0.25">
      <c r="E64488"/>
      <c r="I64488"/>
    </row>
    <row r="64489" spans="5:9" x14ac:dyDescent="0.25">
      <c r="E64489"/>
      <c r="I64489"/>
    </row>
    <row r="64490" spans="5:9" x14ac:dyDescent="0.25">
      <c r="E64490"/>
      <c r="I64490"/>
    </row>
    <row r="64491" spans="5:9" x14ac:dyDescent="0.25">
      <c r="E64491"/>
      <c r="I64491"/>
    </row>
    <row r="64492" spans="5:9" x14ac:dyDescent="0.25">
      <c r="E64492"/>
      <c r="I64492"/>
    </row>
    <row r="64493" spans="5:9" x14ac:dyDescent="0.25">
      <c r="E64493"/>
      <c r="I64493"/>
    </row>
    <row r="64494" spans="5:9" x14ac:dyDescent="0.25">
      <c r="E64494"/>
      <c r="I64494"/>
    </row>
    <row r="64495" spans="5:9" x14ac:dyDescent="0.25">
      <c r="E64495"/>
      <c r="I64495"/>
    </row>
    <row r="64496" spans="5:9" x14ac:dyDescent="0.25">
      <c r="E64496"/>
      <c r="I64496"/>
    </row>
    <row r="64497" spans="5:9" x14ac:dyDescent="0.25">
      <c r="E64497"/>
      <c r="I64497"/>
    </row>
    <row r="64498" spans="5:9" x14ac:dyDescent="0.25">
      <c r="E64498"/>
      <c r="I64498"/>
    </row>
    <row r="64499" spans="5:9" x14ac:dyDescent="0.25">
      <c r="E64499"/>
      <c r="I64499"/>
    </row>
    <row r="64500" spans="5:9" x14ac:dyDescent="0.25">
      <c r="E64500"/>
      <c r="I64500"/>
    </row>
    <row r="64501" spans="5:9" x14ac:dyDescent="0.25">
      <c r="E64501"/>
      <c r="I64501"/>
    </row>
    <row r="64502" spans="5:9" x14ac:dyDescent="0.25">
      <c r="E64502"/>
      <c r="I64502"/>
    </row>
    <row r="64503" spans="5:9" x14ac:dyDescent="0.25">
      <c r="E64503"/>
      <c r="I64503"/>
    </row>
    <row r="64504" spans="5:9" x14ac:dyDescent="0.25">
      <c r="E64504"/>
      <c r="I64504"/>
    </row>
    <row r="64505" spans="5:9" x14ac:dyDescent="0.25">
      <c r="E64505"/>
      <c r="I64505"/>
    </row>
    <row r="64506" spans="5:9" x14ac:dyDescent="0.25">
      <c r="E64506"/>
      <c r="I64506"/>
    </row>
    <row r="64507" spans="5:9" x14ac:dyDescent="0.25">
      <c r="E64507"/>
      <c r="I64507"/>
    </row>
    <row r="64508" spans="5:9" x14ac:dyDescent="0.25">
      <c r="E64508"/>
      <c r="I64508"/>
    </row>
    <row r="64509" spans="5:9" x14ac:dyDescent="0.25">
      <c r="E64509"/>
      <c r="I64509"/>
    </row>
    <row r="64510" spans="5:9" x14ac:dyDescent="0.25">
      <c r="E64510"/>
      <c r="I64510"/>
    </row>
    <row r="64511" spans="5:9" x14ac:dyDescent="0.25">
      <c r="E64511"/>
      <c r="I64511"/>
    </row>
    <row r="64512" spans="5:9" x14ac:dyDescent="0.25">
      <c r="E64512"/>
      <c r="I64512"/>
    </row>
    <row r="64513" spans="5:9" x14ac:dyDescent="0.25">
      <c r="E64513"/>
      <c r="I64513"/>
    </row>
    <row r="64514" spans="5:9" x14ac:dyDescent="0.25">
      <c r="E64514"/>
      <c r="I64514"/>
    </row>
    <row r="64515" spans="5:9" x14ac:dyDescent="0.25">
      <c r="E64515"/>
      <c r="I64515"/>
    </row>
    <row r="64516" spans="5:9" x14ac:dyDescent="0.25">
      <c r="E64516"/>
      <c r="I64516"/>
    </row>
    <row r="64517" spans="5:9" x14ac:dyDescent="0.25">
      <c r="E64517"/>
      <c r="I64517"/>
    </row>
    <row r="64518" spans="5:9" x14ac:dyDescent="0.25">
      <c r="E64518"/>
      <c r="I64518"/>
    </row>
    <row r="64519" spans="5:9" x14ac:dyDescent="0.25">
      <c r="E64519"/>
      <c r="I64519"/>
    </row>
    <row r="64520" spans="5:9" x14ac:dyDescent="0.25">
      <c r="E64520"/>
      <c r="I64520"/>
    </row>
    <row r="64521" spans="5:9" x14ac:dyDescent="0.25">
      <c r="E64521"/>
      <c r="I64521"/>
    </row>
    <row r="64522" spans="5:9" x14ac:dyDescent="0.25">
      <c r="E64522"/>
      <c r="I64522"/>
    </row>
    <row r="64523" spans="5:9" x14ac:dyDescent="0.25">
      <c r="E64523"/>
      <c r="I64523"/>
    </row>
    <row r="64524" spans="5:9" x14ac:dyDescent="0.25">
      <c r="E64524"/>
      <c r="I64524"/>
    </row>
    <row r="64525" spans="5:9" x14ac:dyDescent="0.25">
      <c r="E64525"/>
      <c r="I64525"/>
    </row>
    <row r="64526" spans="5:9" x14ac:dyDescent="0.25">
      <c r="E64526"/>
      <c r="I64526"/>
    </row>
    <row r="64527" spans="5:9" x14ac:dyDescent="0.25">
      <c r="E64527"/>
      <c r="I64527"/>
    </row>
    <row r="64528" spans="5:9" x14ac:dyDescent="0.25">
      <c r="E64528"/>
      <c r="I64528"/>
    </row>
    <row r="64529" spans="5:9" x14ac:dyDescent="0.25">
      <c r="E64529"/>
      <c r="I64529"/>
    </row>
    <row r="64530" spans="5:9" x14ac:dyDescent="0.25">
      <c r="E64530"/>
      <c r="I64530"/>
    </row>
    <row r="64531" spans="5:9" x14ac:dyDescent="0.25">
      <c r="E64531"/>
      <c r="I64531"/>
    </row>
    <row r="64532" spans="5:9" x14ac:dyDescent="0.25">
      <c r="E64532"/>
      <c r="I64532"/>
    </row>
    <row r="64533" spans="5:9" x14ac:dyDescent="0.25">
      <c r="E64533"/>
      <c r="I64533"/>
    </row>
    <row r="64534" spans="5:9" x14ac:dyDescent="0.25">
      <c r="E64534"/>
      <c r="I64534"/>
    </row>
    <row r="64535" spans="5:9" x14ac:dyDescent="0.25">
      <c r="E64535"/>
      <c r="I64535"/>
    </row>
    <row r="64536" spans="5:9" x14ac:dyDescent="0.25">
      <c r="E64536"/>
      <c r="I64536"/>
    </row>
    <row r="64537" spans="5:9" x14ac:dyDescent="0.25">
      <c r="E64537"/>
      <c r="I64537"/>
    </row>
    <row r="64538" spans="5:9" x14ac:dyDescent="0.25">
      <c r="E64538"/>
      <c r="I64538"/>
    </row>
    <row r="64539" spans="5:9" x14ac:dyDescent="0.25">
      <c r="E64539"/>
      <c r="I64539"/>
    </row>
    <row r="64540" spans="5:9" x14ac:dyDescent="0.25">
      <c r="E64540"/>
      <c r="I64540"/>
    </row>
    <row r="64541" spans="5:9" x14ac:dyDescent="0.25">
      <c r="E64541"/>
      <c r="I64541"/>
    </row>
    <row r="64542" spans="5:9" x14ac:dyDescent="0.25">
      <c r="E64542"/>
      <c r="I64542"/>
    </row>
    <row r="64543" spans="5:9" x14ac:dyDescent="0.25">
      <c r="E64543"/>
      <c r="I64543"/>
    </row>
    <row r="64544" spans="5:9" x14ac:dyDescent="0.25">
      <c r="E64544"/>
      <c r="I64544"/>
    </row>
    <row r="64545" spans="5:9" x14ac:dyDescent="0.25">
      <c r="E64545"/>
      <c r="I64545"/>
    </row>
    <row r="64546" spans="5:9" x14ac:dyDescent="0.25">
      <c r="E64546"/>
      <c r="I64546"/>
    </row>
    <row r="64547" spans="5:9" x14ac:dyDescent="0.25">
      <c r="E64547"/>
      <c r="I64547"/>
    </row>
    <row r="64548" spans="5:9" x14ac:dyDescent="0.25">
      <c r="E64548"/>
      <c r="I64548"/>
    </row>
    <row r="64549" spans="5:9" x14ac:dyDescent="0.25">
      <c r="E64549"/>
      <c r="I64549"/>
    </row>
    <row r="64550" spans="5:9" x14ac:dyDescent="0.25">
      <c r="E64550"/>
      <c r="I64550"/>
    </row>
    <row r="64551" spans="5:9" x14ac:dyDescent="0.25">
      <c r="E64551"/>
      <c r="I64551"/>
    </row>
    <row r="64552" spans="5:9" x14ac:dyDescent="0.25">
      <c r="E64552"/>
      <c r="I64552"/>
    </row>
    <row r="64553" spans="5:9" x14ac:dyDescent="0.25">
      <c r="E64553"/>
      <c r="I64553"/>
    </row>
    <row r="64554" spans="5:9" x14ac:dyDescent="0.25">
      <c r="E64554"/>
      <c r="I64554"/>
    </row>
    <row r="64555" spans="5:9" x14ac:dyDescent="0.25">
      <c r="E64555"/>
      <c r="I64555"/>
    </row>
    <row r="64556" spans="5:9" x14ac:dyDescent="0.25">
      <c r="E64556"/>
      <c r="I64556"/>
    </row>
    <row r="64557" spans="5:9" x14ac:dyDescent="0.25">
      <c r="E64557"/>
      <c r="I64557"/>
    </row>
    <row r="64558" spans="5:9" x14ac:dyDescent="0.25">
      <c r="E64558"/>
      <c r="I64558"/>
    </row>
    <row r="64559" spans="5:9" x14ac:dyDescent="0.25">
      <c r="E64559"/>
      <c r="I64559"/>
    </row>
    <row r="64560" spans="5:9" x14ac:dyDescent="0.25">
      <c r="E64560"/>
      <c r="I64560"/>
    </row>
    <row r="64561" spans="5:9" x14ac:dyDescent="0.25">
      <c r="E64561"/>
      <c r="I64561"/>
    </row>
    <row r="64562" spans="5:9" x14ac:dyDescent="0.25">
      <c r="E64562"/>
      <c r="I64562"/>
    </row>
    <row r="64563" spans="5:9" x14ac:dyDescent="0.25">
      <c r="E64563"/>
      <c r="I64563"/>
    </row>
    <row r="64564" spans="5:9" x14ac:dyDescent="0.25">
      <c r="E64564"/>
      <c r="I64564"/>
    </row>
    <row r="64565" spans="5:9" x14ac:dyDescent="0.25">
      <c r="E64565"/>
      <c r="I64565"/>
    </row>
    <row r="64566" spans="5:9" x14ac:dyDescent="0.25">
      <c r="E64566"/>
      <c r="I64566"/>
    </row>
    <row r="64567" spans="5:9" x14ac:dyDescent="0.25">
      <c r="E64567"/>
      <c r="I64567"/>
    </row>
    <row r="64568" spans="5:9" x14ac:dyDescent="0.25">
      <c r="E64568"/>
      <c r="I64568"/>
    </row>
    <row r="64569" spans="5:9" x14ac:dyDescent="0.25">
      <c r="E64569"/>
      <c r="I64569"/>
    </row>
    <row r="64570" spans="5:9" x14ac:dyDescent="0.25">
      <c r="E64570"/>
      <c r="I64570"/>
    </row>
    <row r="64571" spans="5:9" x14ac:dyDescent="0.25">
      <c r="E64571"/>
      <c r="I64571"/>
    </row>
    <row r="64572" spans="5:9" x14ac:dyDescent="0.25">
      <c r="E64572"/>
      <c r="I64572"/>
    </row>
    <row r="64573" spans="5:9" x14ac:dyDescent="0.25">
      <c r="E64573"/>
      <c r="I64573"/>
    </row>
    <row r="64574" spans="5:9" x14ac:dyDescent="0.25">
      <c r="E64574"/>
      <c r="I64574"/>
    </row>
    <row r="64575" spans="5:9" x14ac:dyDescent="0.25">
      <c r="E64575"/>
      <c r="I64575"/>
    </row>
    <row r="64576" spans="5:9" x14ac:dyDescent="0.25">
      <c r="E64576"/>
      <c r="I64576"/>
    </row>
    <row r="64577" spans="5:9" x14ac:dyDescent="0.25">
      <c r="E64577"/>
      <c r="I64577"/>
    </row>
    <row r="64578" spans="5:9" x14ac:dyDescent="0.25">
      <c r="E64578"/>
      <c r="I64578"/>
    </row>
    <row r="64579" spans="5:9" x14ac:dyDescent="0.25">
      <c r="E64579"/>
      <c r="I64579"/>
    </row>
    <row r="64580" spans="5:9" x14ac:dyDescent="0.25">
      <c r="E64580"/>
      <c r="I64580"/>
    </row>
    <row r="64581" spans="5:9" x14ac:dyDescent="0.25">
      <c r="E64581"/>
      <c r="I64581"/>
    </row>
    <row r="64582" spans="5:9" x14ac:dyDescent="0.25">
      <c r="E64582"/>
      <c r="I64582"/>
    </row>
    <row r="64583" spans="5:9" x14ac:dyDescent="0.25">
      <c r="E64583"/>
      <c r="I64583"/>
    </row>
    <row r="64584" spans="5:9" x14ac:dyDescent="0.25">
      <c r="E64584"/>
      <c r="I64584"/>
    </row>
    <row r="64585" spans="5:9" x14ac:dyDescent="0.25">
      <c r="E64585"/>
      <c r="I64585"/>
    </row>
    <row r="64586" spans="5:9" x14ac:dyDescent="0.25">
      <c r="E64586"/>
      <c r="I64586"/>
    </row>
    <row r="64587" spans="5:9" x14ac:dyDescent="0.25">
      <c r="E64587"/>
      <c r="I64587"/>
    </row>
    <row r="64588" spans="5:9" x14ac:dyDescent="0.25">
      <c r="E64588"/>
      <c r="I64588"/>
    </row>
    <row r="64589" spans="5:9" x14ac:dyDescent="0.25">
      <c r="E64589"/>
      <c r="I64589"/>
    </row>
    <row r="64590" spans="5:9" x14ac:dyDescent="0.25">
      <c r="E64590"/>
      <c r="I64590"/>
    </row>
    <row r="64591" spans="5:9" x14ac:dyDescent="0.25">
      <c r="E64591"/>
      <c r="I64591"/>
    </row>
    <row r="64592" spans="5:9" x14ac:dyDescent="0.25">
      <c r="E64592"/>
      <c r="I64592"/>
    </row>
    <row r="64593" spans="5:9" x14ac:dyDescent="0.25">
      <c r="E64593"/>
      <c r="I64593"/>
    </row>
    <row r="64594" spans="5:9" x14ac:dyDescent="0.25">
      <c r="E64594"/>
      <c r="I64594"/>
    </row>
    <row r="64595" spans="5:9" x14ac:dyDescent="0.25">
      <c r="E64595"/>
      <c r="I64595"/>
    </row>
    <row r="64596" spans="5:9" x14ac:dyDescent="0.25">
      <c r="E64596"/>
      <c r="I64596"/>
    </row>
    <row r="64597" spans="5:9" x14ac:dyDescent="0.25">
      <c r="E64597"/>
      <c r="I64597"/>
    </row>
    <row r="64598" spans="5:9" x14ac:dyDescent="0.25">
      <c r="E64598"/>
      <c r="I64598"/>
    </row>
    <row r="64599" spans="5:9" x14ac:dyDescent="0.25">
      <c r="E64599"/>
      <c r="I64599"/>
    </row>
    <row r="64600" spans="5:9" x14ac:dyDescent="0.25">
      <c r="E64600"/>
      <c r="I64600"/>
    </row>
    <row r="64601" spans="5:9" x14ac:dyDescent="0.25">
      <c r="E64601"/>
      <c r="I64601"/>
    </row>
    <row r="64602" spans="5:9" x14ac:dyDescent="0.25">
      <c r="E64602"/>
      <c r="I64602"/>
    </row>
    <row r="64603" spans="5:9" x14ac:dyDescent="0.25">
      <c r="E64603"/>
      <c r="I64603"/>
    </row>
    <row r="64604" spans="5:9" x14ac:dyDescent="0.25">
      <c r="E64604"/>
      <c r="I64604"/>
    </row>
    <row r="64605" spans="5:9" x14ac:dyDescent="0.25">
      <c r="E64605"/>
      <c r="I64605"/>
    </row>
    <row r="64606" spans="5:9" x14ac:dyDescent="0.25">
      <c r="E64606"/>
      <c r="I64606"/>
    </row>
    <row r="64607" spans="5:9" x14ac:dyDescent="0.25">
      <c r="E64607"/>
      <c r="I64607"/>
    </row>
    <row r="64608" spans="5:9" x14ac:dyDescent="0.25">
      <c r="E64608"/>
      <c r="I64608"/>
    </row>
    <row r="64609" spans="5:9" x14ac:dyDescent="0.25">
      <c r="E64609"/>
      <c r="I64609"/>
    </row>
    <row r="64610" spans="5:9" x14ac:dyDescent="0.25">
      <c r="E64610"/>
      <c r="I64610"/>
    </row>
    <row r="64611" spans="5:9" x14ac:dyDescent="0.25">
      <c r="E64611"/>
      <c r="I64611"/>
    </row>
    <row r="64612" spans="5:9" x14ac:dyDescent="0.25">
      <c r="E64612"/>
      <c r="I64612"/>
    </row>
    <row r="64613" spans="5:9" x14ac:dyDescent="0.25">
      <c r="E64613"/>
      <c r="I64613"/>
    </row>
    <row r="64614" spans="5:9" x14ac:dyDescent="0.25">
      <c r="E64614"/>
      <c r="I64614"/>
    </row>
    <row r="64615" spans="5:9" x14ac:dyDescent="0.25">
      <c r="E64615"/>
      <c r="I64615"/>
    </row>
    <row r="64616" spans="5:9" x14ac:dyDescent="0.25">
      <c r="E64616"/>
      <c r="I64616"/>
    </row>
    <row r="64617" spans="5:9" x14ac:dyDescent="0.25">
      <c r="E64617"/>
      <c r="I64617"/>
    </row>
    <row r="64618" spans="5:9" x14ac:dyDescent="0.25">
      <c r="E64618"/>
      <c r="I64618"/>
    </row>
    <row r="64619" spans="5:9" x14ac:dyDescent="0.25">
      <c r="E64619"/>
      <c r="I64619"/>
    </row>
    <row r="64620" spans="5:9" x14ac:dyDescent="0.25">
      <c r="E64620"/>
      <c r="I64620"/>
    </row>
    <row r="64621" spans="5:9" x14ac:dyDescent="0.25">
      <c r="E64621"/>
      <c r="I64621"/>
    </row>
    <row r="64622" spans="5:9" x14ac:dyDescent="0.25">
      <c r="E64622"/>
      <c r="I64622"/>
    </row>
    <row r="64623" spans="5:9" x14ac:dyDescent="0.25">
      <c r="E64623"/>
      <c r="I64623"/>
    </row>
    <row r="64624" spans="5:9" x14ac:dyDescent="0.25">
      <c r="E64624"/>
      <c r="I64624"/>
    </row>
    <row r="64625" spans="5:9" x14ac:dyDescent="0.25">
      <c r="E64625"/>
      <c r="I64625"/>
    </row>
    <row r="64626" spans="5:9" x14ac:dyDescent="0.25">
      <c r="E64626"/>
      <c r="I64626"/>
    </row>
    <row r="64627" spans="5:9" x14ac:dyDescent="0.25">
      <c r="E64627"/>
      <c r="I64627"/>
    </row>
    <row r="64628" spans="5:9" x14ac:dyDescent="0.25">
      <c r="E64628"/>
      <c r="I64628"/>
    </row>
    <row r="64629" spans="5:9" x14ac:dyDescent="0.25">
      <c r="E64629"/>
      <c r="I64629"/>
    </row>
    <row r="64630" spans="5:9" x14ac:dyDescent="0.25">
      <c r="E64630"/>
      <c r="I64630"/>
    </row>
    <row r="64631" spans="5:9" x14ac:dyDescent="0.25">
      <c r="E64631"/>
      <c r="I64631"/>
    </row>
    <row r="64632" spans="5:9" x14ac:dyDescent="0.25">
      <c r="E64632"/>
      <c r="I64632"/>
    </row>
    <row r="64633" spans="5:9" x14ac:dyDescent="0.25">
      <c r="E64633"/>
      <c r="I64633"/>
    </row>
    <row r="64634" spans="5:9" x14ac:dyDescent="0.25">
      <c r="E64634"/>
      <c r="I64634"/>
    </row>
    <row r="64635" spans="5:9" x14ac:dyDescent="0.25">
      <c r="E64635"/>
      <c r="I64635"/>
    </row>
    <row r="64636" spans="5:9" x14ac:dyDescent="0.25">
      <c r="E64636"/>
      <c r="I64636"/>
    </row>
    <row r="64637" spans="5:9" x14ac:dyDescent="0.25">
      <c r="E64637"/>
      <c r="I64637"/>
    </row>
    <row r="64638" spans="5:9" x14ac:dyDescent="0.25">
      <c r="E64638"/>
      <c r="I64638"/>
    </row>
    <row r="64639" spans="5:9" x14ac:dyDescent="0.25">
      <c r="E64639"/>
      <c r="I64639"/>
    </row>
    <row r="64640" spans="5:9" x14ac:dyDescent="0.25">
      <c r="E64640"/>
      <c r="I64640"/>
    </row>
    <row r="64641" spans="5:9" x14ac:dyDescent="0.25">
      <c r="E64641"/>
      <c r="I64641"/>
    </row>
    <row r="64642" spans="5:9" x14ac:dyDescent="0.25">
      <c r="E64642"/>
      <c r="I64642"/>
    </row>
    <row r="64643" spans="5:9" x14ac:dyDescent="0.25">
      <c r="E64643"/>
      <c r="I64643"/>
    </row>
    <row r="64644" spans="5:9" x14ac:dyDescent="0.25">
      <c r="E64644"/>
      <c r="I64644"/>
    </row>
    <row r="64645" spans="5:9" x14ac:dyDescent="0.25">
      <c r="E64645"/>
      <c r="I64645"/>
    </row>
    <row r="64646" spans="5:9" x14ac:dyDescent="0.25">
      <c r="E64646"/>
      <c r="I64646"/>
    </row>
    <row r="64647" spans="5:9" x14ac:dyDescent="0.25">
      <c r="E64647"/>
      <c r="I64647"/>
    </row>
    <row r="64648" spans="5:9" x14ac:dyDescent="0.25">
      <c r="E64648"/>
      <c r="I64648"/>
    </row>
    <row r="64649" spans="5:9" x14ac:dyDescent="0.25">
      <c r="E64649"/>
      <c r="I64649"/>
    </row>
    <row r="64650" spans="5:9" x14ac:dyDescent="0.25">
      <c r="E64650"/>
      <c r="I64650"/>
    </row>
    <row r="64651" spans="5:9" x14ac:dyDescent="0.25">
      <c r="E64651"/>
      <c r="I64651"/>
    </row>
    <row r="64652" spans="5:9" x14ac:dyDescent="0.25">
      <c r="E64652"/>
      <c r="I64652"/>
    </row>
    <row r="64653" spans="5:9" x14ac:dyDescent="0.25">
      <c r="E64653"/>
      <c r="I64653"/>
    </row>
    <row r="64654" spans="5:9" x14ac:dyDescent="0.25">
      <c r="E64654"/>
      <c r="I64654"/>
    </row>
    <row r="64655" spans="5:9" x14ac:dyDescent="0.25">
      <c r="E64655"/>
      <c r="I64655"/>
    </row>
    <row r="64656" spans="5:9" x14ac:dyDescent="0.25">
      <c r="E64656"/>
      <c r="I64656"/>
    </row>
    <row r="64657" spans="5:9" x14ac:dyDescent="0.25">
      <c r="E64657"/>
      <c r="I64657"/>
    </row>
    <row r="64658" spans="5:9" x14ac:dyDescent="0.25">
      <c r="E64658"/>
      <c r="I64658"/>
    </row>
    <row r="64659" spans="5:9" x14ac:dyDescent="0.25">
      <c r="E64659"/>
      <c r="I64659"/>
    </row>
    <row r="64660" spans="5:9" x14ac:dyDescent="0.25">
      <c r="E64660"/>
      <c r="I64660"/>
    </row>
    <row r="64661" spans="5:9" x14ac:dyDescent="0.25">
      <c r="E64661"/>
      <c r="I64661"/>
    </row>
    <row r="64662" spans="5:9" x14ac:dyDescent="0.25">
      <c r="E64662"/>
      <c r="I64662"/>
    </row>
    <row r="64663" spans="5:9" x14ac:dyDescent="0.25">
      <c r="E64663"/>
      <c r="I64663"/>
    </row>
    <row r="64664" spans="5:9" x14ac:dyDescent="0.25">
      <c r="E64664"/>
      <c r="I64664"/>
    </row>
    <row r="64665" spans="5:9" x14ac:dyDescent="0.25">
      <c r="E64665"/>
      <c r="I64665"/>
    </row>
    <row r="64666" spans="5:9" x14ac:dyDescent="0.25">
      <c r="E64666"/>
      <c r="I64666"/>
    </row>
    <row r="64667" spans="5:9" x14ac:dyDescent="0.25">
      <c r="E64667"/>
      <c r="I64667"/>
    </row>
    <row r="64668" spans="5:9" x14ac:dyDescent="0.25">
      <c r="E64668"/>
      <c r="I64668"/>
    </row>
    <row r="64669" spans="5:9" x14ac:dyDescent="0.25">
      <c r="E64669"/>
      <c r="I64669"/>
    </row>
    <row r="64670" spans="5:9" x14ac:dyDescent="0.25">
      <c r="E64670"/>
      <c r="I64670"/>
    </row>
    <row r="64671" spans="5:9" x14ac:dyDescent="0.25">
      <c r="E64671"/>
      <c r="I64671"/>
    </row>
    <row r="64672" spans="5:9" x14ac:dyDescent="0.25">
      <c r="E64672"/>
      <c r="I64672"/>
    </row>
    <row r="64673" spans="5:9" x14ac:dyDescent="0.25">
      <c r="E64673"/>
      <c r="I64673"/>
    </row>
    <row r="64674" spans="5:9" x14ac:dyDescent="0.25">
      <c r="E64674"/>
      <c r="I64674"/>
    </row>
    <row r="64675" spans="5:9" x14ac:dyDescent="0.25">
      <c r="E64675"/>
      <c r="I64675"/>
    </row>
    <row r="64676" spans="5:9" x14ac:dyDescent="0.25">
      <c r="E64676"/>
      <c r="I64676"/>
    </row>
    <row r="64677" spans="5:9" x14ac:dyDescent="0.25">
      <c r="E64677"/>
      <c r="I64677"/>
    </row>
    <row r="64678" spans="5:9" x14ac:dyDescent="0.25">
      <c r="E64678"/>
      <c r="I64678"/>
    </row>
    <row r="64679" spans="5:9" x14ac:dyDescent="0.25">
      <c r="E64679"/>
      <c r="I64679"/>
    </row>
    <row r="64680" spans="5:9" x14ac:dyDescent="0.25">
      <c r="E64680"/>
      <c r="I64680"/>
    </row>
    <row r="64681" spans="5:9" x14ac:dyDescent="0.25">
      <c r="E64681"/>
      <c r="I64681"/>
    </row>
    <row r="64682" spans="5:9" x14ac:dyDescent="0.25">
      <c r="E64682"/>
      <c r="I64682"/>
    </row>
    <row r="64683" spans="5:9" x14ac:dyDescent="0.25">
      <c r="E64683"/>
      <c r="I64683"/>
    </row>
    <row r="64684" spans="5:9" x14ac:dyDescent="0.25">
      <c r="E64684"/>
      <c r="I64684"/>
    </row>
    <row r="64685" spans="5:9" x14ac:dyDescent="0.25">
      <c r="E64685"/>
      <c r="I64685"/>
    </row>
    <row r="64686" spans="5:9" x14ac:dyDescent="0.25">
      <c r="E64686"/>
      <c r="I64686"/>
    </row>
    <row r="64687" spans="5:9" x14ac:dyDescent="0.25">
      <c r="E64687"/>
      <c r="I64687"/>
    </row>
    <row r="64688" spans="5:9" x14ac:dyDescent="0.25">
      <c r="E64688"/>
      <c r="I64688"/>
    </row>
    <row r="64689" spans="5:9" x14ac:dyDescent="0.25">
      <c r="E64689"/>
      <c r="I64689"/>
    </row>
    <row r="64690" spans="5:9" x14ac:dyDescent="0.25">
      <c r="E64690"/>
      <c r="I64690"/>
    </row>
    <row r="64691" spans="5:9" x14ac:dyDescent="0.25">
      <c r="E64691"/>
      <c r="I64691"/>
    </row>
    <row r="64692" spans="5:9" x14ac:dyDescent="0.25">
      <c r="E64692"/>
      <c r="I64692"/>
    </row>
    <row r="64693" spans="5:9" x14ac:dyDescent="0.25">
      <c r="E64693"/>
      <c r="I64693"/>
    </row>
    <row r="64694" spans="5:9" x14ac:dyDescent="0.25">
      <c r="E64694"/>
      <c r="I64694"/>
    </row>
    <row r="64695" spans="5:9" x14ac:dyDescent="0.25">
      <c r="E64695"/>
      <c r="I64695"/>
    </row>
    <row r="64696" spans="5:9" x14ac:dyDescent="0.25">
      <c r="E64696"/>
      <c r="I64696"/>
    </row>
    <row r="64697" spans="5:9" x14ac:dyDescent="0.25">
      <c r="E64697"/>
      <c r="I64697"/>
    </row>
    <row r="64698" spans="5:9" x14ac:dyDescent="0.25">
      <c r="E64698"/>
      <c r="I64698"/>
    </row>
    <row r="64699" spans="5:9" x14ac:dyDescent="0.25">
      <c r="E64699"/>
      <c r="I64699"/>
    </row>
    <row r="64700" spans="5:9" x14ac:dyDescent="0.25">
      <c r="E64700"/>
      <c r="I64700"/>
    </row>
    <row r="64701" spans="5:9" x14ac:dyDescent="0.25">
      <c r="E64701"/>
      <c r="I64701"/>
    </row>
    <row r="64702" spans="5:9" x14ac:dyDescent="0.25">
      <c r="E64702"/>
      <c r="I64702"/>
    </row>
    <row r="64703" spans="5:9" x14ac:dyDescent="0.25">
      <c r="E64703"/>
      <c r="I64703"/>
    </row>
    <row r="64704" spans="5:9" x14ac:dyDescent="0.25">
      <c r="E64704"/>
      <c r="I64704"/>
    </row>
    <row r="64705" spans="5:9" x14ac:dyDescent="0.25">
      <c r="E64705"/>
      <c r="I64705"/>
    </row>
    <row r="64706" spans="5:9" x14ac:dyDescent="0.25">
      <c r="E64706"/>
      <c r="I64706"/>
    </row>
    <row r="64707" spans="5:9" x14ac:dyDescent="0.25">
      <c r="E64707"/>
      <c r="I64707"/>
    </row>
    <row r="64708" spans="5:9" x14ac:dyDescent="0.25">
      <c r="E64708"/>
      <c r="I64708"/>
    </row>
    <row r="64709" spans="5:9" x14ac:dyDescent="0.25">
      <c r="E64709"/>
      <c r="I64709"/>
    </row>
    <row r="64710" spans="5:9" x14ac:dyDescent="0.25">
      <c r="E64710"/>
      <c r="I64710"/>
    </row>
    <row r="64711" spans="5:9" x14ac:dyDescent="0.25">
      <c r="E64711"/>
      <c r="I64711"/>
    </row>
    <row r="64712" spans="5:9" x14ac:dyDescent="0.25">
      <c r="E64712"/>
      <c r="I64712"/>
    </row>
    <row r="64713" spans="5:9" x14ac:dyDescent="0.25">
      <c r="E64713"/>
      <c r="I64713"/>
    </row>
    <row r="64714" spans="5:9" x14ac:dyDescent="0.25">
      <c r="E64714"/>
      <c r="I64714"/>
    </row>
    <row r="64715" spans="5:9" x14ac:dyDescent="0.25">
      <c r="E64715"/>
      <c r="I64715"/>
    </row>
    <row r="64716" spans="5:9" x14ac:dyDescent="0.25">
      <c r="E64716"/>
      <c r="I64716"/>
    </row>
    <row r="64717" spans="5:9" x14ac:dyDescent="0.25">
      <c r="E64717"/>
      <c r="I64717"/>
    </row>
    <row r="64718" spans="5:9" x14ac:dyDescent="0.25">
      <c r="E64718"/>
      <c r="I64718"/>
    </row>
    <row r="64719" spans="5:9" x14ac:dyDescent="0.25">
      <c r="E64719"/>
      <c r="I64719"/>
    </row>
    <row r="64720" spans="5:9" x14ac:dyDescent="0.25">
      <c r="E64720"/>
      <c r="I64720"/>
    </row>
    <row r="64721" spans="5:9" x14ac:dyDescent="0.25">
      <c r="E64721"/>
      <c r="I64721"/>
    </row>
    <row r="64722" spans="5:9" x14ac:dyDescent="0.25">
      <c r="E64722"/>
      <c r="I64722"/>
    </row>
    <row r="64723" spans="5:9" x14ac:dyDescent="0.25">
      <c r="E64723"/>
      <c r="I64723"/>
    </row>
    <row r="64724" spans="5:9" x14ac:dyDescent="0.25">
      <c r="E64724"/>
      <c r="I64724"/>
    </row>
    <row r="64725" spans="5:9" x14ac:dyDescent="0.25">
      <c r="E64725"/>
      <c r="I64725"/>
    </row>
    <row r="64726" spans="5:9" x14ac:dyDescent="0.25">
      <c r="E64726"/>
      <c r="I64726"/>
    </row>
    <row r="64727" spans="5:9" x14ac:dyDescent="0.25">
      <c r="E64727"/>
      <c r="I64727"/>
    </row>
    <row r="64728" spans="5:9" x14ac:dyDescent="0.25">
      <c r="E64728"/>
      <c r="I64728"/>
    </row>
    <row r="64729" spans="5:9" x14ac:dyDescent="0.25">
      <c r="E64729"/>
      <c r="I64729"/>
    </row>
    <row r="64730" spans="5:9" x14ac:dyDescent="0.25">
      <c r="E64730"/>
      <c r="I64730"/>
    </row>
    <row r="64731" spans="5:9" x14ac:dyDescent="0.25">
      <c r="E64731"/>
      <c r="I64731"/>
    </row>
    <row r="64732" spans="5:9" x14ac:dyDescent="0.25">
      <c r="E64732"/>
      <c r="I64732"/>
    </row>
    <row r="64733" spans="5:9" x14ac:dyDescent="0.25">
      <c r="E64733"/>
      <c r="I64733"/>
    </row>
    <row r="64734" spans="5:9" x14ac:dyDescent="0.25">
      <c r="E64734"/>
      <c r="I64734"/>
    </row>
    <row r="64735" spans="5:9" x14ac:dyDescent="0.25">
      <c r="E64735"/>
      <c r="I64735"/>
    </row>
    <row r="64736" spans="5:9" x14ac:dyDescent="0.25">
      <c r="E64736"/>
      <c r="I64736"/>
    </row>
    <row r="64737" spans="5:9" x14ac:dyDescent="0.25">
      <c r="E64737"/>
      <c r="I64737"/>
    </row>
    <row r="64738" spans="5:9" x14ac:dyDescent="0.25">
      <c r="E64738"/>
      <c r="I64738"/>
    </row>
    <row r="64739" spans="5:9" x14ac:dyDescent="0.25">
      <c r="E64739"/>
      <c r="I64739"/>
    </row>
    <row r="64740" spans="5:9" x14ac:dyDescent="0.25">
      <c r="E64740"/>
      <c r="I64740"/>
    </row>
    <row r="64741" spans="5:9" x14ac:dyDescent="0.25">
      <c r="E64741"/>
      <c r="I64741"/>
    </row>
    <row r="64742" spans="5:9" x14ac:dyDescent="0.25">
      <c r="E64742"/>
      <c r="I64742"/>
    </row>
    <row r="64743" spans="5:9" x14ac:dyDescent="0.25">
      <c r="E64743"/>
      <c r="I64743"/>
    </row>
    <row r="64744" spans="5:9" x14ac:dyDescent="0.25">
      <c r="E64744"/>
      <c r="I64744"/>
    </row>
    <row r="64745" spans="5:9" x14ac:dyDescent="0.25">
      <c r="E64745"/>
      <c r="I64745"/>
    </row>
    <row r="64746" spans="5:9" x14ac:dyDescent="0.25">
      <c r="E64746"/>
      <c r="I64746"/>
    </row>
    <row r="64747" spans="5:9" x14ac:dyDescent="0.25">
      <c r="E64747"/>
      <c r="I64747"/>
    </row>
    <row r="64748" spans="5:9" x14ac:dyDescent="0.25">
      <c r="E64748"/>
      <c r="I64748"/>
    </row>
    <row r="64749" spans="5:9" x14ac:dyDescent="0.25">
      <c r="E64749"/>
      <c r="I64749"/>
    </row>
    <row r="64750" spans="5:9" x14ac:dyDescent="0.25">
      <c r="E64750"/>
      <c r="I64750"/>
    </row>
    <row r="64751" spans="5:9" x14ac:dyDescent="0.25">
      <c r="E64751"/>
      <c r="I64751"/>
    </row>
    <row r="64752" spans="5:9" x14ac:dyDescent="0.25">
      <c r="E64752"/>
      <c r="I64752"/>
    </row>
    <row r="64753" spans="5:9" x14ac:dyDescent="0.25">
      <c r="E64753"/>
      <c r="I64753"/>
    </row>
    <row r="64754" spans="5:9" x14ac:dyDescent="0.25">
      <c r="E64754"/>
      <c r="I64754"/>
    </row>
    <row r="64755" spans="5:9" x14ac:dyDescent="0.25">
      <c r="E64755"/>
      <c r="I64755"/>
    </row>
    <row r="64756" spans="5:9" x14ac:dyDescent="0.25">
      <c r="E64756"/>
      <c r="I64756"/>
    </row>
    <row r="64757" spans="5:9" x14ac:dyDescent="0.25">
      <c r="E64757"/>
      <c r="I64757"/>
    </row>
    <row r="64758" spans="5:9" x14ac:dyDescent="0.25">
      <c r="E64758"/>
      <c r="I64758"/>
    </row>
    <row r="64759" spans="5:9" x14ac:dyDescent="0.25">
      <c r="E64759"/>
      <c r="I64759"/>
    </row>
    <row r="64760" spans="5:9" x14ac:dyDescent="0.25">
      <c r="E64760"/>
      <c r="I64760"/>
    </row>
    <row r="64761" spans="5:9" x14ac:dyDescent="0.25">
      <c r="E64761"/>
      <c r="I64761"/>
    </row>
    <row r="64762" spans="5:9" x14ac:dyDescent="0.25">
      <c r="E64762"/>
      <c r="I64762"/>
    </row>
    <row r="64763" spans="5:9" x14ac:dyDescent="0.25">
      <c r="E64763"/>
      <c r="I64763"/>
    </row>
    <row r="64764" spans="5:9" x14ac:dyDescent="0.25">
      <c r="E64764"/>
      <c r="I64764"/>
    </row>
    <row r="64765" spans="5:9" x14ac:dyDescent="0.25">
      <c r="E64765"/>
      <c r="I64765"/>
    </row>
    <row r="64766" spans="5:9" x14ac:dyDescent="0.25">
      <c r="E64766"/>
      <c r="I64766"/>
    </row>
    <row r="64767" spans="5:9" x14ac:dyDescent="0.25">
      <c r="E64767"/>
      <c r="I64767"/>
    </row>
    <row r="64768" spans="5:9" x14ac:dyDescent="0.25">
      <c r="E64768"/>
      <c r="I64768"/>
    </row>
    <row r="64769" spans="5:9" x14ac:dyDescent="0.25">
      <c r="E64769"/>
      <c r="I64769"/>
    </row>
    <row r="64770" spans="5:9" x14ac:dyDescent="0.25">
      <c r="E64770"/>
      <c r="I64770"/>
    </row>
    <row r="64771" spans="5:9" x14ac:dyDescent="0.25">
      <c r="E64771"/>
      <c r="I64771"/>
    </row>
    <row r="64772" spans="5:9" x14ac:dyDescent="0.25">
      <c r="E64772"/>
      <c r="I64772"/>
    </row>
    <row r="64773" spans="5:9" x14ac:dyDescent="0.25">
      <c r="E64773"/>
      <c r="I64773"/>
    </row>
    <row r="64774" spans="5:9" x14ac:dyDescent="0.25">
      <c r="E64774"/>
      <c r="I64774"/>
    </row>
    <row r="64775" spans="5:9" x14ac:dyDescent="0.25">
      <c r="E64775"/>
      <c r="I64775"/>
    </row>
    <row r="64776" spans="5:9" x14ac:dyDescent="0.25">
      <c r="E64776"/>
      <c r="I64776"/>
    </row>
    <row r="64777" spans="5:9" x14ac:dyDescent="0.25">
      <c r="E64777"/>
      <c r="I64777"/>
    </row>
    <row r="64778" spans="5:9" x14ac:dyDescent="0.25">
      <c r="E64778"/>
      <c r="I64778"/>
    </row>
    <row r="64779" spans="5:9" x14ac:dyDescent="0.25">
      <c r="E64779"/>
      <c r="I64779"/>
    </row>
    <row r="64780" spans="5:9" x14ac:dyDescent="0.25">
      <c r="E64780"/>
      <c r="I64780"/>
    </row>
    <row r="64781" spans="5:9" x14ac:dyDescent="0.25">
      <c r="E64781"/>
      <c r="I64781"/>
    </row>
    <row r="64782" spans="5:9" x14ac:dyDescent="0.25">
      <c r="E64782"/>
      <c r="I64782"/>
    </row>
    <row r="64783" spans="5:9" x14ac:dyDescent="0.25">
      <c r="E64783"/>
      <c r="I64783"/>
    </row>
    <row r="64784" spans="5:9" x14ac:dyDescent="0.25">
      <c r="E64784"/>
      <c r="I64784"/>
    </row>
    <row r="64785" spans="5:9" x14ac:dyDescent="0.25">
      <c r="E64785"/>
      <c r="I64785"/>
    </row>
    <row r="64786" spans="5:9" x14ac:dyDescent="0.25">
      <c r="E64786"/>
      <c r="I64786"/>
    </row>
    <row r="64787" spans="5:9" x14ac:dyDescent="0.25">
      <c r="E64787"/>
      <c r="I64787"/>
    </row>
    <row r="64788" spans="5:9" x14ac:dyDescent="0.25">
      <c r="E64788"/>
      <c r="I64788"/>
    </row>
    <row r="64789" spans="5:9" x14ac:dyDescent="0.25">
      <c r="E64789"/>
      <c r="I64789"/>
    </row>
    <row r="64790" spans="5:9" x14ac:dyDescent="0.25">
      <c r="E64790"/>
      <c r="I64790"/>
    </row>
    <row r="64791" spans="5:9" x14ac:dyDescent="0.25">
      <c r="E64791"/>
      <c r="I64791"/>
    </row>
    <row r="64792" spans="5:9" x14ac:dyDescent="0.25">
      <c r="E64792"/>
      <c r="I64792"/>
    </row>
    <row r="64793" spans="5:9" x14ac:dyDescent="0.25">
      <c r="E64793"/>
      <c r="I64793"/>
    </row>
    <row r="64794" spans="5:9" x14ac:dyDescent="0.25">
      <c r="E64794"/>
      <c r="I64794"/>
    </row>
    <row r="64795" spans="5:9" x14ac:dyDescent="0.25">
      <c r="E64795"/>
      <c r="I64795"/>
    </row>
    <row r="64796" spans="5:9" x14ac:dyDescent="0.25">
      <c r="E64796"/>
      <c r="I64796"/>
    </row>
    <row r="64797" spans="5:9" x14ac:dyDescent="0.25">
      <c r="E64797"/>
      <c r="I64797"/>
    </row>
    <row r="64798" spans="5:9" x14ac:dyDescent="0.25">
      <c r="E64798"/>
      <c r="I64798"/>
    </row>
    <row r="64799" spans="5:9" x14ac:dyDescent="0.25">
      <c r="E64799"/>
      <c r="I64799"/>
    </row>
    <row r="64800" spans="5:9" x14ac:dyDescent="0.25">
      <c r="E64800"/>
      <c r="I64800"/>
    </row>
    <row r="64801" spans="5:9" x14ac:dyDescent="0.25">
      <c r="E64801"/>
      <c r="I64801"/>
    </row>
    <row r="64802" spans="5:9" x14ac:dyDescent="0.25">
      <c r="E64802"/>
      <c r="I64802"/>
    </row>
    <row r="64803" spans="5:9" x14ac:dyDescent="0.25">
      <c r="E64803"/>
      <c r="I64803"/>
    </row>
    <row r="64804" spans="5:9" x14ac:dyDescent="0.25">
      <c r="E64804"/>
      <c r="I64804"/>
    </row>
    <row r="64805" spans="5:9" x14ac:dyDescent="0.25">
      <c r="E64805"/>
      <c r="I64805"/>
    </row>
    <row r="64806" spans="5:9" x14ac:dyDescent="0.25">
      <c r="E64806"/>
      <c r="I64806"/>
    </row>
    <row r="64807" spans="5:9" x14ac:dyDescent="0.25">
      <c r="E64807"/>
      <c r="I64807"/>
    </row>
    <row r="64808" spans="5:9" x14ac:dyDescent="0.25">
      <c r="E64808"/>
      <c r="I64808"/>
    </row>
    <row r="64809" spans="5:9" x14ac:dyDescent="0.25">
      <c r="E64809"/>
      <c r="I64809"/>
    </row>
    <row r="64810" spans="5:9" x14ac:dyDescent="0.25">
      <c r="E64810"/>
      <c r="I64810"/>
    </row>
    <row r="64811" spans="5:9" x14ac:dyDescent="0.25">
      <c r="E64811"/>
      <c r="I64811"/>
    </row>
    <row r="64812" spans="5:9" x14ac:dyDescent="0.25">
      <c r="E64812"/>
      <c r="I64812"/>
    </row>
    <row r="64813" spans="5:9" x14ac:dyDescent="0.25">
      <c r="E64813"/>
      <c r="I64813"/>
    </row>
    <row r="64814" spans="5:9" x14ac:dyDescent="0.25">
      <c r="E64814"/>
      <c r="I64814"/>
    </row>
    <row r="64815" spans="5:9" x14ac:dyDescent="0.25">
      <c r="E64815"/>
      <c r="I64815"/>
    </row>
    <row r="64816" spans="5:9" x14ac:dyDescent="0.25">
      <c r="E64816"/>
      <c r="I64816"/>
    </row>
    <row r="64817" spans="5:9" x14ac:dyDescent="0.25">
      <c r="E64817"/>
      <c r="I64817"/>
    </row>
    <row r="64818" spans="5:9" x14ac:dyDescent="0.25">
      <c r="E64818"/>
      <c r="I64818"/>
    </row>
    <row r="64819" spans="5:9" x14ac:dyDescent="0.25">
      <c r="E64819"/>
      <c r="I64819"/>
    </row>
    <row r="64820" spans="5:9" x14ac:dyDescent="0.25">
      <c r="E64820"/>
      <c r="I64820"/>
    </row>
    <row r="64821" spans="5:9" x14ac:dyDescent="0.25">
      <c r="E64821"/>
      <c r="I64821"/>
    </row>
    <row r="64822" spans="5:9" x14ac:dyDescent="0.25">
      <c r="E64822"/>
      <c r="I64822"/>
    </row>
    <row r="64823" spans="5:9" x14ac:dyDescent="0.25">
      <c r="E64823"/>
      <c r="I64823"/>
    </row>
    <row r="64824" spans="5:9" x14ac:dyDescent="0.25">
      <c r="E64824"/>
      <c r="I64824"/>
    </row>
    <row r="64825" spans="5:9" x14ac:dyDescent="0.25">
      <c r="E64825"/>
      <c r="I64825"/>
    </row>
    <row r="64826" spans="5:9" x14ac:dyDescent="0.25">
      <c r="E64826"/>
      <c r="I64826"/>
    </row>
    <row r="64827" spans="5:9" x14ac:dyDescent="0.25">
      <c r="E64827"/>
      <c r="I64827"/>
    </row>
    <row r="64828" spans="5:9" x14ac:dyDescent="0.25">
      <c r="E64828"/>
      <c r="I64828"/>
    </row>
    <row r="64829" spans="5:9" x14ac:dyDescent="0.25">
      <c r="E64829"/>
      <c r="I64829"/>
    </row>
    <row r="64830" spans="5:9" x14ac:dyDescent="0.25">
      <c r="E64830"/>
      <c r="I64830"/>
    </row>
    <row r="64831" spans="5:9" x14ac:dyDescent="0.25">
      <c r="E64831"/>
      <c r="I64831"/>
    </row>
    <row r="64832" spans="5:9" x14ac:dyDescent="0.25">
      <c r="E64832"/>
      <c r="I64832"/>
    </row>
    <row r="64833" spans="5:9" x14ac:dyDescent="0.25">
      <c r="E64833"/>
      <c r="I64833"/>
    </row>
    <row r="64834" spans="5:9" x14ac:dyDescent="0.25">
      <c r="E64834"/>
      <c r="I64834"/>
    </row>
    <row r="64835" spans="5:9" x14ac:dyDescent="0.25">
      <c r="E64835"/>
      <c r="I64835"/>
    </row>
    <row r="64836" spans="5:9" x14ac:dyDescent="0.25">
      <c r="E64836"/>
      <c r="I64836"/>
    </row>
    <row r="64837" spans="5:9" x14ac:dyDescent="0.25">
      <c r="E64837"/>
      <c r="I64837"/>
    </row>
    <row r="64838" spans="5:9" x14ac:dyDescent="0.25">
      <c r="E64838"/>
      <c r="I64838"/>
    </row>
    <row r="64839" spans="5:9" x14ac:dyDescent="0.25">
      <c r="E64839"/>
      <c r="I64839"/>
    </row>
    <row r="64840" spans="5:9" x14ac:dyDescent="0.25">
      <c r="E64840"/>
      <c r="I64840"/>
    </row>
    <row r="64841" spans="5:9" x14ac:dyDescent="0.25">
      <c r="E64841"/>
      <c r="I64841"/>
    </row>
    <row r="64842" spans="5:9" x14ac:dyDescent="0.25">
      <c r="E64842"/>
      <c r="I64842"/>
    </row>
    <row r="64843" spans="5:9" x14ac:dyDescent="0.25">
      <c r="E64843"/>
      <c r="I64843"/>
    </row>
    <row r="64844" spans="5:9" x14ac:dyDescent="0.25">
      <c r="E64844"/>
      <c r="I64844"/>
    </row>
    <row r="64845" spans="5:9" x14ac:dyDescent="0.25">
      <c r="E64845"/>
      <c r="I64845"/>
    </row>
    <row r="64846" spans="5:9" x14ac:dyDescent="0.25">
      <c r="E64846"/>
      <c r="I64846"/>
    </row>
    <row r="64847" spans="5:9" x14ac:dyDescent="0.25">
      <c r="E64847"/>
      <c r="I64847"/>
    </row>
    <row r="64848" spans="5:9" x14ac:dyDescent="0.25">
      <c r="E64848"/>
      <c r="I64848"/>
    </row>
    <row r="64849" spans="5:9" x14ac:dyDescent="0.25">
      <c r="E64849"/>
      <c r="I64849"/>
    </row>
    <row r="64850" spans="5:9" x14ac:dyDescent="0.25">
      <c r="E64850"/>
      <c r="I64850"/>
    </row>
    <row r="64851" spans="5:9" x14ac:dyDescent="0.25">
      <c r="E64851"/>
      <c r="I64851"/>
    </row>
    <row r="64852" spans="5:9" x14ac:dyDescent="0.25">
      <c r="E64852"/>
      <c r="I64852"/>
    </row>
    <row r="64853" spans="5:9" x14ac:dyDescent="0.25">
      <c r="E64853"/>
      <c r="I64853"/>
    </row>
    <row r="64854" spans="5:9" x14ac:dyDescent="0.25">
      <c r="E64854"/>
      <c r="I64854"/>
    </row>
    <row r="64855" spans="5:9" x14ac:dyDescent="0.25">
      <c r="E64855"/>
      <c r="I64855"/>
    </row>
    <row r="64856" spans="5:9" x14ac:dyDescent="0.25">
      <c r="E64856"/>
      <c r="I64856"/>
    </row>
    <row r="64857" spans="5:9" x14ac:dyDescent="0.25">
      <c r="E64857"/>
      <c r="I64857"/>
    </row>
    <row r="64858" spans="5:9" x14ac:dyDescent="0.25">
      <c r="E64858"/>
      <c r="I64858"/>
    </row>
    <row r="64859" spans="5:9" x14ac:dyDescent="0.25">
      <c r="E64859"/>
      <c r="I64859"/>
    </row>
    <row r="64860" spans="5:9" x14ac:dyDescent="0.25">
      <c r="E64860"/>
      <c r="I64860"/>
    </row>
    <row r="64861" spans="5:9" x14ac:dyDescent="0.25">
      <c r="E64861"/>
      <c r="I64861"/>
    </row>
    <row r="64862" spans="5:9" x14ac:dyDescent="0.25">
      <c r="E64862"/>
      <c r="I64862"/>
    </row>
    <row r="64863" spans="5:9" x14ac:dyDescent="0.25">
      <c r="E64863"/>
      <c r="I64863"/>
    </row>
    <row r="64864" spans="5:9" x14ac:dyDescent="0.25">
      <c r="E64864"/>
      <c r="I64864"/>
    </row>
    <row r="64865" spans="5:9" x14ac:dyDescent="0.25">
      <c r="E64865"/>
      <c r="I64865"/>
    </row>
    <row r="64866" spans="5:9" x14ac:dyDescent="0.25">
      <c r="E64866"/>
      <c r="I64866"/>
    </row>
    <row r="64867" spans="5:9" x14ac:dyDescent="0.25">
      <c r="E64867"/>
      <c r="I64867"/>
    </row>
    <row r="64868" spans="5:9" x14ac:dyDescent="0.25">
      <c r="E64868"/>
      <c r="I64868"/>
    </row>
    <row r="64869" spans="5:9" x14ac:dyDescent="0.25">
      <c r="E64869"/>
      <c r="I64869"/>
    </row>
    <row r="64870" spans="5:9" x14ac:dyDescent="0.25">
      <c r="E64870"/>
      <c r="I64870"/>
    </row>
    <row r="64871" spans="5:9" x14ac:dyDescent="0.25">
      <c r="E64871"/>
      <c r="I64871"/>
    </row>
    <row r="64872" spans="5:9" x14ac:dyDescent="0.25">
      <c r="E64872"/>
      <c r="I64872"/>
    </row>
    <row r="64873" spans="5:9" x14ac:dyDescent="0.25">
      <c r="E64873"/>
      <c r="I64873"/>
    </row>
    <row r="64874" spans="5:9" x14ac:dyDescent="0.25">
      <c r="E64874"/>
      <c r="I64874"/>
    </row>
    <row r="64875" spans="5:9" x14ac:dyDescent="0.25">
      <c r="E64875"/>
      <c r="I64875"/>
    </row>
    <row r="64876" spans="5:9" x14ac:dyDescent="0.25">
      <c r="E64876"/>
      <c r="I64876"/>
    </row>
    <row r="64877" spans="5:9" x14ac:dyDescent="0.25">
      <c r="E64877"/>
      <c r="I64877"/>
    </row>
    <row r="64878" spans="5:9" x14ac:dyDescent="0.25">
      <c r="E64878"/>
      <c r="I64878"/>
    </row>
    <row r="64879" spans="5:9" x14ac:dyDescent="0.25">
      <c r="E64879"/>
      <c r="I64879"/>
    </row>
    <row r="64880" spans="5:9" x14ac:dyDescent="0.25">
      <c r="E64880"/>
      <c r="I64880"/>
    </row>
    <row r="64881" spans="5:9" x14ac:dyDescent="0.25">
      <c r="E64881"/>
      <c r="I64881"/>
    </row>
    <row r="64882" spans="5:9" x14ac:dyDescent="0.25">
      <c r="E64882"/>
      <c r="I64882"/>
    </row>
    <row r="64883" spans="5:9" x14ac:dyDescent="0.25">
      <c r="E64883"/>
      <c r="I64883"/>
    </row>
    <row r="64884" spans="5:9" x14ac:dyDescent="0.25">
      <c r="E64884"/>
      <c r="I64884"/>
    </row>
    <row r="64885" spans="5:9" x14ac:dyDescent="0.25">
      <c r="E64885"/>
      <c r="I64885"/>
    </row>
    <row r="64886" spans="5:9" x14ac:dyDescent="0.25">
      <c r="E64886"/>
      <c r="I64886"/>
    </row>
    <row r="64887" spans="5:9" x14ac:dyDescent="0.25">
      <c r="E64887"/>
      <c r="I64887"/>
    </row>
    <row r="64888" spans="5:9" x14ac:dyDescent="0.25">
      <c r="E64888"/>
      <c r="I64888"/>
    </row>
    <row r="64889" spans="5:9" x14ac:dyDescent="0.25">
      <c r="E64889"/>
      <c r="I64889"/>
    </row>
    <row r="64890" spans="5:9" x14ac:dyDescent="0.25">
      <c r="E64890"/>
      <c r="I64890"/>
    </row>
    <row r="64891" spans="5:9" x14ac:dyDescent="0.25">
      <c r="E64891"/>
      <c r="I64891"/>
    </row>
    <row r="64892" spans="5:9" x14ac:dyDescent="0.25">
      <c r="E64892"/>
      <c r="I64892"/>
    </row>
    <row r="64893" spans="5:9" x14ac:dyDescent="0.25">
      <c r="E64893"/>
      <c r="I64893"/>
    </row>
    <row r="64894" spans="5:9" x14ac:dyDescent="0.25">
      <c r="E64894"/>
      <c r="I64894"/>
    </row>
    <row r="64895" spans="5:9" x14ac:dyDescent="0.25">
      <c r="E64895"/>
      <c r="I64895"/>
    </row>
    <row r="64896" spans="5:9" x14ac:dyDescent="0.25">
      <c r="E64896"/>
      <c r="I64896"/>
    </row>
    <row r="64897" spans="5:9" x14ac:dyDescent="0.25">
      <c r="E64897"/>
      <c r="I64897"/>
    </row>
    <row r="64898" spans="5:9" x14ac:dyDescent="0.25">
      <c r="E64898"/>
      <c r="I64898"/>
    </row>
    <row r="64899" spans="5:9" x14ac:dyDescent="0.25">
      <c r="E64899"/>
      <c r="I64899"/>
    </row>
    <row r="64900" spans="5:9" x14ac:dyDescent="0.25">
      <c r="E64900"/>
      <c r="I64900"/>
    </row>
    <row r="64901" spans="5:9" x14ac:dyDescent="0.25">
      <c r="E64901"/>
      <c r="I64901"/>
    </row>
    <row r="64902" spans="5:9" x14ac:dyDescent="0.25">
      <c r="E64902"/>
      <c r="I64902"/>
    </row>
    <row r="64903" spans="5:9" x14ac:dyDescent="0.25">
      <c r="E64903"/>
      <c r="I64903"/>
    </row>
    <row r="64904" spans="5:9" x14ac:dyDescent="0.25">
      <c r="E64904"/>
      <c r="I64904"/>
    </row>
    <row r="64905" spans="5:9" x14ac:dyDescent="0.25">
      <c r="E64905"/>
      <c r="I64905"/>
    </row>
    <row r="64906" spans="5:9" x14ac:dyDescent="0.25">
      <c r="E64906"/>
      <c r="I64906"/>
    </row>
    <row r="64907" spans="5:9" x14ac:dyDescent="0.25">
      <c r="E64907"/>
      <c r="I64907"/>
    </row>
    <row r="64908" spans="5:9" x14ac:dyDescent="0.25">
      <c r="E64908"/>
      <c r="I64908"/>
    </row>
    <row r="64909" spans="5:9" x14ac:dyDescent="0.25">
      <c r="E64909"/>
      <c r="I64909"/>
    </row>
    <row r="64910" spans="5:9" x14ac:dyDescent="0.25">
      <c r="E64910"/>
      <c r="I64910"/>
    </row>
    <row r="64911" spans="5:9" x14ac:dyDescent="0.25">
      <c r="E64911"/>
      <c r="I64911"/>
    </row>
    <row r="64912" spans="5:9" x14ac:dyDescent="0.25">
      <c r="E64912"/>
      <c r="I64912"/>
    </row>
    <row r="64913" spans="5:9" x14ac:dyDescent="0.25">
      <c r="E64913"/>
      <c r="I64913"/>
    </row>
    <row r="64914" spans="5:9" x14ac:dyDescent="0.25">
      <c r="E64914"/>
      <c r="I64914"/>
    </row>
    <row r="64915" spans="5:9" x14ac:dyDescent="0.25">
      <c r="E64915"/>
      <c r="I64915"/>
    </row>
    <row r="64916" spans="5:9" x14ac:dyDescent="0.25">
      <c r="E64916"/>
      <c r="I64916"/>
    </row>
    <row r="64917" spans="5:9" x14ac:dyDescent="0.25">
      <c r="E64917"/>
      <c r="I64917"/>
    </row>
    <row r="64918" spans="5:9" x14ac:dyDescent="0.25">
      <c r="E64918"/>
      <c r="I64918"/>
    </row>
    <row r="64919" spans="5:9" x14ac:dyDescent="0.25">
      <c r="E64919"/>
      <c r="I64919"/>
    </row>
    <row r="64920" spans="5:9" x14ac:dyDescent="0.25">
      <c r="E64920"/>
      <c r="I64920"/>
    </row>
    <row r="64921" spans="5:9" x14ac:dyDescent="0.25">
      <c r="E64921"/>
      <c r="I64921"/>
    </row>
    <row r="64922" spans="5:9" x14ac:dyDescent="0.25">
      <c r="E64922"/>
      <c r="I64922"/>
    </row>
    <row r="64923" spans="5:9" x14ac:dyDescent="0.25">
      <c r="E64923"/>
      <c r="I64923"/>
    </row>
    <row r="64924" spans="5:9" x14ac:dyDescent="0.25">
      <c r="E64924"/>
      <c r="I64924"/>
    </row>
    <row r="64925" spans="5:9" x14ac:dyDescent="0.25">
      <c r="E64925"/>
      <c r="I64925"/>
    </row>
    <row r="64926" spans="5:9" x14ac:dyDescent="0.25">
      <c r="E64926"/>
      <c r="I64926"/>
    </row>
    <row r="64927" spans="5:9" x14ac:dyDescent="0.25">
      <c r="E64927"/>
      <c r="I64927"/>
    </row>
    <row r="64928" spans="5:9" x14ac:dyDescent="0.25">
      <c r="E64928"/>
      <c r="I64928"/>
    </row>
    <row r="64929" spans="5:9" x14ac:dyDescent="0.25">
      <c r="E64929"/>
      <c r="I64929"/>
    </row>
    <row r="64930" spans="5:9" x14ac:dyDescent="0.25">
      <c r="E64930"/>
      <c r="I64930"/>
    </row>
    <row r="64931" spans="5:9" x14ac:dyDescent="0.25">
      <c r="E64931"/>
      <c r="I64931"/>
    </row>
    <row r="64932" spans="5:9" x14ac:dyDescent="0.25">
      <c r="E64932"/>
      <c r="I64932"/>
    </row>
    <row r="64933" spans="5:9" x14ac:dyDescent="0.25">
      <c r="E64933"/>
      <c r="I64933"/>
    </row>
    <row r="64934" spans="5:9" x14ac:dyDescent="0.25">
      <c r="E64934"/>
      <c r="I64934"/>
    </row>
    <row r="64935" spans="5:9" x14ac:dyDescent="0.25">
      <c r="E64935"/>
      <c r="I64935"/>
    </row>
    <row r="64936" spans="5:9" x14ac:dyDescent="0.25">
      <c r="E64936"/>
      <c r="I64936"/>
    </row>
    <row r="64937" spans="5:9" x14ac:dyDescent="0.25">
      <c r="E64937"/>
      <c r="I64937"/>
    </row>
    <row r="64938" spans="5:9" x14ac:dyDescent="0.25">
      <c r="E64938"/>
      <c r="I64938"/>
    </row>
    <row r="64939" spans="5:9" x14ac:dyDescent="0.25">
      <c r="E64939"/>
      <c r="I64939"/>
    </row>
    <row r="64940" spans="5:9" x14ac:dyDescent="0.25">
      <c r="E64940"/>
      <c r="I64940"/>
    </row>
    <row r="64941" spans="5:9" x14ac:dyDescent="0.25">
      <c r="E64941"/>
      <c r="I64941"/>
    </row>
    <row r="64942" spans="5:9" x14ac:dyDescent="0.25">
      <c r="E64942"/>
      <c r="I64942"/>
    </row>
    <row r="64943" spans="5:9" x14ac:dyDescent="0.25">
      <c r="E64943"/>
      <c r="I64943"/>
    </row>
    <row r="64944" spans="5:9" x14ac:dyDescent="0.25">
      <c r="E64944"/>
      <c r="I64944"/>
    </row>
    <row r="64945" spans="5:9" x14ac:dyDescent="0.25">
      <c r="E64945"/>
      <c r="I64945"/>
    </row>
    <row r="64946" spans="5:9" x14ac:dyDescent="0.25">
      <c r="E64946"/>
      <c r="I64946"/>
    </row>
    <row r="64947" spans="5:9" x14ac:dyDescent="0.25">
      <c r="E64947"/>
      <c r="I64947"/>
    </row>
    <row r="64948" spans="5:9" x14ac:dyDescent="0.25">
      <c r="E64948"/>
      <c r="I64948"/>
    </row>
    <row r="64949" spans="5:9" x14ac:dyDescent="0.25">
      <c r="E64949"/>
      <c r="I64949"/>
    </row>
    <row r="64950" spans="5:9" x14ac:dyDescent="0.25">
      <c r="E64950"/>
      <c r="I64950"/>
    </row>
    <row r="64951" spans="5:9" x14ac:dyDescent="0.25">
      <c r="E64951"/>
      <c r="I64951"/>
    </row>
    <row r="64952" spans="5:9" x14ac:dyDescent="0.25">
      <c r="E64952"/>
      <c r="I64952"/>
    </row>
    <row r="64953" spans="5:9" x14ac:dyDescent="0.25">
      <c r="E64953"/>
      <c r="I64953"/>
    </row>
    <row r="64954" spans="5:9" x14ac:dyDescent="0.25">
      <c r="E64954"/>
      <c r="I64954"/>
    </row>
    <row r="64955" spans="5:9" x14ac:dyDescent="0.25">
      <c r="E64955"/>
      <c r="I64955"/>
    </row>
    <row r="64956" spans="5:9" x14ac:dyDescent="0.25">
      <c r="E64956"/>
      <c r="I64956"/>
    </row>
    <row r="64957" spans="5:9" x14ac:dyDescent="0.25">
      <c r="E64957"/>
      <c r="I64957"/>
    </row>
    <row r="64958" spans="5:9" x14ac:dyDescent="0.25">
      <c r="E64958"/>
      <c r="I64958"/>
    </row>
    <row r="64959" spans="5:9" x14ac:dyDescent="0.25">
      <c r="E64959"/>
      <c r="I64959"/>
    </row>
    <row r="64960" spans="5:9" x14ac:dyDescent="0.25">
      <c r="E64960"/>
      <c r="I64960"/>
    </row>
    <row r="64961" spans="5:9" x14ac:dyDescent="0.25">
      <c r="E64961"/>
      <c r="I64961"/>
    </row>
    <row r="64962" spans="5:9" x14ac:dyDescent="0.25">
      <c r="E64962"/>
      <c r="I64962"/>
    </row>
    <row r="64963" spans="5:9" x14ac:dyDescent="0.25">
      <c r="E64963"/>
      <c r="I64963"/>
    </row>
    <row r="64964" spans="5:9" x14ac:dyDescent="0.25">
      <c r="E64964"/>
      <c r="I64964"/>
    </row>
    <row r="64965" spans="5:9" x14ac:dyDescent="0.25">
      <c r="E64965"/>
      <c r="I64965"/>
    </row>
    <row r="64966" spans="5:9" x14ac:dyDescent="0.25">
      <c r="E64966"/>
      <c r="I64966"/>
    </row>
    <row r="64967" spans="5:9" x14ac:dyDescent="0.25">
      <c r="E64967"/>
      <c r="I64967"/>
    </row>
    <row r="64968" spans="5:9" x14ac:dyDescent="0.25">
      <c r="E64968"/>
      <c r="I64968"/>
    </row>
    <row r="64969" spans="5:9" x14ac:dyDescent="0.25">
      <c r="E64969"/>
      <c r="I64969"/>
    </row>
    <row r="64970" spans="5:9" x14ac:dyDescent="0.25">
      <c r="E64970"/>
      <c r="I64970"/>
    </row>
    <row r="64971" spans="5:9" x14ac:dyDescent="0.25">
      <c r="E64971"/>
      <c r="I64971"/>
    </row>
    <row r="64972" spans="5:9" x14ac:dyDescent="0.25">
      <c r="E64972"/>
      <c r="I64972"/>
    </row>
    <row r="64973" spans="5:9" x14ac:dyDescent="0.25">
      <c r="E64973"/>
      <c r="I64973"/>
    </row>
    <row r="64974" spans="5:9" x14ac:dyDescent="0.25">
      <c r="E64974"/>
      <c r="I64974"/>
    </row>
    <row r="64975" spans="5:9" x14ac:dyDescent="0.25">
      <c r="E64975"/>
      <c r="I64975"/>
    </row>
    <row r="64976" spans="5:9" x14ac:dyDescent="0.25">
      <c r="E64976"/>
      <c r="I64976"/>
    </row>
    <row r="64977" spans="5:9" x14ac:dyDescent="0.25">
      <c r="E64977"/>
      <c r="I64977"/>
    </row>
    <row r="64978" spans="5:9" x14ac:dyDescent="0.25">
      <c r="E64978"/>
      <c r="I64978"/>
    </row>
    <row r="64979" spans="5:9" x14ac:dyDescent="0.25">
      <c r="E64979"/>
      <c r="I64979"/>
    </row>
    <row r="64980" spans="5:9" x14ac:dyDescent="0.25">
      <c r="E64980"/>
      <c r="I64980"/>
    </row>
    <row r="64981" spans="5:9" x14ac:dyDescent="0.25">
      <c r="E64981"/>
      <c r="I64981"/>
    </row>
    <row r="64982" spans="5:9" x14ac:dyDescent="0.25">
      <c r="E64982"/>
      <c r="I64982"/>
    </row>
    <row r="64983" spans="5:9" x14ac:dyDescent="0.25">
      <c r="E64983"/>
      <c r="I64983"/>
    </row>
    <row r="64984" spans="5:9" x14ac:dyDescent="0.25">
      <c r="E64984"/>
      <c r="I64984"/>
    </row>
    <row r="64985" spans="5:9" x14ac:dyDescent="0.25">
      <c r="E64985"/>
      <c r="I64985"/>
    </row>
    <row r="64986" spans="5:9" x14ac:dyDescent="0.25">
      <c r="E64986"/>
      <c r="I64986"/>
    </row>
    <row r="64987" spans="5:9" x14ac:dyDescent="0.25">
      <c r="E64987"/>
      <c r="I64987"/>
    </row>
    <row r="64988" spans="5:9" x14ac:dyDescent="0.25">
      <c r="E64988"/>
      <c r="I64988"/>
    </row>
    <row r="64989" spans="5:9" x14ac:dyDescent="0.25">
      <c r="E64989"/>
      <c r="I64989"/>
    </row>
    <row r="64990" spans="5:9" x14ac:dyDescent="0.25">
      <c r="E64990"/>
      <c r="I64990"/>
    </row>
    <row r="64991" spans="5:9" x14ac:dyDescent="0.25">
      <c r="E64991"/>
      <c r="I64991"/>
    </row>
    <row r="64992" spans="5:9" x14ac:dyDescent="0.25">
      <c r="E64992"/>
      <c r="I64992"/>
    </row>
    <row r="64993" spans="5:9" x14ac:dyDescent="0.25">
      <c r="E64993"/>
      <c r="I64993"/>
    </row>
    <row r="64994" spans="5:9" x14ac:dyDescent="0.25">
      <c r="E64994"/>
      <c r="I64994"/>
    </row>
    <row r="64995" spans="5:9" x14ac:dyDescent="0.25">
      <c r="E64995"/>
      <c r="I64995"/>
    </row>
    <row r="64996" spans="5:9" x14ac:dyDescent="0.25">
      <c r="E64996"/>
      <c r="I64996"/>
    </row>
    <row r="64997" spans="5:9" x14ac:dyDescent="0.25">
      <c r="E64997"/>
      <c r="I64997"/>
    </row>
    <row r="64998" spans="5:9" x14ac:dyDescent="0.25">
      <c r="E64998"/>
      <c r="I64998"/>
    </row>
    <row r="64999" spans="5:9" x14ac:dyDescent="0.25">
      <c r="E64999"/>
      <c r="I64999"/>
    </row>
    <row r="65000" spans="5:9" x14ac:dyDescent="0.25">
      <c r="E65000"/>
      <c r="I65000"/>
    </row>
    <row r="65001" spans="5:9" x14ac:dyDescent="0.25">
      <c r="E65001"/>
      <c r="I65001"/>
    </row>
    <row r="65002" spans="5:9" x14ac:dyDescent="0.25">
      <c r="E65002"/>
      <c r="I65002"/>
    </row>
    <row r="65003" spans="5:9" x14ac:dyDescent="0.25">
      <c r="E65003"/>
      <c r="I65003"/>
    </row>
    <row r="65004" spans="5:9" x14ac:dyDescent="0.25">
      <c r="E65004"/>
      <c r="I65004"/>
    </row>
    <row r="65005" spans="5:9" x14ac:dyDescent="0.25">
      <c r="E65005"/>
      <c r="I65005"/>
    </row>
    <row r="65006" spans="5:9" x14ac:dyDescent="0.25">
      <c r="E65006"/>
      <c r="I65006"/>
    </row>
    <row r="65007" spans="5:9" x14ac:dyDescent="0.25">
      <c r="E65007"/>
      <c r="I65007"/>
    </row>
    <row r="65008" spans="5:9" x14ac:dyDescent="0.25">
      <c r="E65008"/>
      <c r="I65008"/>
    </row>
    <row r="65009" spans="5:9" x14ac:dyDescent="0.25">
      <c r="E65009"/>
      <c r="I65009"/>
    </row>
    <row r="65010" spans="5:9" x14ac:dyDescent="0.25">
      <c r="E65010"/>
      <c r="I65010"/>
    </row>
    <row r="65011" spans="5:9" x14ac:dyDescent="0.25">
      <c r="E65011"/>
      <c r="I65011"/>
    </row>
    <row r="65012" spans="5:9" x14ac:dyDescent="0.25">
      <c r="E65012"/>
      <c r="I65012"/>
    </row>
    <row r="65013" spans="5:9" x14ac:dyDescent="0.25">
      <c r="E65013"/>
      <c r="I65013"/>
    </row>
    <row r="65014" spans="5:9" x14ac:dyDescent="0.25">
      <c r="E65014"/>
      <c r="I65014"/>
    </row>
    <row r="65015" spans="5:9" x14ac:dyDescent="0.25">
      <c r="E65015"/>
      <c r="I65015"/>
    </row>
    <row r="65016" spans="5:9" x14ac:dyDescent="0.25">
      <c r="E65016"/>
      <c r="I65016"/>
    </row>
    <row r="65017" spans="5:9" x14ac:dyDescent="0.25">
      <c r="E65017"/>
      <c r="I65017"/>
    </row>
    <row r="65018" spans="5:9" x14ac:dyDescent="0.25">
      <c r="E65018"/>
      <c r="I65018"/>
    </row>
    <row r="65019" spans="5:9" x14ac:dyDescent="0.25">
      <c r="E65019"/>
      <c r="I65019"/>
    </row>
    <row r="65020" spans="5:9" x14ac:dyDescent="0.25">
      <c r="E65020"/>
      <c r="I65020"/>
    </row>
    <row r="65021" spans="5:9" x14ac:dyDescent="0.25">
      <c r="E65021"/>
      <c r="I65021"/>
    </row>
    <row r="65022" spans="5:9" x14ac:dyDescent="0.25">
      <c r="E65022"/>
      <c r="I65022"/>
    </row>
    <row r="65023" spans="5:9" x14ac:dyDescent="0.25">
      <c r="E65023"/>
      <c r="I65023"/>
    </row>
    <row r="65024" spans="5:9" x14ac:dyDescent="0.25">
      <c r="E65024"/>
      <c r="I65024"/>
    </row>
    <row r="65025" spans="5:9" x14ac:dyDescent="0.25">
      <c r="E65025"/>
      <c r="I65025"/>
    </row>
    <row r="65026" spans="5:9" x14ac:dyDescent="0.25">
      <c r="E65026"/>
      <c r="I65026"/>
    </row>
    <row r="65027" spans="5:9" x14ac:dyDescent="0.25">
      <c r="E65027"/>
      <c r="I65027"/>
    </row>
    <row r="65028" spans="5:9" x14ac:dyDescent="0.25">
      <c r="E65028"/>
      <c r="I65028"/>
    </row>
    <row r="65029" spans="5:9" x14ac:dyDescent="0.25">
      <c r="E65029"/>
      <c r="I65029"/>
    </row>
    <row r="65030" spans="5:9" x14ac:dyDescent="0.25">
      <c r="E65030"/>
      <c r="I65030"/>
    </row>
    <row r="65031" spans="5:9" x14ac:dyDescent="0.25">
      <c r="E65031"/>
      <c r="I65031"/>
    </row>
    <row r="65032" spans="5:9" x14ac:dyDescent="0.25">
      <c r="E65032"/>
      <c r="I65032"/>
    </row>
    <row r="65033" spans="5:9" x14ac:dyDescent="0.25">
      <c r="E65033"/>
      <c r="I65033"/>
    </row>
    <row r="65034" spans="5:9" x14ac:dyDescent="0.25">
      <c r="E65034"/>
      <c r="I65034"/>
    </row>
    <row r="65035" spans="5:9" x14ac:dyDescent="0.25">
      <c r="E65035"/>
      <c r="I65035"/>
    </row>
    <row r="65036" spans="5:9" x14ac:dyDescent="0.25">
      <c r="E65036"/>
      <c r="I65036"/>
    </row>
    <row r="65037" spans="5:9" x14ac:dyDescent="0.25">
      <c r="E65037"/>
      <c r="I65037"/>
    </row>
    <row r="65038" spans="5:9" x14ac:dyDescent="0.25">
      <c r="E65038"/>
      <c r="I65038"/>
    </row>
    <row r="65039" spans="5:9" x14ac:dyDescent="0.25">
      <c r="E65039"/>
      <c r="I65039"/>
    </row>
    <row r="65040" spans="5:9" x14ac:dyDescent="0.25">
      <c r="E65040"/>
      <c r="I65040"/>
    </row>
    <row r="65041" spans="5:9" x14ac:dyDescent="0.25">
      <c r="E65041"/>
      <c r="I65041"/>
    </row>
    <row r="65042" spans="5:9" x14ac:dyDescent="0.25">
      <c r="E65042"/>
      <c r="I65042"/>
    </row>
    <row r="65043" spans="5:9" x14ac:dyDescent="0.25">
      <c r="E65043"/>
      <c r="I65043"/>
    </row>
    <row r="65044" spans="5:9" x14ac:dyDescent="0.25">
      <c r="E65044"/>
      <c r="I65044"/>
    </row>
    <row r="65045" spans="5:9" x14ac:dyDescent="0.25">
      <c r="E65045"/>
      <c r="I65045"/>
    </row>
    <row r="65046" spans="5:9" x14ac:dyDescent="0.25">
      <c r="E65046"/>
      <c r="I65046"/>
    </row>
    <row r="65047" spans="5:9" x14ac:dyDescent="0.25">
      <c r="E65047"/>
      <c r="I65047"/>
    </row>
    <row r="65048" spans="5:9" x14ac:dyDescent="0.25">
      <c r="E65048"/>
      <c r="I65048"/>
    </row>
    <row r="65049" spans="5:9" x14ac:dyDescent="0.25">
      <c r="E65049"/>
      <c r="I65049"/>
    </row>
    <row r="65050" spans="5:9" x14ac:dyDescent="0.25">
      <c r="E65050"/>
      <c r="I65050"/>
    </row>
    <row r="65051" spans="5:9" x14ac:dyDescent="0.25">
      <c r="E65051"/>
      <c r="I65051"/>
    </row>
    <row r="65052" spans="5:9" x14ac:dyDescent="0.25">
      <c r="E65052"/>
      <c r="I65052"/>
    </row>
    <row r="65053" spans="5:9" x14ac:dyDescent="0.25">
      <c r="E65053"/>
      <c r="I65053"/>
    </row>
    <row r="65054" spans="5:9" x14ac:dyDescent="0.25">
      <c r="E65054"/>
      <c r="I65054"/>
    </row>
    <row r="65055" spans="5:9" x14ac:dyDescent="0.25">
      <c r="E65055"/>
      <c r="I65055"/>
    </row>
    <row r="65056" spans="5:9" x14ac:dyDescent="0.25">
      <c r="E65056"/>
      <c r="I65056"/>
    </row>
    <row r="65057" spans="5:9" x14ac:dyDescent="0.25">
      <c r="E65057"/>
      <c r="I65057"/>
    </row>
    <row r="65058" spans="5:9" x14ac:dyDescent="0.25">
      <c r="E65058"/>
      <c r="I65058"/>
    </row>
    <row r="65059" spans="5:9" x14ac:dyDescent="0.25">
      <c r="E65059"/>
      <c r="I65059"/>
    </row>
    <row r="65060" spans="5:9" x14ac:dyDescent="0.25">
      <c r="E65060"/>
      <c r="I65060"/>
    </row>
    <row r="65061" spans="5:9" x14ac:dyDescent="0.25">
      <c r="E65061"/>
      <c r="I65061"/>
    </row>
    <row r="65062" spans="5:9" x14ac:dyDescent="0.25">
      <c r="E65062"/>
      <c r="I65062"/>
    </row>
    <row r="65063" spans="5:9" x14ac:dyDescent="0.25">
      <c r="E65063"/>
      <c r="I65063"/>
    </row>
    <row r="65064" spans="5:9" x14ac:dyDescent="0.25">
      <c r="E65064"/>
      <c r="I65064"/>
    </row>
    <row r="65065" spans="5:9" x14ac:dyDescent="0.25">
      <c r="E65065"/>
      <c r="I65065"/>
    </row>
    <row r="65066" spans="5:9" x14ac:dyDescent="0.25">
      <c r="E65066"/>
      <c r="I65066"/>
    </row>
    <row r="65067" spans="5:9" x14ac:dyDescent="0.25">
      <c r="E65067"/>
      <c r="I65067"/>
    </row>
    <row r="65068" spans="5:9" x14ac:dyDescent="0.25">
      <c r="E65068"/>
      <c r="I65068"/>
    </row>
    <row r="65069" spans="5:9" x14ac:dyDescent="0.25">
      <c r="E65069"/>
      <c r="I65069"/>
    </row>
    <row r="65070" spans="5:9" x14ac:dyDescent="0.25">
      <c r="E65070"/>
      <c r="I65070"/>
    </row>
    <row r="65071" spans="5:9" x14ac:dyDescent="0.25">
      <c r="E65071"/>
      <c r="I65071"/>
    </row>
    <row r="65072" spans="5:9" x14ac:dyDescent="0.25">
      <c r="E65072"/>
      <c r="I65072"/>
    </row>
    <row r="65073" spans="5:9" x14ac:dyDescent="0.25">
      <c r="E65073"/>
      <c r="I65073"/>
    </row>
    <row r="65074" spans="5:9" x14ac:dyDescent="0.25">
      <c r="E65074"/>
      <c r="I65074"/>
    </row>
    <row r="65075" spans="5:9" x14ac:dyDescent="0.25">
      <c r="E65075"/>
      <c r="I65075"/>
    </row>
    <row r="65076" spans="5:9" x14ac:dyDescent="0.25">
      <c r="E65076"/>
      <c r="I65076"/>
    </row>
    <row r="65077" spans="5:9" x14ac:dyDescent="0.25">
      <c r="E65077"/>
      <c r="I65077"/>
    </row>
    <row r="65078" spans="5:9" x14ac:dyDescent="0.25">
      <c r="E65078"/>
      <c r="I65078"/>
    </row>
    <row r="65079" spans="5:9" x14ac:dyDescent="0.25">
      <c r="E65079"/>
      <c r="I65079"/>
    </row>
    <row r="65080" spans="5:9" x14ac:dyDescent="0.25">
      <c r="E65080"/>
      <c r="I65080"/>
    </row>
    <row r="65081" spans="5:9" x14ac:dyDescent="0.25">
      <c r="E65081"/>
      <c r="I65081"/>
    </row>
    <row r="65082" spans="5:9" x14ac:dyDescent="0.25">
      <c r="E65082"/>
      <c r="I65082"/>
    </row>
    <row r="65083" spans="5:9" x14ac:dyDescent="0.25">
      <c r="E65083"/>
      <c r="I65083"/>
    </row>
    <row r="65084" spans="5:9" x14ac:dyDescent="0.25">
      <c r="E65084"/>
      <c r="I65084"/>
    </row>
    <row r="65085" spans="5:9" x14ac:dyDescent="0.25">
      <c r="E65085"/>
      <c r="I65085"/>
    </row>
    <row r="65086" spans="5:9" x14ac:dyDescent="0.25">
      <c r="E65086"/>
      <c r="I65086"/>
    </row>
    <row r="65087" spans="5:9" x14ac:dyDescent="0.25">
      <c r="E65087"/>
      <c r="I65087"/>
    </row>
    <row r="65088" spans="5:9" x14ac:dyDescent="0.25">
      <c r="E65088"/>
      <c r="I65088"/>
    </row>
    <row r="65089" spans="5:9" x14ac:dyDescent="0.25">
      <c r="E65089"/>
      <c r="I65089"/>
    </row>
    <row r="65090" spans="5:9" x14ac:dyDescent="0.25">
      <c r="E65090"/>
      <c r="I65090"/>
    </row>
    <row r="65091" spans="5:9" x14ac:dyDescent="0.25">
      <c r="E65091"/>
      <c r="I65091"/>
    </row>
    <row r="65092" spans="5:9" x14ac:dyDescent="0.25">
      <c r="E65092"/>
      <c r="I65092"/>
    </row>
    <row r="65093" spans="5:9" x14ac:dyDescent="0.25">
      <c r="E65093"/>
      <c r="I65093"/>
    </row>
    <row r="65094" spans="5:9" x14ac:dyDescent="0.25">
      <c r="E65094"/>
      <c r="I65094"/>
    </row>
    <row r="65095" spans="5:9" x14ac:dyDescent="0.25">
      <c r="E65095"/>
      <c r="I65095"/>
    </row>
    <row r="65096" spans="5:9" x14ac:dyDescent="0.25">
      <c r="E65096"/>
      <c r="I65096"/>
    </row>
    <row r="65097" spans="5:9" x14ac:dyDescent="0.25">
      <c r="E65097"/>
      <c r="I65097"/>
    </row>
    <row r="65098" spans="5:9" x14ac:dyDescent="0.25">
      <c r="E65098"/>
      <c r="I65098"/>
    </row>
    <row r="65099" spans="5:9" x14ac:dyDescent="0.25">
      <c r="E65099"/>
      <c r="I65099"/>
    </row>
    <row r="65100" spans="5:9" x14ac:dyDescent="0.25">
      <c r="E65100"/>
      <c r="I65100"/>
    </row>
    <row r="65101" spans="5:9" x14ac:dyDescent="0.25">
      <c r="E65101"/>
      <c r="I65101"/>
    </row>
    <row r="65102" spans="5:9" x14ac:dyDescent="0.25">
      <c r="E65102"/>
      <c r="I65102"/>
    </row>
    <row r="65103" spans="5:9" x14ac:dyDescent="0.25">
      <c r="E65103"/>
      <c r="I65103"/>
    </row>
    <row r="65104" spans="5:9" x14ac:dyDescent="0.25">
      <c r="E65104"/>
      <c r="I65104"/>
    </row>
    <row r="65105" spans="5:9" x14ac:dyDescent="0.25">
      <c r="E65105"/>
      <c r="I65105"/>
    </row>
    <row r="65106" spans="5:9" x14ac:dyDescent="0.25">
      <c r="E65106"/>
      <c r="I65106"/>
    </row>
    <row r="65107" spans="5:9" x14ac:dyDescent="0.25">
      <c r="E65107"/>
      <c r="I65107"/>
    </row>
    <row r="65108" spans="5:9" x14ac:dyDescent="0.25">
      <c r="E65108"/>
      <c r="I65108"/>
    </row>
    <row r="65109" spans="5:9" x14ac:dyDescent="0.25">
      <c r="E65109"/>
      <c r="I65109"/>
    </row>
    <row r="65110" spans="5:9" x14ac:dyDescent="0.25">
      <c r="E65110"/>
      <c r="I65110"/>
    </row>
    <row r="65111" spans="5:9" x14ac:dyDescent="0.25">
      <c r="E65111"/>
      <c r="I65111"/>
    </row>
    <row r="65112" spans="5:9" x14ac:dyDescent="0.25">
      <c r="E65112"/>
      <c r="I65112"/>
    </row>
    <row r="65113" spans="5:9" x14ac:dyDescent="0.25">
      <c r="E65113"/>
      <c r="I65113"/>
    </row>
    <row r="65114" spans="5:9" x14ac:dyDescent="0.25">
      <c r="E65114"/>
      <c r="I65114"/>
    </row>
    <row r="65115" spans="5:9" x14ac:dyDescent="0.25">
      <c r="E65115"/>
      <c r="I65115"/>
    </row>
    <row r="65116" spans="5:9" x14ac:dyDescent="0.25">
      <c r="E65116"/>
      <c r="I65116"/>
    </row>
    <row r="65117" spans="5:9" x14ac:dyDescent="0.25">
      <c r="E65117"/>
      <c r="I65117"/>
    </row>
    <row r="65118" spans="5:9" x14ac:dyDescent="0.25">
      <c r="E65118"/>
      <c r="I65118"/>
    </row>
    <row r="65119" spans="5:9" x14ac:dyDescent="0.25">
      <c r="E65119"/>
      <c r="I65119"/>
    </row>
    <row r="65120" spans="5:9" x14ac:dyDescent="0.25">
      <c r="E65120"/>
      <c r="I65120"/>
    </row>
    <row r="65121" spans="5:9" x14ac:dyDescent="0.25">
      <c r="E65121"/>
      <c r="I65121"/>
    </row>
    <row r="65122" spans="5:9" x14ac:dyDescent="0.25">
      <c r="E65122"/>
      <c r="I65122"/>
    </row>
    <row r="65123" spans="5:9" x14ac:dyDescent="0.25">
      <c r="E65123"/>
      <c r="I65123"/>
    </row>
    <row r="65124" spans="5:9" x14ac:dyDescent="0.25">
      <c r="E65124"/>
      <c r="I65124"/>
    </row>
    <row r="65125" spans="5:9" x14ac:dyDescent="0.25">
      <c r="E65125"/>
      <c r="I65125"/>
    </row>
    <row r="65126" spans="5:9" x14ac:dyDescent="0.25">
      <c r="E65126"/>
      <c r="I65126"/>
    </row>
    <row r="65127" spans="5:9" x14ac:dyDescent="0.25">
      <c r="E65127"/>
      <c r="I65127"/>
    </row>
    <row r="65128" spans="5:9" x14ac:dyDescent="0.25">
      <c r="E65128"/>
      <c r="I65128"/>
    </row>
    <row r="65129" spans="5:9" x14ac:dyDescent="0.25">
      <c r="E65129"/>
      <c r="I65129"/>
    </row>
    <row r="65130" spans="5:9" x14ac:dyDescent="0.25">
      <c r="E65130"/>
      <c r="I65130"/>
    </row>
    <row r="65131" spans="5:9" x14ac:dyDescent="0.25">
      <c r="E65131"/>
      <c r="I65131"/>
    </row>
    <row r="65132" spans="5:9" x14ac:dyDescent="0.25">
      <c r="E65132"/>
      <c r="I65132"/>
    </row>
    <row r="65133" spans="5:9" x14ac:dyDescent="0.25">
      <c r="E65133"/>
      <c r="I65133"/>
    </row>
    <row r="65134" spans="5:9" x14ac:dyDescent="0.25">
      <c r="E65134"/>
      <c r="I65134"/>
    </row>
    <row r="65135" spans="5:9" x14ac:dyDescent="0.25">
      <c r="E65135"/>
      <c r="I65135"/>
    </row>
    <row r="65136" spans="5:9" x14ac:dyDescent="0.25">
      <c r="E65136"/>
      <c r="I65136"/>
    </row>
    <row r="65137" spans="5:9" x14ac:dyDescent="0.25">
      <c r="E65137"/>
      <c r="I65137"/>
    </row>
    <row r="65138" spans="5:9" x14ac:dyDescent="0.25">
      <c r="E65138"/>
      <c r="I65138"/>
    </row>
    <row r="65139" spans="5:9" x14ac:dyDescent="0.25">
      <c r="E65139"/>
      <c r="I65139"/>
    </row>
    <row r="65140" spans="5:9" x14ac:dyDescent="0.25">
      <c r="E65140"/>
      <c r="I65140"/>
    </row>
    <row r="65141" spans="5:9" x14ac:dyDescent="0.25">
      <c r="E65141"/>
      <c r="I65141"/>
    </row>
    <row r="65142" spans="5:9" x14ac:dyDescent="0.25">
      <c r="E65142"/>
      <c r="I65142"/>
    </row>
    <row r="65143" spans="5:9" x14ac:dyDescent="0.25">
      <c r="E65143"/>
      <c r="I65143"/>
    </row>
    <row r="65144" spans="5:9" x14ac:dyDescent="0.25">
      <c r="E65144"/>
      <c r="I65144"/>
    </row>
    <row r="65145" spans="5:9" x14ac:dyDescent="0.25">
      <c r="E65145"/>
      <c r="I65145"/>
    </row>
    <row r="65146" spans="5:9" x14ac:dyDescent="0.25">
      <c r="E65146"/>
      <c r="I65146"/>
    </row>
    <row r="65147" spans="5:9" x14ac:dyDescent="0.25">
      <c r="E65147"/>
      <c r="I65147"/>
    </row>
    <row r="65148" spans="5:9" x14ac:dyDescent="0.25">
      <c r="E65148"/>
      <c r="I65148"/>
    </row>
    <row r="65149" spans="5:9" x14ac:dyDescent="0.25">
      <c r="E65149"/>
      <c r="I65149"/>
    </row>
    <row r="65150" spans="5:9" x14ac:dyDescent="0.25">
      <c r="E65150"/>
      <c r="I65150"/>
    </row>
    <row r="65151" spans="5:9" x14ac:dyDescent="0.25">
      <c r="E65151"/>
      <c r="I65151"/>
    </row>
    <row r="65152" spans="5:9" x14ac:dyDescent="0.25">
      <c r="E65152"/>
      <c r="I65152"/>
    </row>
    <row r="65153" spans="5:9" x14ac:dyDescent="0.25">
      <c r="E65153"/>
      <c r="I65153"/>
    </row>
    <row r="65154" spans="5:9" x14ac:dyDescent="0.25">
      <c r="E65154"/>
      <c r="I65154"/>
    </row>
    <row r="65155" spans="5:9" x14ac:dyDescent="0.25">
      <c r="E65155"/>
      <c r="I65155"/>
    </row>
    <row r="65156" spans="5:9" x14ac:dyDescent="0.25">
      <c r="E65156"/>
      <c r="I65156"/>
    </row>
    <row r="65157" spans="5:9" x14ac:dyDescent="0.25">
      <c r="E65157"/>
      <c r="I65157"/>
    </row>
    <row r="65158" spans="5:9" x14ac:dyDescent="0.25">
      <c r="E65158"/>
      <c r="I65158"/>
    </row>
    <row r="65159" spans="5:9" x14ac:dyDescent="0.25">
      <c r="E65159"/>
      <c r="I65159"/>
    </row>
    <row r="65160" spans="5:9" x14ac:dyDescent="0.25">
      <c r="E65160"/>
      <c r="I65160"/>
    </row>
    <row r="65161" spans="5:9" x14ac:dyDescent="0.25">
      <c r="E65161"/>
      <c r="I65161"/>
    </row>
    <row r="65162" spans="5:9" x14ac:dyDescent="0.25">
      <c r="E65162"/>
      <c r="I65162"/>
    </row>
    <row r="65163" spans="5:9" x14ac:dyDescent="0.25">
      <c r="E65163"/>
      <c r="I65163"/>
    </row>
    <row r="65164" spans="5:9" x14ac:dyDescent="0.25">
      <c r="E65164"/>
      <c r="I65164"/>
    </row>
    <row r="65165" spans="5:9" x14ac:dyDescent="0.25">
      <c r="E65165"/>
      <c r="I65165"/>
    </row>
    <row r="65166" spans="5:9" x14ac:dyDescent="0.25">
      <c r="E65166"/>
      <c r="I65166"/>
    </row>
    <row r="65167" spans="5:9" x14ac:dyDescent="0.25">
      <c r="E65167"/>
      <c r="I65167"/>
    </row>
    <row r="65168" spans="5:9" x14ac:dyDescent="0.25">
      <c r="E65168"/>
      <c r="I65168"/>
    </row>
    <row r="65169" spans="5:9" x14ac:dyDescent="0.25">
      <c r="E65169"/>
      <c r="I65169"/>
    </row>
    <row r="65170" spans="5:9" x14ac:dyDescent="0.25">
      <c r="E65170"/>
      <c r="I65170"/>
    </row>
    <row r="65171" spans="5:9" x14ac:dyDescent="0.25">
      <c r="E65171"/>
      <c r="I65171"/>
    </row>
    <row r="65172" spans="5:9" x14ac:dyDescent="0.25">
      <c r="E65172"/>
      <c r="I65172"/>
    </row>
    <row r="65173" spans="5:9" x14ac:dyDescent="0.25">
      <c r="E65173"/>
      <c r="I65173"/>
    </row>
    <row r="65174" spans="5:9" x14ac:dyDescent="0.25">
      <c r="E65174"/>
      <c r="I65174"/>
    </row>
    <row r="65175" spans="5:9" x14ac:dyDescent="0.25">
      <c r="E65175"/>
      <c r="I65175"/>
    </row>
    <row r="65176" spans="5:9" x14ac:dyDescent="0.25">
      <c r="E65176"/>
      <c r="I65176"/>
    </row>
    <row r="65177" spans="5:9" x14ac:dyDescent="0.25">
      <c r="E65177"/>
      <c r="I65177"/>
    </row>
    <row r="65178" spans="5:9" x14ac:dyDescent="0.25">
      <c r="E65178"/>
      <c r="I65178"/>
    </row>
    <row r="65179" spans="5:9" x14ac:dyDescent="0.25">
      <c r="E65179"/>
      <c r="I65179"/>
    </row>
    <row r="65180" spans="5:9" x14ac:dyDescent="0.25">
      <c r="E65180"/>
      <c r="I65180"/>
    </row>
    <row r="65181" spans="5:9" x14ac:dyDescent="0.25">
      <c r="E65181"/>
      <c r="I65181"/>
    </row>
    <row r="65182" spans="5:9" x14ac:dyDescent="0.25">
      <c r="E65182"/>
      <c r="I65182"/>
    </row>
    <row r="65183" spans="5:9" x14ac:dyDescent="0.25">
      <c r="E65183"/>
      <c r="I65183"/>
    </row>
    <row r="65184" spans="5:9" x14ac:dyDescent="0.25">
      <c r="E65184"/>
      <c r="I65184"/>
    </row>
    <row r="65185" spans="5:9" x14ac:dyDescent="0.25">
      <c r="E65185"/>
      <c r="I65185"/>
    </row>
    <row r="65186" spans="5:9" x14ac:dyDescent="0.25">
      <c r="E65186"/>
      <c r="I65186"/>
    </row>
    <row r="65187" spans="5:9" x14ac:dyDescent="0.25">
      <c r="E65187"/>
      <c r="I65187"/>
    </row>
    <row r="65188" spans="5:9" x14ac:dyDescent="0.25">
      <c r="E65188"/>
      <c r="I65188"/>
    </row>
    <row r="65189" spans="5:9" x14ac:dyDescent="0.25">
      <c r="E65189"/>
      <c r="I65189"/>
    </row>
    <row r="65190" spans="5:9" x14ac:dyDescent="0.25">
      <c r="E65190"/>
      <c r="I65190"/>
    </row>
    <row r="65191" spans="5:9" x14ac:dyDescent="0.25">
      <c r="E65191"/>
      <c r="I65191"/>
    </row>
    <row r="65192" spans="5:9" x14ac:dyDescent="0.25">
      <c r="E65192"/>
      <c r="I65192"/>
    </row>
    <row r="65193" spans="5:9" x14ac:dyDescent="0.25">
      <c r="E65193"/>
      <c r="I65193"/>
    </row>
    <row r="65194" spans="5:9" x14ac:dyDescent="0.25">
      <c r="E65194"/>
      <c r="I65194"/>
    </row>
    <row r="65195" spans="5:9" x14ac:dyDescent="0.25">
      <c r="E65195"/>
      <c r="I65195"/>
    </row>
    <row r="65196" spans="5:9" x14ac:dyDescent="0.25">
      <c r="E65196"/>
      <c r="I65196"/>
    </row>
    <row r="65197" spans="5:9" x14ac:dyDescent="0.25">
      <c r="E65197"/>
      <c r="I65197"/>
    </row>
    <row r="65198" spans="5:9" x14ac:dyDescent="0.25">
      <c r="E65198"/>
      <c r="I65198"/>
    </row>
    <row r="65199" spans="5:9" x14ac:dyDescent="0.25">
      <c r="E65199"/>
      <c r="I65199"/>
    </row>
    <row r="65200" spans="5:9" x14ac:dyDescent="0.25">
      <c r="E65200"/>
      <c r="I65200"/>
    </row>
    <row r="65201" spans="5:9" x14ac:dyDescent="0.25">
      <c r="E65201"/>
      <c r="I65201"/>
    </row>
    <row r="65202" spans="5:9" x14ac:dyDescent="0.25">
      <c r="E65202"/>
      <c r="I65202"/>
    </row>
    <row r="65203" spans="5:9" x14ac:dyDescent="0.25">
      <c r="E65203"/>
      <c r="I65203"/>
    </row>
    <row r="65204" spans="5:9" x14ac:dyDescent="0.25">
      <c r="E65204"/>
      <c r="I65204"/>
    </row>
    <row r="65205" spans="5:9" x14ac:dyDescent="0.25">
      <c r="E65205"/>
      <c r="I65205"/>
    </row>
    <row r="65206" spans="5:9" x14ac:dyDescent="0.25">
      <c r="E65206"/>
      <c r="I65206"/>
    </row>
    <row r="65207" spans="5:9" x14ac:dyDescent="0.25">
      <c r="E65207"/>
      <c r="I65207"/>
    </row>
    <row r="65208" spans="5:9" x14ac:dyDescent="0.25">
      <c r="E65208"/>
      <c r="I65208"/>
    </row>
    <row r="65209" spans="5:9" x14ac:dyDescent="0.25">
      <c r="E65209"/>
      <c r="I65209"/>
    </row>
    <row r="65210" spans="5:9" x14ac:dyDescent="0.25">
      <c r="E65210"/>
      <c r="I65210"/>
    </row>
    <row r="65211" spans="5:9" x14ac:dyDescent="0.25">
      <c r="E65211"/>
      <c r="I65211"/>
    </row>
    <row r="65212" spans="5:9" x14ac:dyDescent="0.25">
      <c r="E65212"/>
      <c r="I65212"/>
    </row>
    <row r="65213" spans="5:9" x14ac:dyDescent="0.25">
      <c r="E65213"/>
      <c r="I65213"/>
    </row>
    <row r="65214" spans="5:9" x14ac:dyDescent="0.25">
      <c r="E65214"/>
      <c r="I65214"/>
    </row>
    <row r="65215" spans="5:9" x14ac:dyDescent="0.25">
      <c r="E65215"/>
      <c r="I65215"/>
    </row>
    <row r="65216" spans="5:9" x14ac:dyDescent="0.25">
      <c r="E65216"/>
      <c r="I65216"/>
    </row>
    <row r="65217" spans="5:9" x14ac:dyDescent="0.25">
      <c r="E65217"/>
      <c r="I65217"/>
    </row>
    <row r="65218" spans="5:9" x14ac:dyDescent="0.25">
      <c r="E65218"/>
      <c r="I65218"/>
    </row>
    <row r="65219" spans="5:9" x14ac:dyDescent="0.25">
      <c r="E65219"/>
      <c r="I65219"/>
    </row>
    <row r="65220" spans="5:9" x14ac:dyDescent="0.25">
      <c r="E65220"/>
      <c r="I65220"/>
    </row>
    <row r="65221" spans="5:9" x14ac:dyDescent="0.25">
      <c r="E65221"/>
      <c r="I65221"/>
    </row>
    <row r="65222" spans="5:9" x14ac:dyDescent="0.25">
      <c r="E65222"/>
      <c r="I65222"/>
    </row>
    <row r="65223" spans="5:9" x14ac:dyDescent="0.25">
      <c r="E65223"/>
      <c r="I65223"/>
    </row>
    <row r="65224" spans="5:9" x14ac:dyDescent="0.25">
      <c r="E65224"/>
      <c r="I65224"/>
    </row>
    <row r="65225" spans="5:9" x14ac:dyDescent="0.25">
      <c r="E65225"/>
      <c r="I65225"/>
    </row>
    <row r="65226" spans="5:9" x14ac:dyDescent="0.25">
      <c r="E65226"/>
      <c r="I65226"/>
    </row>
    <row r="65227" spans="5:9" x14ac:dyDescent="0.25">
      <c r="E65227"/>
      <c r="I65227"/>
    </row>
    <row r="65228" spans="5:9" x14ac:dyDescent="0.25">
      <c r="E65228"/>
      <c r="I65228"/>
    </row>
    <row r="65229" spans="5:9" x14ac:dyDescent="0.25">
      <c r="E65229"/>
      <c r="I65229"/>
    </row>
    <row r="65230" spans="5:9" x14ac:dyDescent="0.25">
      <c r="E65230"/>
      <c r="I65230"/>
    </row>
    <row r="65231" spans="5:9" x14ac:dyDescent="0.25">
      <c r="E65231"/>
      <c r="I65231"/>
    </row>
    <row r="65232" spans="5:9" x14ac:dyDescent="0.25">
      <c r="E65232"/>
      <c r="I65232"/>
    </row>
    <row r="65233" spans="5:9" x14ac:dyDescent="0.25">
      <c r="E65233"/>
      <c r="I65233"/>
    </row>
    <row r="65234" spans="5:9" x14ac:dyDescent="0.25">
      <c r="E65234"/>
      <c r="I65234"/>
    </row>
    <row r="65235" spans="5:9" x14ac:dyDescent="0.25">
      <c r="E65235"/>
      <c r="I65235"/>
    </row>
    <row r="65236" spans="5:9" x14ac:dyDescent="0.25">
      <c r="E65236"/>
      <c r="I65236"/>
    </row>
    <row r="65237" spans="5:9" x14ac:dyDescent="0.25">
      <c r="E65237"/>
      <c r="I65237"/>
    </row>
    <row r="65238" spans="5:9" x14ac:dyDescent="0.25">
      <c r="E65238"/>
      <c r="I65238"/>
    </row>
    <row r="65239" spans="5:9" x14ac:dyDescent="0.25">
      <c r="E65239"/>
      <c r="I65239"/>
    </row>
    <row r="65240" spans="5:9" x14ac:dyDescent="0.25">
      <c r="E65240"/>
      <c r="I65240"/>
    </row>
    <row r="65241" spans="5:9" x14ac:dyDescent="0.25">
      <c r="E65241"/>
      <c r="I65241"/>
    </row>
    <row r="65242" spans="5:9" x14ac:dyDescent="0.25">
      <c r="E65242"/>
      <c r="I65242"/>
    </row>
    <row r="65243" spans="5:9" x14ac:dyDescent="0.25">
      <c r="E65243"/>
      <c r="I65243"/>
    </row>
    <row r="65244" spans="5:9" x14ac:dyDescent="0.25">
      <c r="E65244"/>
      <c r="I65244"/>
    </row>
    <row r="65245" spans="5:9" x14ac:dyDescent="0.25">
      <c r="E65245"/>
      <c r="I65245"/>
    </row>
    <row r="65246" spans="5:9" x14ac:dyDescent="0.25">
      <c r="E65246"/>
      <c r="I65246"/>
    </row>
    <row r="65247" spans="5:9" x14ac:dyDescent="0.25">
      <c r="E65247"/>
      <c r="I65247"/>
    </row>
    <row r="65248" spans="5:9" x14ac:dyDescent="0.25">
      <c r="E65248"/>
      <c r="I65248"/>
    </row>
    <row r="65249" spans="5:9" x14ac:dyDescent="0.25">
      <c r="E65249"/>
      <c r="I65249"/>
    </row>
    <row r="65250" spans="5:9" x14ac:dyDescent="0.25">
      <c r="E65250"/>
      <c r="I65250"/>
    </row>
    <row r="65251" spans="5:9" x14ac:dyDescent="0.25">
      <c r="E65251"/>
      <c r="I65251"/>
    </row>
    <row r="65252" spans="5:9" x14ac:dyDescent="0.25">
      <c r="E65252"/>
      <c r="I65252"/>
    </row>
    <row r="65253" spans="5:9" x14ac:dyDescent="0.25">
      <c r="E65253"/>
      <c r="I65253"/>
    </row>
    <row r="65254" spans="5:9" x14ac:dyDescent="0.25">
      <c r="E65254"/>
      <c r="I65254"/>
    </row>
    <row r="65255" spans="5:9" x14ac:dyDescent="0.25">
      <c r="E65255"/>
      <c r="I65255"/>
    </row>
    <row r="65256" spans="5:9" x14ac:dyDescent="0.25">
      <c r="E65256"/>
      <c r="I65256"/>
    </row>
    <row r="65257" spans="5:9" x14ac:dyDescent="0.25">
      <c r="E65257"/>
      <c r="I65257"/>
    </row>
    <row r="65258" spans="5:9" x14ac:dyDescent="0.25">
      <c r="E65258"/>
      <c r="I65258"/>
    </row>
    <row r="65259" spans="5:9" x14ac:dyDescent="0.25">
      <c r="E65259"/>
      <c r="I65259"/>
    </row>
    <row r="65260" spans="5:9" x14ac:dyDescent="0.25">
      <c r="E65260"/>
      <c r="I65260"/>
    </row>
    <row r="65261" spans="5:9" x14ac:dyDescent="0.25">
      <c r="E65261"/>
      <c r="I65261"/>
    </row>
    <row r="65262" spans="5:9" x14ac:dyDescent="0.25">
      <c r="E65262"/>
      <c r="I65262"/>
    </row>
    <row r="65263" spans="5:9" x14ac:dyDescent="0.25">
      <c r="E65263"/>
      <c r="I65263"/>
    </row>
    <row r="65264" spans="5:9" x14ac:dyDescent="0.25">
      <c r="E65264"/>
      <c r="I65264"/>
    </row>
    <row r="65265" spans="5:9" x14ac:dyDescent="0.25">
      <c r="E65265"/>
      <c r="I65265"/>
    </row>
    <row r="65266" spans="5:9" x14ac:dyDescent="0.25">
      <c r="E65266"/>
      <c r="I65266"/>
    </row>
    <row r="65267" spans="5:9" x14ac:dyDescent="0.25">
      <c r="E65267"/>
      <c r="I65267"/>
    </row>
    <row r="65268" spans="5:9" x14ac:dyDescent="0.25">
      <c r="E65268"/>
      <c r="I65268"/>
    </row>
    <row r="65269" spans="5:9" x14ac:dyDescent="0.25">
      <c r="E65269"/>
      <c r="I65269"/>
    </row>
    <row r="65270" spans="5:9" x14ac:dyDescent="0.25">
      <c r="E65270"/>
      <c r="I65270"/>
    </row>
    <row r="65271" spans="5:9" x14ac:dyDescent="0.25">
      <c r="E65271"/>
      <c r="I65271"/>
    </row>
    <row r="65272" spans="5:9" x14ac:dyDescent="0.25">
      <c r="E65272"/>
      <c r="I65272"/>
    </row>
    <row r="65273" spans="5:9" x14ac:dyDescent="0.25">
      <c r="E65273"/>
      <c r="I65273"/>
    </row>
    <row r="65274" spans="5:9" x14ac:dyDescent="0.25">
      <c r="E65274"/>
      <c r="I65274"/>
    </row>
    <row r="65275" spans="5:9" x14ac:dyDescent="0.25">
      <c r="E65275"/>
      <c r="I65275"/>
    </row>
    <row r="65276" spans="5:9" x14ac:dyDescent="0.25">
      <c r="E65276"/>
      <c r="I65276"/>
    </row>
    <row r="65277" spans="5:9" x14ac:dyDescent="0.25">
      <c r="E65277"/>
      <c r="I65277"/>
    </row>
    <row r="65278" spans="5:9" x14ac:dyDescent="0.25">
      <c r="E65278"/>
      <c r="I65278"/>
    </row>
    <row r="65279" spans="5:9" x14ac:dyDescent="0.25">
      <c r="E65279"/>
      <c r="I65279"/>
    </row>
    <row r="65280" spans="5:9" x14ac:dyDescent="0.25">
      <c r="E65280"/>
      <c r="I65280"/>
    </row>
    <row r="65281" spans="5:9" x14ac:dyDescent="0.25">
      <c r="E65281"/>
      <c r="I65281"/>
    </row>
    <row r="65282" spans="5:9" x14ac:dyDescent="0.25">
      <c r="E65282"/>
      <c r="I65282"/>
    </row>
    <row r="65283" spans="5:9" x14ac:dyDescent="0.25">
      <c r="E65283"/>
      <c r="I65283"/>
    </row>
    <row r="65284" spans="5:9" x14ac:dyDescent="0.25">
      <c r="E65284"/>
      <c r="I65284"/>
    </row>
    <row r="65285" spans="5:9" x14ac:dyDescent="0.25">
      <c r="E65285"/>
      <c r="I65285"/>
    </row>
    <row r="65286" spans="5:9" x14ac:dyDescent="0.25">
      <c r="E65286"/>
      <c r="I65286"/>
    </row>
    <row r="65287" spans="5:9" x14ac:dyDescent="0.25">
      <c r="E65287"/>
      <c r="I65287"/>
    </row>
    <row r="65288" spans="5:9" x14ac:dyDescent="0.25">
      <c r="E65288"/>
      <c r="I65288"/>
    </row>
    <row r="65289" spans="5:9" x14ac:dyDescent="0.25">
      <c r="E65289"/>
      <c r="I65289"/>
    </row>
    <row r="65290" spans="5:9" x14ac:dyDescent="0.25">
      <c r="E65290"/>
      <c r="I65290"/>
    </row>
    <row r="65291" spans="5:9" x14ac:dyDescent="0.25">
      <c r="E65291"/>
      <c r="I65291"/>
    </row>
    <row r="65292" spans="5:9" x14ac:dyDescent="0.25">
      <c r="E65292"/>
      <c r="I65292"/>
    </row>
    <row r="65293" spans="5:9" x14ac:dyDescent="0.25">
      <c r="E65293"/>
      <c r="I65293"/>
    </row>
    <row r="65294" spans="5:9" x14ac:dyDescent="0.25">
      <c r="E65294"/>
      <c r="I65294"/>
    </row>
    <row r="65295" spans="5:9" x14ac:dyDescent="0.25">
      <c r="E65295"/>
      <c r="I65295"/>
    </row>
    <row r="65296" spans="5:9" x14ac:dyDescent="0.25">
      <c r="E65296"/>
      <c r="I65296"/>
    </row>
    <row r="65297" spans="5:9" x14ac:dyDescent="0.25">
      <c r="E65297"/>
      <c r="I65297"/>
    </row>
    <row r="65298" spans="5:9" x14ac:dyDescent="0.25">
      <c r="E65298"/>
      <c r="I65298"/>
    </row>
    <row r="65299" spans="5:9" x14ac:dyDescent="0.25">
      <c r="E65299"/>
      <c r="I65299"/>
    </row>
    <row r="65300" spans="5:9" x14ac:dyDescent="0.25">
      <c r="E65300"/>
      <c r="I65300"/>
    </row>
    <row r="65301" spans="5:9" x14ac:dyDescent="0.25">
      <c r="E65301"/>
      <c r="I65301"/>
    </row>
    <row r="65302" spans="5:9" x14ac:dyDescent="0.25">
      <c r="E65302"/>
      <c r="I65302"/>
    </row>
    <row r="65303" spans="5:9" x14ac:dyDescent="0.25">
      <c r="E65303"/>
      <c r="I65303"/>
    </row>
    <row r="65304" spans="5:9" x14ac:dyDescent="0.25">
      <c r="E65304"/>
      <c r="I65304"/>
    </row>
    <row r="65305" spans="5:9" x14ac:dyDescent="0.25">
      <c r="E65305"/>
      <c r="I65305"/>
    </row>
    <row r="65306" spans="5:9" x14ac:dyDescent="0.25">
      <c r="E65306"/>
      <c r="I65306"/>
    </row>
    <row r="65307" spans="5:9" x14ac:dyDescent="0.25">
      <c r="E65307"/>
      <c r="I65307"/>
    </row>
    <row r="65308" spans="5:9" x14ac:dyDescent="0.25">
      <c r="E65308"/>
      <c r="I65308"/>
    </row>
    <row r="65309" spans="5:9" x14ac:dyDescent="0.25">
      <c r="E65309"/>
      <c r="I65309"/>
    </row>
    <row r="65310" spans="5:9" x14ac:dyDescent="0.25">
      <c r="E65310"/>
      <c r="I65310"/>
    </row>
    <row r="65311" spans="5:9" x14ac:dyDescent="0.25">
      <c r="E65311"/>
      <c r="I65311"/>
    </row>
    <row r="65312" spans="5:9" x14ac:dyDescent="0.25">
      <c r="E65312"/>
      <c r="I65312"/>
    </row>
    <row r="65313" spans="5:9" x14ac:dyDescent="0.25">
      <c r="E65313"/>
      <c r="I65313"/>
    </row>
    <row r="65314" spans="5:9" x14ac:dyDescent="0.25">
      <c r="E65314"/>
      <c r="I65314"/>
    </row>
    <row r="65315" spans="5:9" x14ac:dyDescent="0.25">
      <c r="E65315"/>
      <c r="I65315"/>
    </row>
    <row r="65316" spans="5:9" x14ac:dyDescent="0.25">
      <c r="E65316"/>
      <c r="I65316"/>
    </row>
    <row r="65317" spans="5:9" x14ac:dyDescent="0.25">
      <c r="E65317"/>
      <c r="I65317"/>
    </row>
    <row r="65318" spans="5:9" x14ac:dyDescent="0.25">
      <c r="E65318"/>
      <c r="I65318"/>
    </row>
    <row r="65319" spans="5:9" x14ac:dyDescent="0.25">
      <c r="E65319"/>
      <c r="I65319"/>
    </row>
    <row r="65320" spans="5:9" x14ac:dyDescent="0.25">
      <c r="E65320"/>
      <c r="I65320"/>
    </row>
    <row r="65321" spans="5:9" x14ac:dyDescent="0.25">
      <c r="E65321"/>
      <c r="I65321"/>
    </row>
    <row r="65322" spans="5:9" x14ac:dyDescent="0.25">
      <c r="E65322"/>
      <c r="I65322"/>
    </row>
    <row r="65323" spans="5:9" x14ac:dyDescent="0.25">
      <c r="E65323"/>
      <c r="I65323"/>
    </row>
    <row r="65324" spans="5:9" x14ac:dyDescent="0.25">
      <c r="E65324"/>
      <c r="I65324"/>
    </row>
    <row r="65325" spans="5:9" x14ac:dyDescent="0.25">
      <c r="E65325"/>
      <c r="I65325"/>
    </row>
    <row r="65326" spans="5:9" x14ac:dyDescent="0.25">
      <c r="E65326"/>
      <c r="I65326"/>
    </row>
    <row r="65327" spans="5:9" x14ac:dyDescent="0.25">
      <c r="E65327"/>
      <c r="I65327"/>
    </row>
    <row r="65328" spans="5:9" x14ac:dyDescent="0.25">
      <c r="E65328"/>
      <c r="I65328"/>
    </row>
    <row r="65329" spans="5:9" x14ac:dyDescent="0.25">
      <c r="E65329"/>
      <c r="I65329"/>
    </row>
    <row r="65330" spans="5:9" x14ac:dyDescent="0.25">
      <c r="E65330"/>
      <c r="I65330"/>
    </row>
    <row r="65331" spans="5:9" x14ac:dyDescent="0.25">
      <c r="E65331"/>
      <c r="I65331"/>
    </row>
    <row r="65332" spans="5:9" x14ac:dyDescent="0.25">
      <c r="E65332"/>
      <c r="I65332"/>
    </row>
    <row r="65333" spans="5:9" x14ac:dyDescent="0.25">
      <c r="E65333"/>
      <c r="I65333"/>
    </row>
    <row r="65334" spans="5:9" x14ac:dyDescent="0.25">
      <c r="E65334"/>
      <c r="I65334"/>
    </row>
    <row r="65335" spans="5:9" x14ac:dyDescent="0.25">
      <c r="E65335"/>
      <c r="I65335"/>
    </row>
    <row r="65336" spans="5:9" x14ac:dyDescent="0.25">
      <c r="E65336"/>
      <c r="I65336"/>
    </row>
    <row r="65337" spans="5:9" x14ac:dyDescent="0.25">
      <c r="E65337"/>
      <c r="I65337"/>
    </row>
    <row r="65338" spans="5:9" x14ac:dyDescent="0.25">
      <c r="E65338"/>
      <c r="I65338"/>
    </row>
    <row r="65339" spans="5:9" x14ac:dyDescent="0.25">
      <c r="E65339"/>
      <c r="I65339"/>
    </row>
    <row r="65340" spans="5:9" x14ac:dyDescent="0.25">
      <c r="E65340"/>
      <c r="I65340"/>
    </row>
    <row r="65341" spans="5:9" x14ac:dyDescent="0.25">
      <c r="E65341"/>
      <c r="I65341"/>
    </row>
    <row r="65342" spans="5:9" x14ac:dyDescent="0.25">
      <c r="E65342"/>
      <c r="I65342"/>
    </row>
    <row r="65343" spans="5:9" x14ac:dyDescent="0.25">
      <c r="E65343"/>
      <c r="I65343"/>
    </row>
    <row r="65344" spans="5:9" x14ac:dyDescent="0.25">
      <c r="E65344"/>
      <c r="I65344"/>
    </row>
    <row r="65345" spans="5:9" x14ac:dyDescent="0.25">
      <c r="E65345"/>
      <c r="I65345"/>
    </row>
    <row r="65346" spans="5:9" x14ac:dyDescent="0.25">
      <c r="E65346"/>
      <c r="I65346"/>
    </row>
    <row r="65347" spans="5:9" x14ac:dyDescent="0.25">
      <c r="E65347"/>
      <c r="I65347"/>
    </row>
    <row r="65348" spans="5:9" x14ac:dyDescent="0.25">
      <c r="E65348"/>
      <c r="I65348"/>
    </row>
    <row r="65349" spans="5:9" x14ac:dyDescent="0.25">
      <c r="E65349"/>
      <c r="I65349"/>
    </row>
    <row r="65350" spans="5:9" x14ac:dyDescent="0.25">
      <c r="E65350"/>
      <c r="I65350"/>
    </row>
    <row r="65351" spans="5:9" x14ac:dyDescent="0.25">
      <c r="E65351"/>
      <c r="I65351"/>
    </row>
    <row r="65352" spans="5:9" x14ac:dyDescent="0.25">
      <c r="E65352"/>
      <c r="I65352"/>
    </row>
    <row r="65353" spans="5:9" x14ac:dyDescent="0.25">
      <c r="E65353"/>
      <c r="I65353"/>
    </row>
    <row r="65354" spans="5:9" x14ac:dyDescent="0.25">
      <c r="E65354"/>
      <c r="I65354"/>
    </row>
    <row r="65355" spans="5:9" x14ac:dyDescent="0.25">
      <c r="E65355"/>
      <c r="I65355"/>
    </row>
    <row r="65356" spans="5:9" x14ac:dyDescent="0.25">
      <c r="E65356"/>
      <c r="I65356"/>
    </row>
    <row r="65357" spans="5:9" x14ac:dyDescent="0.25">
      <c r="E65357"/>
      <c r="I65357"/>
    </row>
    <row r="65358" spans="5:9" x14ac:dyDescent="0.25">
      <c r="E65358"/>
      <c r="I65358"/>
    </row>
    <row r="65359" spans="5:9" x14ac:dyDescent="0.25">
      <c r="E65359"/>
      <c r="I65359"/>
    </row>
    <row r="65360" spans="5:9" x14ac:dyDescent="0.25">
      <c r="E65360"/>
      <c r="I65360"/>
    </row>
    <row r="65361" spans="5:9" x14ac:dyDescent="0.25">
      <c r="E65361"/>
      <c r="I65361"/>
    </row>
    <row r="65362" spans="5:9" x14ac:dyDescent="0.25">
      <c r="E65362"/>
      <c r="I65362"/>
    </row>
    <row r="65363" spans="5:9" x14ac:dyDescent="0.25">
      <c r="E65363"/>
      <c r="I65363"/>
    </row>
    <row r="65364" spans="5:9" x14ac:dyDescent="0.25">
      <c r="E65364"/>
      <c r="I65364"/>
    </row>
    <row r="65365" spans="5:9" x14ac:dyDescent="0.25">
      <c r="E65365"/>
      <c r="I65365"/>
    </row>
    <row r="65366" spans="5:9" x14ac:dyDescent="0.25">
      <c r="E65366"/>
      <c r="I65366"/>
    </row>
    <row r="65367" spans="5:9" x14ac:dyDescent="0.25">
      <c r="E65367"/>
      <c r="I65367"/>
    </row>
    <row r="65368" spans="5:9" x14ac:dyDescent="0.25">
      <c r="E65368"/>
      <c r="I65368"/>
    </row>
    <row r="65369" spans="5:9" x14ac:dyDescent="0.25">
      <c r="E65369"/>
      <c r="I65369"/>
    </row>
    <row r="65370" spans="5:9" x14ac:dyDescent="0.25">
      <c r="E65370"/>
      <c r="I65370"/>
    </row>
    <row r="65371" spans="5:9" x14ac:dyDescent="0.25">
      <c r="E65371"/>
      <c r="I65371"/>
    </row>
    <row r="65372" spans="5:9" x14ac:dyDescent="0.25">
      <c r="E65372"/>
      <c r="I65372"/>
    </row>
    <row r="65373" spans="5:9" x14ac:dyDescent="0.25">
      <c r="E65373"/>
      <c r="I65373"/>
    </row>
    <row r="65374" spans="5:9" x14ac:dyDescent="0.25">
      <c r="E65374"/>
      <c r="I65374"/>
    </row>
    <row r="65375" spans="5:9" x14ac:dyDescent="0.25">
      <c r="E65375"/>
      <c r="I65375"/>
    </row>
    <row r="65376" spans="5:9" x14ac:dyDescent="0.25">
      <c r="E65376"/>
      <c r="I65376"/>
    </row>
    <row r="65377" spans="5:9" x14ac:dyDescent="0.25">
      <c r="E65377"/>
      <c r="I65377"/>
    </row>
    <row r="65378" spans="5:9" x14ac:dyDescent="0.25">
      <c r="E65378"/>
      <c r="I65378"/>
    </row>
    <row r="65379" spans="5:9" x14ac:dyDescent="0.25">
      <c r="E65379"/>
      <c r="I65379"/>
    </row>
    <row r="65380" spans="5:9" x14ac:dyDescent="0.25">
      <c r="E65380"/>
      <c r="I65380"/>
    </row>
    <row r="65381" spans="5:9" x14ac:dyDescent="0.25">
      <c r="E65381"/>
      <c r="I65381"/>
    </row>
    <row r="65382" spans="5:9" x14ac:dyDescent="0.25">
      <c r="E65382"/>
      <c r="I65382"/>
    </row>
    <row r="65383" spans="5:9" x14ac:dyDescent="0.25">
      <c r="E65383"/>
      <c r="I65383"/>
    </row>
    <row r="65384" spans="5:9" x14ac:dyDescent="0.25">
      <c r="E65384"/>
      <c r="I65384"/>
    </row>
    <row r="65385" spans="5:9" x14ac:dyDescent="0.25">
      <c r="E65385"/>
      <c r="I65385"/>
    </row>
    <row r="65386" spans="5:9" x14ac:dyDescent="0.25">
      <c r="E65386"/>
      <c r="I65386"/>
    </row>
    <row r="65387" spans="5:9" x14ac:dyDescent="0.25">
      <c r="E65387"/>
      <c r="I65387"/>
    </row>
    <row r="65388" spans="5:9" x14ac:dyDescent="0.25">
      <c r="E65388"/>
      <c r="I65388"/>
    </row>
    <row r="65389" spans="5:9" x14ac:dyDescent="0.25">
      <c r="E65389"/>
      <c r="I65389"/>
    </row>
    <row r="65390" spans="5:9" x14ac:dyDescent="0.25">
      <c r="E65390"/>
      <c r="I65390"/>
    </row>
    <row r="65391" spans="5:9" x14ac:dyDescent="0.25">
      <c r="E65391"/>
      <c r="I65391"/>
    </row>
    <row r="65392" spans="5:9" x14ac:dyDescent="0.25">
      <c r="E65392"/>
      <c r="I65392"/>
    </row>
    <row r="65393" spans="5:9" x14ac:dyDescent="0.25">
      <c r="E65393"/>
      <c r="I65393"/>
    </row>
    <row r="65394" spans="5:9" x14ac:dyDescent="0.25">
      <c r="E65394"/>
      <c r="I65394"/>
    </row>
    <row r="65395" spans="5:9" x14ac:dyDescent="0.25">
      <c r="E65395"/>
      <c r="I65395"/>
    </row>
    <row r="65396" spans="5:9" x14ac:dyDescent="0.25">
      <c r="E65396"/>
      <c r="I65396"/>
    </row>
    <row r="65397" spans="5:9" x14ac:dyDescent="0.25">
      <c r="E65397"/>
      <c r="I65397"/>
    </row>
    <row r="65398" spans="5:9" x14ac:dyDescent="0.25">
      <c r="E65398"/>
      <c r="I65398"/>
    </row>
    <row r="65399" spans="5:9" x14ac:dyDescent="0.25">
      <c r="E65399"/>
      <c r="I65399"/>
    </row>
    <row r="65400" spans="5:9" x14ac:dyDescent="0.25">
      <c r="E65400"/>
      <c r="I65400"/>
    </row>
    <row r="65401" spans="5:9" x14ac:dyDescent="0.25">
      <c r="E65401"/>
      <c r="I65401"/>
    </row>
    <row r="65402" spans="5:9" x14ac:dyDescent="0.25">
      <c r="E65402"/>
      <c r="I65402"/>
    </row>
    <row r="65403" spans="5:9" x14ac:dyDescent="0.25">
      <c r="E65403"/>
      <c r="I65403"/>
    </row>
    <row r="65404" spans="5:9" x14ac:dyDescent="0.25">
      <c r="E65404"/>
      <c r="I65404"/>
    </row>
    <row r="65405" spans="5:9" x14ac:dyDescent="0.25">
      <c r="E65405"/>
      <c r="I65405"/>
    </row>
    <row r="65406" spans="5:9" x14ac:dyDescent="0.25">
      <c r="E65406"/>
      <c r="I65406"/>
    </row>
    <row r="65407" spans="5:9" x14ac:dyDescent="0.25">
      <c r="E65407"/>
      <c r="I65407"/>
    </row>
    <row r="65408" spans="5:9" x14ac:dyDescent="0.25">
      <c r="E65408"/>
      <c r="I65408"/>
    </row>
    <row r="65409" spans="5:9" x14ac:dyDescent="0.25">
      <c r="E65409"/>
      <c r="I65409"/>
    </row>
    <row r="65410" spans="5:9" x14ac:dyDescent="0.25">
      <c r="E65410"/>
      <c r="I65410"/>
    </row>
    <row r="65411" spans="5:9" x14ac:dyDescent="0.25">
      <c r="E65411"/>
      <c r="I65411"/>
    </row>
    <row r="65412" spans="5:9" x14ac:dyDescent="0.25">
      <c r="E65412"/>
      <c r="I65412"/>
    </row>
    <row r="65413" spans="5:9" x14ac:dyDescent="0.25">
      <c r="E65413"/>
      <c r="I65413"/>
    </row>
    <row r="65414" spans="5:9" x14ac:dyDescent="0.25">
      <c r="E65414"/>
      <c r="I65414"/>
    </row>
    <row r="65415" spans="5:9" x14ac:dyDescent="0.25">
      <c r="E65415"/>
      <c r="I65415"/>
    </row>
    <row r="65416" spans="5:9" x14ac:dyDescent="0.25">
      <c r="E65416"/>
      <c r="I65416"/>
    </row>
    <row r="65417" spans="5:9" x14ac:dyDescent="0.25">
      <c r="E65417"/>
      <c r="I65417"/>
    </row>
    <row r="65418" spans="5:9" x14ac:dyDescent="0.25">
      <c r="E65418"/>
      <c r="I65418"/>
    </row>
    <row r="65419" spans="5:9" x14ac:dyDescent="0.25">
      <c r="E65419"/>
      <c r="I65419"/>
    </row>
    <row r="65420" spans="5:9" x14ac:dyDescent="0.25">
      <c r="E65420"/>
      <c r="I65420"/>
    </row>
    <row r="65421" spans="5:9" x14ac:dyDescent="0.25">
      <c r="E65421"/>
      <c r="I65421"/>
    </row>
    <row r="65422" spans="5:9" x14ac:dyDescent="0.25">
      <c r="E65422"/>
      <c r="I65422"/>
    </row>
    <row r="65423" spans="5:9" x14ac:dyDescent="0.25">
      <c r="E65423"/>
      <c r="I65423"/>
    </row>
    <row r="65424" spans="5:9" x14ac:dyDescent="0.25">
      <c r="E65424"/>
      <c r="I65424"/>
    </row>
    <row r="65425" spans="5:9" x14ac:dyDescent="0.25">
      <c r="E65425"/>
      <c r="I65425"/>
    </row>
    <row r="65426" spans="5:9" x14ac:dyDescent="0.25">
      <c r="E65426"/>
      <c r="I65426"/>
    </row>
    <row r="65427" spans="5:9" x14ac:dyDescent="0.25">
      <c r="E65427"/>
      <c r="I65427"/>
    </row>
    <row r="65428" spans="5:9" x14ac:dyDescent="0.25">
      <c r="E65428"/>
      <c r="I65428"/>
    </row>
    <row r="65429" spans="5:9" x14ac:dyDescent="0.25">
      <c r="E65429"/>
      <c r="I65429"/>
    </row>
    <row r="65430" spans="5:9" x14ac:dyDescent="0.25">
      <c r="E65430"/>
      <c r="I65430"/>
    </row>
    <row r="65431" spans="5:9" x14ac:dyDescent="0.25">
      <c r="E65431"/>
      <c r="I65431"/>
    </row>
    <row r="65432" spans="5:9" x14ac:dyDescent="0.25">
      <c r="E65432"/>
      <c r="I65432"/>
    </row>
    <row r="65433" spans="5:9" x14ac:dyDescent="0.25">
      <c r="E65433"/>
      <c r="I65433"/>
    </row>
    <row r="65434" spans="5:9" x14ac:dyDescent="0.25">
      <c r="E65434"/>
      <c r="I65434"/>
    </row>
    <row r="65435" spans="5:9" x14ac:dyDescent="0.25">
      <c r="E65435"/>
      <c r="I65435"/>
    </row>
    <row r="65436" spans="5:9" x14ac:dyDescent="0.25">
      <c r="E65436"/>
      <c r="I65436"/>
    </row>
    <row r="65437" spans="5:9" x14ac:dyDescent="0.25">
      <c r="E65437"/>
      <c r="I65437"/>
    </row>
    <row r="65438" spans="5:9" x14ac:dyDescent="0.25">
      <c r="E65438"/>
      <c r="I65438"/>
    </row>
    <row r="65439" spans="5:9" x14ac:dyDescent="0.25">
      <c r="E65439"/>
      <c r="I65439"/>
    </row>
    <row r="65440" spans="5:9" x14ac:dyDescent="0.25">
      <c r="E65440"/>
      <c r="I65440"/>
    </row>
    <row r="65441" spans="5:9" x14ac:dyDescent="0.25">
      <c r="E65441"/>
      <c r="I65441"/>
    </row>
    <row r="65442" spans="5:9" x14ac:dyDescent="0.25">
      <c r="E65442"/>
      <c r="I65442"/>
    </row>
    <row r="65443" spans="5:9" x14ac:dyDescent="0.25">
      <c r="E65443"/>
      <c r="I65443"/>
    </row>
    <row r="65444" spans="5:9" x14ac:dyDescent="0.25">
      <c r="E65444"/>
      <c r="I65444"/>
    </row>
    <row r="65445" spans="5:9" x14ac:dyDescent="0.25">
      <c r="E65445"/>
      <c r="I65445"/>
    </row>
    <row r="65446" spans="5:9" x14ac:dyDescent="0.25">
      <c r="E65446"/>
      <c r="I65446"/>
    </row>
    <row r="65447" spans="5:9" x14ac:dyDescent="0.25">
      <c r="E65447"/>
      <c r="I65447"/>
    </row>
    <row r="65448" spans="5:9" x14ac:dyDescent="0.25">
      <c r="E65448"/>
      <c r="I65448"/>
    </row>
    <row r="65449" spans="5:9" x14ac:dyDescent="0.25">
      <c r="E65449"/>
      <c r="I65449"/>
    </row>
    <row r="65450" spans="5:9" x14ac:dyDescent="0.25">
      <c r="E65450"/>
      <c r="I65450"/>
    </row>
    <row r="65451" spans="5:9" x14ac:dyDescent="0.25">
      <c r="E65451"/>
      <c r="I65451"/>
    </row>
    <row r="65452" spans="5:9" x14ac:dyDescent="0.25">
      <c r="E65452"/>
      <c r="I65452"/>
    </row>
    <row r="65453" spans="5:9" x14ac:dyDescent="0.25">
      <c r="E65453"/>
      <c r="I65453"/>
    </row>
    <row r="65454" spans="5:9" x14ac:dyDescent="0.25">
      <c r="E65454"/>
      <c r="I65454"/>
    </row>
    <row r="65455" spans="5:9" x14ac:dyDescent="0.25">
      <c r="E65455"/>
      <c r="I65455"/>
    </row>
    <row r="65456" spans="5:9" x14ac:dyDescent="0.25">
      <c r="E65456"/>
      <c r="I65456"/>
    </row>
    <row r="65457" spans="5:9" x14ac:dyDescent="0.25">
      <c r="E65457"/>
      <c r="I65457"/>
    </row>
    <row r="65458" spans="5:9" x14ac:dyDescent="0.25">
      <c r="E65458"/>
      <c r="I65458"/>
    </row>
    <row r="65459" spans="5:9" x14ac:dyDescent="0.25">
      <c r="E65459"/>
      <c r="I65459"/>
    </row>
    <row r="65460" spans="5:9" x14ac:dyDescent="0.25">
      <c r="E65460"/>
      <c r="I65460"/>
    </row>
    <row r="65461" spans="5:9" x14ac:dyDescent="0.25">
      <c r="E65461"/>
      <c r="I65461"/>
    </row>
    <row r="65462" spans="5:9" x14ac:dyDescent="0.25">
      <c r="E65462"/>
      <c r="I65462"/>
    </row>
    <row r="65463" spans="5:9" x14ac:dyDescent="0.25">
      <c r="E65463"/>
      <c r="I65463"/>
    </row>
    <row r="65464" spans="5:9" x14ac:dyDescent="0.25">
      <c r="E65464"/>
      <c r="I65464"/>
    </row>
    <row r="65465" spans="5:9" x14ac:dyDescent="0.25">
      <c r="E65465"/>
      <c r="I65465"/>
    </row>
    <row r="65466" spans="5:9" x14ac:dyDescent="0.25">
      <c r="E65466"/>
      <c r="I65466"/>
    </row>
    <row r="65467" spans="5:9" x14ac:dyDescent="0.25">
      <c r="E65467"/>
      <c r="I65467"/>
    </row>
    <row r="65468" spans="5:9" x14ac:dyDescent="0.25">
      <c r="E65468"/>
      <c r="I65468"/>
    </row>
    <row r="65469" spans="5:9" x14ac:dyDescent="0.25">
      <c r="E65469"/>
      <c r="I65469"/>
    </row>
    <row r="65470" spans="5:9" x14ac:dyDescent="0.25">
      <c r="E65470"/>
      <c r="I65470"/>
    </row>
    <row r="65471" spans="5:9" x14ac:dyDescent="0.25">
      <c r="E65471"/>
      <c r="I65471"/>
    </row>
    <row r="65472" spans="5:9" x14ac:dyDescent="0.25">
      <c r="E65472"/>
      <c r="I65472"/>
    </row>
    <row r="65473" spans="5:9" x14ac:dyDescent="0.25">
      <c r="E65473"/>
      <c r="I65473"/>
    </row>
    <row r="65474" spans="5:9" x14ac:dyDescent="0.25">
      <c r="E65474"/>
      <c r="I65474"/>
    </row>
    <row r="65475" spans="5:9" x14ac:dyDescent="0.25">
      <c r="E65475"/>
      <c r="I65475"/>
    </row>
    <row r="65476" spans="5:9" x14ac:dyDescent="0.25">
      <c r="E65476"/>
      <c r="I65476"/>
    </row>
    <row r="65477" spans="5:9" x14ac:dyDescent="0.25">
      <c r="E65477"/>
      <c r="I65477"/>
    </row>
    <row r="65478" spans="5:9" x14ac:dyDescent="0.25">
      <c r="E65478"/>
      <c r="I65478"/>
    </row>
    <row r="65479" spans="5:9" x14ac:dyDescent="0.25">
      <c r="E65479"/>
      <c r="I65479"/>
    </row>
    <row r="65480" spans="5:9" x14ac:dyDescent="0.25">
      <c r="E65480"/>
      <c r="I65480"/>
    </row>
    <row r="65481" spans="5:9" x14ac:dyDescent="0.25">
      <c r="E65481"/>
      <c r="I65481"/>
    </row>
    <row r="65482" spans="5:9" x14ac:dyDescent="0.25">
      <c r="E65482"/>
      <c r="I65482"/>
    </row>
    <row r="65483" spans="5:9" x14ac:dyDescent="0.25">
      <c r="E65483"/>
      <c r="I65483"/>
    </row>
    <row r="65484" spans="5:9" x14ac:dyDescent="0.25">
      <c r="E65484"/>
      <c r="I65484"/>
    </row>
    <row r="65485" spans="5:9" x14ac:dyDescent="0.25">
      <c r="E65485"/>
      <c r="I65485"/>
    </row>
    <row r="65486" spans="5:9" x14ac:dyDescent="0.25">
      <c r="E65486"/>
      <c r="I65486"/>
    </row>
    <row r="65487" spans="5:9" x14ac:dyDescent="0.25">
      <c r="E65487"/>
      <c r="I65487"/>
    </row>
    <row r="65488" spans="5:9" x14ac:dyDescent="0.25">
      <c r="E65488"/>
      <c r="I6548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F5"/>
    </sheetView>
  </sheetViews>
  <sheetFormatPr defaultRowHeight="15" x14ac:dyDescent="0.25"/>
  <cols>
    <col min="1" max="1" width="3" bestFit="1" customWidth="1"/>
    <col min="2" max="2" width="3.85546875" customWidth="1"/>
    <col min="3" max="3" width="4" bestFit="1" customWidth="1"/>
    <col min="4" max="8" width="4" customWidth="1"/>
    <col min="9" max="9" width="20.140625" customWidth="1"/>
  </cols>
  <sheetData>
    <row r="1" spans="1:15" x14ac:dyDescent="0.25">
      <c r="A1" t="s">
        <v>14</v>
      </c>
      <c r="J1" t="s">
        <v>15</v>
      </c>
    </row>
    <row r="2" spans="1:15" x14ac:dyDescent="0.25">
      <c r="A2">
        <v>18</v>
      </c>
      <c r="B2">
        <v>96</v>
      </c>
      <c r="C2">
        <v>256</v>
      </c>
      <c r="D2">
        <v>375</v>
      </c>
      <c r="E2">
        <v>412</v>
      </c>
      <c r="F2">
        <v>449</v>
      </c>
      <c r="J2">
        <f>A2+3</f>
        <v>21</v>
      </c>
      <c r="K2">
        <f t="shared" ref="K2:O5" si="0">B2+3</f>
        <v>99</v>
      </c>
      <c r="L2">
        <f t="shared" si="0"/>
        <v>259</v>
      </c>
      <c r="M2">
        <f t="shared" si="0"/>
        <v>378</v>
      </c>
      <c r="N2">
        <f t="shared" si="0"/>
        <v>415</v>
      </c>
      <c r="O2">
        <f t="shared" si="0"/>
        <v>452</v>
      </c>
    </row>
    <row r="3" spans="1:15" x14ac:dyDescent="0.25">
      <c r="A3">
        <v>18</v>
      </c>
      <c r="B3">
        <v>96</v>
      </c>
      <c r="C3">
        <v>256</v>
      </c>
      <c r="D3">
        <v>375</v>
      </c>
      <c r="E3">
        <v>412</v>
      </c>
      <c r="F3">
        <v>449</v>
      </c>
      <c r="J3">
        <f>A3+3</f>
        <v>21</v>
      </c>
      <c r="K3">
        <f t="shared" si="0"/>
        <v>99</v>
      </c>
      <c r="L3">
        <f t="shared" si="0"/>
        <v>259</v>
      </c>
      <c r="M3">
        <f t="shared" si="0"/>
        <v>378</v>
      </c>
      <c r="N3">
        <f t="shared" si="0"/>
        <v>415</v>
      </c>
      <c r="O3">
        <f t="shared" si="0"/>
        <v>452</v>
      </c>
    </row>
    <row r="4" spans="1:15" x14ac:dyDescent="0.25">
      <c r="A4">
        <v>59</v>
      </c>
      <c r="B4">
        <v>137</v>
      </c>
      <c r="C4">
        <v>174</v>
      </c>
      <c r="D4">
        <v>211</v>
      </c>
      <c r="E4">
        <v>289</v>
      </c>
      <c r="F4">
        <v>326</v>
      </c>
      <c r="J4">
        <f t="shared" ref="J4:J5" si="1">A4+3</f>
        <v>62</v>
      </c>
      <c r="K4">
        <f t="shared" si="0"/>
        <v>140</v>
      </c>
      <c r="L4">
        <f t="shared" si="0"/>
        <v>177</v>
      </c>
      <c r="M4">
        <f t="shared" si="0"/>
        <v>214</v>
      </c>
      <c r="N4">
        <f t="shared" si="0"/>
        <v>292</v>
      </c>
      <c r="O4">
        <f t="shared" si="0"/>
        <v>329</v>
      </c>
    </row>
    <row r="5" spans="1:15" x14ac:dyDescent="0.25">
      <c r="A5">
        <v>18</v>
      </c>
      <c r="B5">
        <v>55</v>
      </c>
      <c r="C5">
        <v>174</v>
      </c>
      <c r="D5">
        <v>293</v>
      </c>
      <c r="E5">
        <v>371</v>
      </c>
      <c r="F5">
        <v>408</v>
      </c>
      <c r="J5">
        <f t="shared" si="1"/>
        <v>21</v>
      </c>
      <c r="K5">
        <f t="shared" si="0"/>
        <v>58</v>
      </c>
      <c r="L5">
        <f t="shared" si="0"/>
        <v>177</v>
      </c>
      <c r="M5">
        <f t="shared" si="0"/>
        <v>296</v>
      </c>
      <c r="N5">
        <f t="shared" si="0"/>
        <v>374</v>
      </c>
      <c r="O5">
        <f t="shared" si="0"/>
        <v>411</v>
      </c>
    </row>
    <row r="7" spans="1:15" x14ac:dyDescent="0.25">
      <c r="A7" t="s">
        <v>22</v>
      </c>
    </row>
    <row r="8" spans="1:15" x14ac:dyDescent="0.25">
      <c r="A8">
        <f>A2+19</f>
        <v>37</v>
      </c>
      <c r="B8">
        <f t="shared" ref="B8:F8" si="2">B2+19</f>
        <v>115</v>
      </c>
      <c r="C8">
        <f t="shared" si="2"/>
        <v>275</v>
      </c>
      <c r="D8">
        <f t="shared" si="2"/>
        <v>394</v>
      </c>
      <c r="E8">
        <f t="shared" si="2"/>
        <v>431</v>
      </c>
      <c r="F8">
        <f t="shared" si="2"/>
        <v>468</v>
      </c>
    </row>
    <row r="9" spans="1:15" x14ac:dyDescent="0.25">
      <c r="A9">
        <f t="shared" ref="A9:F9" si="3">A3+19</f>
        <v>37</v>
      </c>
      <c r="B9">
        <f t="shared" si="3"/>
        <v>115</v>
      </c>
      <c r="C9">
        <f t="shared" si="3"/>
        <v>275</v>
      </c>
      <c r="D9">
        <f t="shared" si="3"/>
        <v>394</v>
      </c>
      <c r="E9">
        <f t="shared" si="3"/>
        <v>431</v>
      </c>
      <c r="F9">
        <f t="shared" si="3"/>
        <v>468</v>
      </c>
    </row>
    <row r="10" spans="1:15" x14ac:dyDescent="0.25">
      <c r="A10">
        <f t="shared" ref="A10:F10" si="4">A4+19</f>
        <v>78</v>
      </c>
      <c r="B10">
        <f t="shared" si="4"/>
        <v>156</v>
      </c>
      <c r="C10">
        <f t="shared" si="4"/>
        <v>193</v>
      </c>
      <c r="D10">
        <f t="shared" si="4"/>
        <v>230</v>
      </c>
      <c r="E10">
        <f t="shared" si="4"/>
        <v>308</v>
      </c>
      <c r="F10">
        <f t="shared" si="4"/>
        <v>345</v>
      </c>
    </row>
    <row r="11" spans="1:15" x14ac:dyDescent="0.25">
      <c r="A11">
        <f t="shared" ref="A11:F11" si="5">A5+19</f>
        <v>37</v>
      </c>
      <c r="B11">
        <f t="shared" si="5"/>
        <v>74</v>
      </c>
      <c r="C11">
        <f t="shared" si="5"/>
        <v>193</v>
      </c>
      <c r="D11">
        <f t="shared" si="5"/>
        <v>312</v>
      </c>
      <c r="E11">
        <f t="shared" si="5"/>
        <v>390</v>
      </c>
      <c r="F11">
        <f t="shared" si="5"/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2" sqref="A2:F5"/>
    </sheetView>
  </sheetViews>
  <sheetFormatPr defaultRowHeight="15" x14ac:dyDescent="0.25"/>
  <cols>
    <col min="1" max="1" width="9" customWidth="1"/>
    <col min="2" max="6" width="4" bestFit="1" customWidth="1"/>
  </cols>
  <sheetData>
    <row r="1" spans="1:15" x14ac:dyDescent="0.25">
      <c r="A1" t="s">
        <v>16</v>
      </c>
      <c r="J1" t="s">
        <v>17</v>
      </c>
    </row>
    <row r="2" spans="1:15" x14ac:dyDescent="0.25">
      <c r="A2">
        <v>55</v>
      </c>
      <c r="B2">
        <v>133</v>
      </c>
      <c r="C2">
        <v>174</v>
      </c>
      <c r="D2">
        <v>215</v>
      </c>
      <c r="E2">
        <v>293</v>
      </c>
      <c r="F2">
        <v>334</v>
      </c>
      <c r="J2">
        <f>A2+3</f>
        <v>58</v>
      </c>
      <c r="K2">
        <f t="shared" ref="K2:O5" si="0">B2+3</f>
        <v>136</v>
      </c>
      <c r="L2">
        <f t="shared" si="0"/>
        <v>177</v>
      </c>
      <c r="M2">
        <f t="shared" si="0"/>
        <v>218</v>
      </c>
      <c r="N2">
        <f t="shared" si="0"/>
        <v>296</v>
      </c>
      <c r="O2">
        <f t="shared" si="0"/>
        <v>337</v>
      </c>
    </row>
    <row r="3" spans="1:15" x14ac:dyDescent="0.25">
      <c r="A3">
        <v>55</v>
      </c>
      <c r="B3">
        <v>133</v>
      </c>
      <c r="C3">
        <v>174</v>
      </c>
      <c r="D3">
        <v>215</v>
      </c>
      <c r="E3">
        <v>293</v>
      </c>
      <c r="F3">
        <v>334</v>
      </c>
      <c r="J3">
        <f>A3+3</f>
        <v>58</v>
      </c>
      <c r="K3">
        <f t="shared" si="0"/>
        <v>136</v>
      </c>
      <c r="L3">
        <f t="shared" si="0"/>
        <v>177</v>
      </c>
      <c r="M3">
        <f t="shared" si="0"/>
        <v>218</v>
      </c>
      <c r="N3">
        <f t="shared" si="0"/>
        <v>296</v>
      </c>
      <c r="O3">
        <f t="shared" si="0"/>
        <v>337</v>
      </c>
    </row>
    <row r="4" spans="1:15" x14ac:dyDescent="0.25">
      <c r="A4">
        <v>18</v>
      </c>
      <c r="B4">
        <v>96</v>
      </c>
      <c r="C4">
        <v>248</v>
      </c>
      <c r="D4">
        <v>363</v>
      </c>
      <c r="E4">
        <v>404</v>
      </c>
      <c r="F4">
        <v>445</v>
      </c>
      <c r="J4">
        <f t="shared" ref="J4:J5" si="1">A4+3</f>
        <v>21</v>
      </c>
      <c r="K4">
        <f t="shared" si="0"/>
        <v>99</v>
      </c>
      <c r="L4">
        <f t="shared" si="0"/>
        <v>251</v>
      </c>
      <c r="M4">
        <f t="shared" si="0"/>
        <v>366</v>
      </c>
      <c r="N4">
        <f t="shared" si="0"/>
        <v>407</v>
      </c>
      <c r="O4">
        <f t="shared" si="0"/>
        <v>448</v>
      </c>
    </row>
    <row r="5" spans="1:15" x14ac:dyDescent="0.25">
      <c r="A5">
        <v>92</v>
      </c>
      <c r="B5">
        <v>133</v>
      </c>
      <c r="C5">
        <v>211</v>
      </c>
      <c r="D5">
        <v>252</v>
      </c>
      <c r="E5">
        <v>330</v>
      </c>
      <c r="F5">
        <v>445</v>
      </c>
      <c r="J5">
        <f t="shared" si="1"/>
        <v>95</v>
      </c>
      <c r="K5">
        <f t="shared" si="0"/>
        <v>136</v>
      </c>
      <c r="L5">
        <f t="shared" si="0"/>
        <v>214</v>
      </c>
      <c r="M5">
        <f t="shared" si="0"/>
        <v>255</v>
      </c>
      <c r="N5">
        <f t="shared" si="0"/>
        <v>333</v>
      </c>
      <c r="O5">
        <f t="shared" si="0"/>
        <v>448</v>
      </c>
    </row>
    <row r="7" spans="1:15" x14ac:dyDescent="0.25">
      <c r="A7" t="s">
        <v>23</v>
      </c>
    </row>
    <row r="8" spans="1:15" x14ac:dyDescent="0.25">
      <c r="A8">
        <f>A2+23</f>
        <v>78</v>
      </c>
      <c r="B8">
        <f t="shared" ref="B8:F8" si="2">B2+23</f>
        <v>156</v>
      </c>
      <c r="C8">
        <f t="shared" si="2"/>
        <v>197</v>
      </c>
      <c r="D8">
        <f t="shared" si="2"/>
        <v>238</v>
      </c>
      <c r="E8">
        <f t="shared" si="2"/>
        <v>316</v>
      </c>
      <c r="F8">
        <f t="shared" si="2"/>
        <v>357</v>
      </c>
    </row>
    <row r="9" spans="1:15" x14ac:dyDescent="0.25">
      <c r="A9">
        <f t="shared" ref="A9:F9" si="3">A3+23</f>
        <v>78</v>
      </c>
      <c r="B9">
        <f t="shared" si="3"/>
        <v>156</v>
      </c>
      <c r="C9">
        <f t="shared" si="3"/>
        <v>197</v>
      </c>
      <c r="D9">
        <f t="shared" si="3"/>
        <v>238</v>
      </c>
      <c r="E9">
        <f t="shared" si="3"/>
        <v>316</v>
      </c>
      <c r="F9">
        <f t="shared" si="3"/>
        <v>357</v>
      </c>
    </row>
    <row r="10" spans="1:15" x14ac:dyDescent="0.25">
      <c r="A10">
        <f t="shared" ref="A10:F10" si="4">A4+23</f>
        <v>41</v>
      </c>
      <c r="B10">
        <f t="shared" si="4"/>
        <v>119</v>
      </c>
      <c r="C10">
        <f t="shared" si="4"/>
        <v>271</v>
      </c>
      <c r="D10">
        <f t="shared" si="4"/>
        <v>386</v>
      </c>
      <c r="E10">
        <f t="shared" si="4"/>
        <v>427</v>
      </c>
      <c r="F10">
        <f t="shared" si="4"/>
        <v>468</v>
      </c>
    </row>
    <row r="11" spans="1:15" x14ac:dyDescent="0.25">
      <c r="A11">
        <f t="shared" ref="A11:F11" si="5">A5+23</f>
        <v>115</v>
      </c>
      <c r="B11">
        <f t="shared" si="5"/>
        <v>156</v>
      </c>
      <c r="C11">
        <f t="shared" si="5"/>
        <v>234</v>
      </c>
      <c r="D11">
        <f t="shared" si="5"/>
        <v>275</v>
      </c>
      <c r="E11">
        <f t="shared" si="5"/>
        <v>353</v>
      </c>
      <c r="F11">
        <f t="shared" si="5"/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J22" workbookViewId="0">
      <selection activeCell="A30" sqref="A30:Y33"/>
    </sheetView>
  </sheetViews>
  <sheetFormatPr defaultRowHeight="15" x14ac:dyDescent="0.25"/>
  <cols>
    <col min="1" max="1" width="25.5703125" customWidth="1"/>
    <col min="13" max="13" width="9.140625" customWidth="1"/>
    <col min="14" max="14" width="5.42578125" customWidth="1"/>
    <col min="16" max="16" width="9.140625" customWidth="1"/>
  </cols>
  <sheetData>
    <row r="1" spans="1:26" x14ac:dyDescent="0.25">
      <c r="B1" t="s">
        <v>18</v>
      </c>
      <c r="C1" t="s">
        <v>19</v>
      </c>
      <c r="D1" t="s">
        <v>20</v>
      </c>
      <c r="E1" t="s">
        <v>21</v>
      </c>
      <c r="H1" t="s">
        <v>18</v>
      </c>
      <c r="I1" t="s">
        <v>19</v>
      </c>
      <c r="J1" t="s">
        <v>20</v>
      </c>
      <c r="K1" t="s">
        <v>21</v>
      </c>
      <c r="O1" t="s">
        <v>30</v>
      </c>
      <c r="Q1" t="s">
        <v>18</v>
      </c>
      <c r="R1" t="s">
        <v>19</v>
      </c>
      <c r="S1" t="s">
        <v>20</v>
      </c>
      <c r="T1" t="s">
        <v>21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5">
      <c r="B2">
        <v>0</v>
      </c>
      <c r="C2">
        <v>0</v>
      </c>
      <c r="D2">
        <v>0</v>
      </c>
      <c r="E2">
        <v>0</v>
      </c>
      <c r="H2">
        <f>B2+1</f>
        <v>1</v>
      </c>
      <c r="I2">
        <f t="shared" ref="I2:K2" si="0">C2+1</f>
        <v>1</v>
      </c>
      <c r="J2">
        <f t="shared" si="0"/>
        <v>1</v>
      </c>
      <c r="K2">
        <f t="shared" si="0"/>
        <v>1</v>
      </c>
      <c r="Q2">
        <v>0</v>
      </c>
      <c r="R2">
        <v>0</v>
      </c>
      <c r="S2">
        <v>0</v>
      </c>
      <c r="T2">
        <v>0</v>
      </c>
      <c r="W2">
        <f>Q2+1</f>
        <v>1</v>
      </c>
      <c r="X2">
        <f t="shared" ref="X2:Z2" si="1">R2+1</f>
        <v>1</v>
      </c>
      <c r="Y2">
        <f t="shared" si="1"/>
        <v>1</v>
      </c>
      <c r="Z2">
        <f t="shared" si="1"/>
        <v>1</v>
      </c>
    </row>
    <row r="3" spans="1:26" x14ac:dyDescent="0.25">
      <c r="A3" s="14" t="s">
        <v>25</v>
      </c>
      <c r="B3" s="14">
        <v>37</v>
      </c>
      <c r="C3" s="14">
        <v>37</v>
      </c>
      <c r="D3" s="14">
        <v>78</v>
      </c>
      <c r="E3" s="14">
        <v>37</v>
      </c>
      <c r="F3" s="14"/>
      <c r="G3" s="14"/>
      <c r="H3" s="14">
        <f t="shared" ref="H3:H26" si="2">B3+1</f>
        <v>38</v>
      </c>
      <c r="I3" s="14">
        <f t="shared" ref="I3:I26" si="3">C3+1</f>
        <v>38</v>
      </c>
      <c r="J3" s="14">
        <f t="shared" ref="J3:J26" si="4">D3+1</f>
        <v>79</v>
      </c>
      <c r="K3" s="14">
        <f t="shared" ref="K3:K26" si="5">E3+1</f>
        <v>38</v>
      </c>
      <c r="Q3">
        <v>18</v>
      </c>
      <c r="R3">
        <v>18</v>
      </c>
      <c r="S3">
        <v>18</v>
      </c>
      <c r="T3">
        <v>18</v>
      </c>
      <c r="U3" s="14"/>
      <c r="V3" s="14"/>
      <c r="W3">
        <f t="shared" ref="W3:W26" si="6">Q3+1</f>
        <v>19</v>
      </c>
      <c r="X3">
        <f t="shared" ref="X3:X26" si="7">R3+1</f>
        <v>19</v>
      </c>
      <c r="Y3">
        <f t="shared" ref="Y3:Y26" si="8">S3+1</f>
        <v>19</v>
      </c>
      <c r="Z3">
        <f t="shared" ref="Z3:Z26" si="9">T3+1</f>
        <v>19</v>
      </c>
    </row>
    <row r="4" spans="1:26" x14ac:dyDescent="0.25">
      <c r="A4" s="14"/>
      <c r="B4" s="14">
        <v>115</v>
      </c>
      <c r="C4" s="14">
        <v>115</v>
      </c>
      <c r="D4" s="14">
        <v>156</v>
      </c>
      <c r="E4" s="14">
        <v>74</v>
      </c>
      <c r="F4" s="14"/>
      <c r="G4" s="14"/>
      <c r="H4" s="14">
        <f t="shared" si="2"/>
        <v>116</v>
      </c>
      <c r="I4" s="14">
        <f t="shared" si="3"/>
        <v>116</v>
      </c>
      <c r="J4" s="14">
        <f t="shared" si="4"/>
        <v>157</v>
      </c>
      <c r="K4" s="14">
        <f t="shared" si="5"/>
        <v>75</v>
      </c>
      <c r="Q4">
        <v>37</v>
      </c>
      <c r="R4">
        <v>37</v>
      </c>
      <c r="S4">
        <v>41</v>
      </c>
      <c r="T4">
        <v>37</v>
      </c>
      <c r="U4" s="14"/>
      <c r="V4" s="14"/>
      <c r="W4">
        <f t="shared" si="6"/>
        <v>38</v>
      </c>
      <c r="X4">
        <f t="shared" si="7"/>
        <v>38</v>
      </c>
      <c r="Y4">
        <f t="shared" si="8"/>
        <v>42</v>
      </c>
      <c r="Z4">
        <f t="shared" si="9"/>
        <v>38</v>
      </c>
    </row>
    <row r="5" spans="1:26" x14ac:dyDescent="0.25">
      <c r="A5" s="14"/>
      <c r="B5" s="14">
        <v>275</v>
      </c>
      <c r="C5" s="14">
        <v>275</v>
      </c>
      <c r="D5" s="14">
        <v>193</v>
      </c>
      <c r="E5" s="14">
        <v>193</v>
      </c>
      <c r="F5" s="14"/>
      <c r="G5" s="14"/>
      <c r="H5" s="14">
        <f t="shared" si="2"/>
        <v>276</v>
      </c>
      <c r="I5" s="14">
        <f t="shared" si="3"/>
        <v>276</v>
      </c>
      <c r="J5" s="14">
        <f t="shared" si="4"/>
        <v>194</v>
      </c>
      <c r="K5" s="14">
        <f t="shared" si="5"/>
        <v>194</v>
      </c>
      <c r="Q5">
        <v>55</v>
      </c>
      <c r="R5">
        <v>55</v>
      </c>
      <c r="S5">
        <v>59</v>
      </c>
      <c r="T5" s="13">
        <v>55</v>
      </c>
      <c r="U5" s="14"/>
      <c r="V5" s="14"/>
      <c r="W5">
        <f t="shared" si="6"/>
        <v>56</v>
      </c>
      <c r="X5">
        <f t="shared" si="7"/>
        <v>56</v>
      </c>
      <c r="Y5">
        <f t="shared" si="8"/>
        <v>60</v>
      </c>
      <c r="Z5">
        <f t="shared" si="9"/>
        <v>56</v>
      </c>
    </row>
    <row r="6" spans="1:26" x14ac:dyDescent="0.25">
      <c r="A6" s="14"/>
      <c r="B6" s="14">
        <v>394</v>
      </c>
      <c r="C6" s="14">
        <v>394</v>
      </c>
      <c r="D6" s="14">
        <v>230</v>
      </c>
      <c r="E6" s="14">
        <v>312</v>
      </c>
      <c r="F6" s="14"/>
      <c r="G6" s="14"/>
      <c r="H6" s="14">
        <f t="shared" si="2"/>
        <v>395</v>
      </c>
      <c r="I6" s="14">
        <f t="shared" si="3"/>
        <v>395</v>
      </c>
      <c r="J6" s="14">
        <f t="shared" si="4"/>
        <v>231</v>
      </c>
      <c r="K6" s="14">
        <f t="shared" si="5"/>
        <v>313</v>
      </c>
      <c r="Q6">
        <v>78</v>
      </c>
      <c r="R6">
        <v>78</v>
      </c>
      <c r="S6">
        <v>78</v>
      </c>
      <c r="T6" s="14">
        <v>74</v>
      </c>
      <c r="U6" s="14"/>
      <c r="V6" s="14"/>
      <c r="W6">
        <f t="shared" si="6"/>
        <v>79</v>
      </c>
      <c r="X6">
        <f t="shared" si="7"/>
        <v>79</v>
      </c>
      <c r="Y6">
        <f t="shared" si="8"/>
        <v>79</v>
      </c>
      <c r="Z6">
        <f t="shared" si="9"/>
        <v>75</v>
      </c>
    </row>
    <row r="7" spans="1:26" x14ac:dyDescent="0.25">
      <c r="A7" s="14"/>
      <c r="B7" s="14">
        <v>431</v>
      </c>
      <c r="C7" s="14">
        <v>431</v>
      </c>
      <c r="D7" s="14">
        <v>308</v>
      </c>
      <c r="E7" s="14">
        <v>390</v>
      </c>
      <c r="F7" s="14"/>
      <c r="G7" s="14"/>
      <c r="H7" s="14">
        <f t="shared" si="2"/>
        <v>432</v>
      </c>
      <c r="I7" s="14">
        <f t="shared" si="3"/>
        <v>432</v>
      </c>
      <c r="J7" s="14">
        <f t="shared" si="4"/>
        <v>309</v>
      </c>
      <c r="K7" s="14">
        <f t="shared" si="5"/>
        <v>391</v>
      </c>
      <c r="Q7" s="13">
        <v>96</v>
      </c>
      <c r="R7" s="13">
        <v>96</v>
      </c>
      <c r="S7" s="13">
        <v>96</v>
      </c>
      <c r="T7">
        <v>92</v>
      </c>
      <c r="U7" s="14"/>
      <c r="V7" s="14"/>
      <c r="W7">
        <f t="shared" si="6"/>
        <v>97</v>
      </c>
      <c r="X7">
        <f t="shared" si="7"/>
        <v>97</v>
      </c>
      <c r="Y7">
        <f t="shared" si="8"/>
        <v>97</v>
      </c>
      <c r="Z7">
        <f t="shared" si="9"/>
        <v>93</v>
      </c>
    </row>
    <row r="8" spans="1:26" x14ac:dyDescent="0.25">
      <c r="A8" s="14"/>
      <c r="B8" s="14">
        <v>468</v>
      </c>
      <c r="C8" s="14">
        <v>468</v>
      </c>
      <c r="D8" s="14">
        <v>345</v>
      </c>
      <c r="E8" s="14">
        <v>427</v>
      </c>
      <c r="F8" s="14"/>
      <c r="G8" s="14"/>
      <c r="H8" s="14">
        <f t="shared" si="2"/>
        <v>469</v>
      </c>
      <c r="I8" s="14">
        <f t="shared" si="3"/>
        <v>469</v>
      </c>
      <c r="J8" s="14">
        <f t="shared" si="4"/>
        <v>346</v>
      </c>
      <c r="K8" s="14">
        <f t="shared" si="5"/>
        <v>428</v>
      </c>
      <c r="Q8" s="14">
        <v>115</v>
      </c>
      <c r="R8" s="14">
        <v>115</v>
      </c>
      <c r="S8" s="13">
        <v>119</v>
      </c>
      <c r="T8">
        <v>115</v>
      </c>
      <c r="U8" s="14"/>
      <c r="V8" s="14"/>
      <c r="W8">
        <f t="shared" si="6"/>
        <v>116</v>
      </c>
      <c r="X8">
        <f t="shared" si="7"/>
        <v>116</v>
      </c>
      <c r="Y8">
        <f t="shared" si="8"/>
        <v>120</v>
      </c>
      <c r="Z8">
        <f t="shared" si="9"/>
        <v>116</v>
      </c>
    </row>
    <row r="9" spans="1:26" x14ac:dyDescent="0.25">
      <c r="A9" t="s">
        <v>24</v>
      </c>
      <c r="B9">
        <v>18</v>
      </c>
      <c r="C9">
        <v>18</v>
      </c>
      <c r="D9">
        <v>59</v>
      </c>
      <c r="E9">
        <v>18</v>
      </c>
      <c r="H9">
        <f t="shared" si="2"/>
        <v>19</v>
      </c>
      <c r="I9">
        <f t="shared" si="3"/>
        <v>19</v>
      </c>
      <c r="J9">
        <f t="shared" si="4"/>
        <v>60</v>
      </c>
      <c r="K9">
        <f t="shared" si="5"/>
        <v>19</v>
      </c>
      <c r="Q9" s="14">
        <v>133</v>
      </c>
      <c r="R9" s="14">
        <v>133</v>
      </c>
      <c r="S9" s="14">
        <v>137</v>
      </c>
      <c r="T9" s="14">
        <v>133</v>
      </c>
      <c r="W9">
        <f t="shared" si="6"/>
        <v>134</v>
      </c>
      <c r="X9">
        <f t="shared" si="7"/>
        <v>134</v>
      </c>
      <c r="Y9">
        <f t="shared" si="8"/>
        <v>138</v>
      </c>
      <c r="Z9">
        <f t="shared" si="9"/>
        <v>134</v>
      </c>
    </row>
    <row r="10" spans="1:26" x14ac:dyDescent="0.25">
      <c r="B10">
        <v>96</v>
      </c>
      <c r="C10">
        <v>96</v>
      </c>
      <c r="D10">
        <v>137</v>
      </c>
      <c r="E10">
        <v>55</v>
      </c>
      <c r="H10">
        <f t="shared" si="2"/>
        <v>97</v>
      </c>
      <c r="I10">
        <f t="shared" si="3"/>
        <v>97</v>
      </c>
      <c r="J10">
        <f t="shared" si="4"/>
        <v>138</v>
      </c>
      <c r="K10">
        <f t="shared" si="5"/>
        <v>56</v>
      </c>
      <c r="Q10" s="14">
        <v>156</v>
      </c>
      <c r="R10" s="14">
        <v>156</v>
      </c>
      <c r="S10" s="13">
        <v>156</v>
      </c>
      <c r="T10" s="13">
        <v>156</v>
      </c>
      <c r="W10">
        <f t="shared" si="6"/>
        <v>157</v>
      </c>
      <c r="X10">
        <f t="shared" si="7"/>
        <v>157</v>
      </c>
      <c r="Y10">
        <f t="shared" si="8"/>
        <v>157</v>
      </c>
      <c r="Z10">
        <f t="shared" si="9"/>
        <v>157</v>
      </c>
    </row>
    <row r="11" spans="1:26" x14ac:dyDescent="0.25">
      <c r="B11">
        <v>256</v>
      </c>
      <c r="C11">
        <v>256</v>
      </c>
      <c r="D11">
        <v>174</v>
      </c>
      <c r="E11">
        <v>174</v>
      </c>
      <c r="H11">
        <f t="shared" si="2"/>
        <v>257</v>
      </c>
      <c r="I11">
        <f t="shared" si="3"/>
        <v>257</v>
      </c>
      <c r="J11">
        <f t="shared" si="4"/>
        <v>175</v>
      </c>
      <c r="K11">
        <f t="shared" si="5"/>
        <v>175</v>
      </c>
      <c r="Q11">
        <v>174</v>
      </c>
      <c r="R11">
        <v>174</v>
      </c>
      <c r="S11">
        <v>174</v>
      </c>
      <c r="T11">
        <v>174</v>
      </c>
      <c r="W11">
        <f t="shared" si="6"/>
        <v>175</v>
      </c>
      <c r="X11">
        <f t="shared" si="7"/>
        <v>175</v>
      </c>
      <c r="Y11">
        <f t="shared" si="8"/>
        <v>175</v>
      </c>
      <c r="Z11">
        <f t="shared" si="9"/>
        <v>175</v>
      </c>
    </row>
    <row r="12" spans="1:26" x14ac:dyDescent="0.25">
      <c r="B12">
        <v>375</v>
      </c>
      <c r="C12">
        <v>375</v>
      </c>
      <c r="D12">
        <v>211</v>
      </c>
      <c r="E12">
        <v>293</v>
      </c>
      <c r="H12">
        <f t="shared" si="2"/>
        <v>376</v>
      </c>
      <c r="I12">
        <f t="shared" si="3"/>
        <v>376</v>
      </c>
      <c r="J12">
        <f t="shared" si="4"/>
        <v>212</v>
      </c>
      <c r="K12">
        <f t="shared" si="5"/>
        <v>294</v>
      </c>
      <c r="Q12">
        <v>197</v>
      </c>
      <c r="R12">
        <v>197</v>
      </c>
      <c r="S12">
        <v>193</v>
      </c>
      <c r="T12">
        <v>193</v>
      </c>
      <c r="W12">
        <f t="shared" si="6"/>
        <v>198</v>
      </c>
      <c r="X12">
        <f t="shared" si="7"/>
        <v>198</v>
      </c>
      <c r="Y12">
        <f t="shared" si="8"/>
        <v>194</v>
      </c>
      <c r="Z12">
        <f t="shared" si="9"/>
        <v>194</v>
      </c>
    </row>
    <row r="13" spans="1:26" x14ac:dyDescent="0.25">
      <c r="B13">
        <v>412</v>
      </c>
      <c r="C13">
        <v>412</v>
      </c>
      <c r="D13">
        <v>289</v>
      </c>
      <c r="E13">
        <v>371</v>
      </c>
      <c r="H13">
        <f t="shared" si="2"/>
        <v>413</v>
      </c>
      <c r="I13">
        <f t="shared" si="3"/>
        <v>413</v>
      </c>
      <c r="J13">
        <f t="shared" si="4"/>
        <v>290</v>
      </c>
      <c r="K13">
        <f t="shared" si="5"/>
        <v>372</v>
      </c>
      <c r="Q13" s="14">
        <v>215</v>
      </c>
      <c r="R13" s="14">
        <v>215</v>
      </c>
      <c r="S13" s="14">
        <v>211</v>
      </c>
      <c r="T13">
        <v>211</v>
      </c>
      <c r="W13">
        <f t="shared" si="6"/>
        <v>216</v>
      </c>
      <c r="X13">
        <f t="shared" si="7"/>
        <v>216</v>
      </c>
      <c r="Y13">
        <f t="shared" si="8"/>
        <v>212</v>
      </c>
      <c r="Z13">
        <f t="shared" si="9"/>
        <v>212</v>
      </c>
    </row>
    <row r="14" spans="1:26" x14ac:dyDescent="0.25">
      <c r="B14">
        <v>449</v>
      </c>
      <c r="C14">
        <v>449</v>
      </c>
      <c r="D14">
        <v>326</v>
      </c>
      <c r="E14">
        <v>408</v>
      </c>
      <c r="H14">
        <f t="shared" si="2"/>
        <v>450</v>
      </c>
      <c r="I14">
        <f t="shared" si="3"/>
        <v>450</v>
      </c>
      <c r="J14">
        <f t="shared" si="4"/>
        <v>327</v>
      </c>
      <c r="K14">
        <f t="shared" si="5"/>
        <v>409</v>
      </c>
      <c r="Q14" s="13">
        <v>238</v>
      </c>
      <c r="R14" s="13">
        <v>238</v>
      </c>
      <c r="S14" s="14">
        <v>230</v>
      </c>
      <c r="T14">
        <v>234</v>
      </c>
      <c r="W14">
        <f t="shared" si="6"/>
        <v>239</v>
      </c>
      <c r="X14">
        <f t="shared" si="7"/>
        <v>239</v>
      </c>
      <c r="Y14">
        <f t="shared" si="8"/>
        <v>231</v>
      </c>
      <c r="Z14">
        <f t="shared" si="9"/>
        <v>235</v>
      </c>
    </row>
    <row r="15" spans="1:26" x14ac:dyDescent="0.25">
      <c r="A15" s="13" t="s">
        <v>26</v>
      </c>
      <c r="B15" s="13">
        <v>78</v>
      </c>
      <c r="C15" s="13">
        <v>78</v>
      </c>
      <c r="D15" s="13">
        <v>41</v>
      </c>
      <c r="E15" s="13">
        <v>115</v>
      </c>
      <c r="F15" s="13"/>
      <c r="G15" s="13"/>
      <c r="H15" s="13">
        <f t="shared" si="2"/>
        <v>79</v>
      </c>
      <c r="I15" s="13">
        <f t="shared" si="3"/>
        <v>79</v>
      </c>
      <c r="J15" s="13">
        <f t="shared" si="4"/>
        <v>42</v>
      </c>
      <c r="K15" s="13">
        <f t="shared" si="5"/>
        <v>116</v>
      </c>
      <c r="Q15">
        <v>256</v>
      </c>
      <c r="R15">
        <v>256</v>
      </c>
      <c r="S15">
        <v>248</v>
      </c>
      <c r="T15" s="14">
        <v>252</v>
      </c>
      <c r="U15" s="13"/>
      <c r="V15" s="13"/>
      <c r="W15">
        <f t="shared" si="6"/>
        <v>257</v>
      </c>
      <c r="X15">
        <f t="shared" si="7"/>
        <v>257</v>
      </c>
      <c r="Y15">
        <f t="shared" si="8"/>
        <v>249</v>
      </c>
      <c r="Z15">
        <f t="shared" si="9"/>
        <v>253</v>
      </c>
    </row>
    <row r="16" spans="1:26" x14ac:dyDescent="0.25">
      <c r="A16" s="13"/>
      <c r="B16" s="13">
        <v>156</v>
      </c>
      <c r="C16" s="13">
        <v>156</v>
      </c>
      <c r="D16" s="13">
        <v>119</v>
      </c>
      <c r="E16" s="13">
        <v>156</v>
      </c>
      <c r="F16" s="13"/>
      <c r="G16" s="13"/>
      <c r="H16" s="13">
        <f t="shared" si="2"/>
        <v>157</v>
      </c>
      <c r="I16" s="13">
        <f t="shared" si="3"/>
        <v>157</v>
      </c>
      <c r="J16" s="13">
        <f t="shared" si="4"/>
        <v>120</v>
      </c>
      <c r="K16" s="13">
        <f t="shared" si="5"/>
        <v>157</v>
      </c>
      <c r="Q16">
        <v>275</v>
      </c>
      <c r="R16">
        <v>275</v>
      </c>
      <c r="S16">
        <v>271</v>
      </c>
      <c r="T16" s="14">
        <v>275</v>
      </c>
      <c r="U16" s="13"/>
      <c r="V16" s="13"/>
      <c r="W16">
        <f t="shared" si="6"/>
        <v>276</v>
      </c>
      <c r="X16">
        <f t="shared" si="7"/>
        <v>276</v>
      </c>
      <c r="Y16">
        <f t="shared" si="8"/>
        <v>272</v>
      </c>
      <c r="Z16">
        <f t="shared" si="9"/>
        <v>276</v>
      </c>
    </row>
    <row r="17" spans="1:26" x14ac:dyDescent="0.25">
      <c r="A17" s="13"/>
      <c r="B17" s="13">
        <v>197</v>
      </c>
      <c r="C17" s="13">
        <v>197</v>
      </c>
      <c r="D17" s="13">
        <v>271</v>
      </c>
      <c r="E17" s="13">
        <v>234</v>
      </c>
      <c r="F17" s="13"/>
      <c r="G17" s="13"/>
      <c r="H17" s="13">
        <f t="shared" si="2"/>
        <v>198</v>
      </c>
      <c r="I17" s="13">
        <f t="shared" si="3"/>
        <v>198</v>
      </c>
      <c r="J17" s="13">
        <f t="shared" si="4"/>
        <v>272</v>
      </c>
      <c r="K17" s="13">
        <f t="shared" si="5"/>
        <v>235</v>
      </c>
      <c r="Q17">
        <v>293</v>
      </c>
      <c r="R17">
        <v>293</v>
      </c>
      <c r="S17">
        <v>289</v>
      </c>
      <c r="T17" s="14">
        <v>293</v>
      </c>
      <c r="U17" s="13"/>
      <c r="V17" s="13"/>
      <c r="W17">
        <f t="shared" si="6"/>
        <v>294</v>
      </c>
      <c r="X17">
        <f t="shared" si="7"/>
        <v>294</v>
      </c>
      <c r="Y17">
        <f t="shared" si="8"/>
        <v>290</v>
      </c>
      <c r="Z17">
        <f t="shared" si="9"/>
        <v>294</v>
      </c>
    </row>
    <row r="18" spans="1:26" x14ac:dyDescent="0.25">
      <c r="A18" s="13"/>
      <c r="B18" s="13">
        <v>238</v>
      </c>
      <c r="C18" s="13">
        <v>238</v>
      </c>
      <c r="D18" s="13">
        <v>386</v>
      </c>
      <c r="E18" s="13">
        <v>275</v>
      </c>
      <c r="F18" s="13"/>
      <c r="G18" s="13"/>
      <c r="H18" s="13">
        <f t="shared" si="2"/>
        <v>239</v>
      </c>
      <c r="I18" s="13">
        <f t="shared" si="3"/>
        <v>239</v>
      </c>
      <c r="J18" s="13">
        <f t="shared" si="4"/>
        <v>387</v>
      </c>
      <c r="K18" s="13">
        <f t="shared" si="5"/>
        <v>276</v>
      </c>
      <c r="Q18">
        <v>316</v>
      </c>
      <c r="R18">
        <v>316</v>
      </c>
      <c r="S18">
        <v>308</v>
      </c>
      <c r="T18" s="14">
        <v>312</v>
      </c>
      <c r="U18" s="13"/>
      <c r="V18" s="13"/>
      <c r="W18">
        <f t="shared" si="6"/>
        <v>317</v>
      </c>
      <c r="X18">
        <f t="shared" si="7"/>
        <v>317</v>
      </c>
      <c r="Y18">
        <f t="shared" si="8"/>
        <v>309</v>
      </c>
      <c r="Z18">
        <f t="shared" si="9"/>
        <v>313</v>
      </c>
    </row>
    <row r="19" spans="1:26" x14ac:dyDescent="0.25">
      <c r="A19" s="13"/>
      <c r="B19" s="13">
        <v>316</v>
      </c>
      <c r="C19" s="13">
        <v>316</v>
      </c>
      <c r="D19" s="13">
        <v>427</v>
      </c>
      <c r="E19" s="13">
        <v>353</v>
      </c>
      <c r="F19" s="13"/>
      <c r="G19" s="13"/>
      <c r="H19" s="13">
        <f t="shared" si="2"/>
        <v>317</v>
      </c>
      <c r="I19" s="13">
        <f t="shared" si="3"/>
        <v>317</v>
      </c>
      <c r="J19" s="13">
        <f t="shared" si="4"/>
        <v>428</v>
      </c>
      <c r="K19" s="13">
        <f t="shared" si="5"/>
        <v>354</v>
      </c>
      <c r="Q19" s="14">
        <v>334</v>
      </c>
      <c r="R19" s="14">
        <v>334</v>
      </c>
      <c r="S19" s="14">
        <v>326</v>
      </c>
      <c r="T19">
        <v>330</v>
      </c>
      <c r="U19" s="13"/>
      <c r="V19" s="13"/>
      <c r="W19">
        <f t="shared" si="6"/>
        <v>335</v>
      </c>
      <c r="X19">
        <f t="shared" si="7"/>
        <v>335</v>
      </c>
      <c r="Y19">
        <f t="shared" si="8"/>
        <v>327</v>
      </c>
      <c r="Z19">
        <f t="shared" si="9"/>
        <v>331</v>
      </c>
    </row>
    <row r="20" spans="1:26" x14ac:dyDescent="0.25">
      <c r="A20" s="13"/>
      <c r="B20" s="13">
        <v>357</v>
      </c>
      <c r="C20" s="13">
        <v>357</v>
      </c>
      <c r="D20" s="13">
        <v>468</v>
      </c>
      <c r="E20" s="13">
        <v>468</v>
      </c>
      <c r="F20" s="13"/>
      <c r="G20" s="13"/>
      <c r="H20" s="13">
        <f t="shared" si="2"/>
        <v>358</v>
      </c>
      <c r="I20" s="13">
        <f t="shared" si="3"/>
        <v>358</v>
      </c>
      <c r="J20" s="13">
        <f t="shared" si="4"/>
        <v>469</v>
      </c>
      <c r="K20" s="13">
        <f t="shared" si="5"/>
        <v>469</v>
      </c>
      <c r="Q20" s="13">
        <v>357</v>
      </c>
      <c r="R20" s="13">
        <v>357</v>
      </c>
      <c r="S20" s="13">
        <v>345</v>
      </c>
      <c r="T20">
        <v>353</v>
      </c>
      <c r="U20" s="13"/>
      <c r="V20" s="13"/>
      <c r="W20">
        <f t="shared" si="6"/>
        <v>358</v>
      </c>
      <c r="X20">
        <f t="shared" si="7"/>
        <v>358</v>
      </c>
      <c r="Y20">
        <f t="shared" si="8"/>
        <v>346</v>
      </c>
      <c r="Z20">
        <f t="shared" si="9"/>
        <v>354</v>
      </c>
    </row>
    <row r="21" spans="1:26" x14ac:dyDescent="0.25">
      <c r="A21" t="s">
        <v>27</v>
      </c>
      <c r="B21">
        <v>55</v>
      </c>
      <c r="C21">
        <v>55</v>
      </c>
      <c r="D21">
        <v>18</v>
      </c>
      <c r="E21">
        <v>92</v>
      </c>
      <c r="H21">
        <f t="shared" si="2"/>
        <v>56</v>
      </c>
      <c r="I21">
        <f t="shared" si="3"/>
        <v>56</v>
      </c>
      <c r="J21">
        <f t="shared" si="4"/>
        <v>19</v>
      </c>
      <c r="K21">
        <f t="shared" si="5"/>
        <v>93</v>
      </c>
      <c r="Q21" s="13">
        <v>375</v>
      </c>
      <c r="R21" s="13">
        <v>375</v>
      </c>
      <c r="S21" s="13">
        <v>363</v>
      </c>
      <c r="T21">
        <v>371</v>
      </c>
      <c r="W21">
        <f t="shared" si="6"/>
        <v>376</v>
      </c>
      <c r="X21">
        <f t="shared" si="7"/>
        <v>376</v>
      </c>
      <c r="Y21">
        <f t="shared" si="8"/>
        <v>364</v>
      </c>
      <c r="Z21">
        <f t="shared" si="9"/>
        <v>372</v>
      </c>
    </row>
    <row r="22" spans="1:26" x14ac:dyDescent="0.25">
      <c r="B22">
        <v>133</v>
      </c>
      <c r="C22">
        <v>133</v>
      </c>
      <c r="D22">
        <v>96</v>
      </c>
      <c r="E22">
        <v>133</v>
      </c>
      <c r="H22">
        <f t="shared" si="2"/>
        <v>134</v>
      </c>
      <c r="I22">
        <f t="shared" si="3"/>
        <v>134</v>
      </c>
      <c r="J22">
        <f t="shared" si="4"/>
        <v>97</v>
      </c>
      <c r="K22">
        <f t="shared" si="5"/>
        <v>134</v>
      </c>
      <c r="Q22" s="13">
        <v>394</v>
      </c>
      <c r="R22" s="13">
        <v>394</v>
      </c>
      <c r="S22" s="14">
        <v>386</v>
      </c>
      <c r="T22">
        <v>390</v>
      </c>
      <c r="W22">
        <f t="shared" si="6"/>
        <v>395</v>
      </c>
      <c r="X22">
        <f t="shared" si="7"/>
        <v>395</v>
      </c>
      <c r="Y22">
        <f t="shared" si="8"/>
        <v>387</v>
      </c>
      <c r="Z22">
        <f t="shared" si="9"/>
        <v>391</v>
      </c>
    </row>
    <row r="23" spans="1:26" x14ac:dyDescent="0.25">
      <c r="B23">
        <v>174</v>
      </c>
      <c r="C23">
        <v>174</v>
      </c>
      <c r="D23">
        <v>248</v>
      </c>
      <c r="E23">
        <v>211</v>
      </c>
      <c r="H23">
        <f t="shared" si="2"/>
        <v>175</v>
      </c>
      <c r="I23">
        <f t="shared" si="3"/>
        <v>175</v>
      </c>
      <c r="J23">
        <f t="shared" si="4"/>
        <v>249</v>
      </c>
      <c r="K23">
        <f t="shared" si="5"/>
        <v>212</v>
      </c>
      <c r="Q23">
        <v>412</v>
      </c>
      <c r="R23">
        <v>412</v>
      </c>
      <c r="S23">
        <v>404</v>
      </c>
      <c r="T23" s="13">
        <v>408</v>
      </c>
      <c r="W23">
        <f t="shared" si="6"/>
        <v>413</v>
      </c>
      <c r="X23">
        <f t="shared" si="7"/>
        <v>413</v>
      </c>
      <c r="Y23">
        <f t="shared" si="8"/>
        <v>405</v>
      </c>
      <c r="Z23">
        <f t="shared" si="9"/>
        <v>409</v>
      </c>
    </row>
    <row r="24" spans="1:26" x14ac:dyDescent="0.25">
      <c r="B24">
        <v>215</v>
      </c>
      <c r="C24">
        <v>215</v>
      </c>
      <c r="D24">
        <v>363</v>
      </c>
      <c r="E24">
        <v>252</v>
      </c>
      <c r="H24">
        <f t="shared" si="2"/>
        <v>216</v>
      </c>
      <c r="I24">
        <f t="shared" si="3"/>
        <v>216</v>
      </c>
      <c r="J24">
        <f t="shared" si="4"/>
        <v>364</v>
      </c>
      <c r="K24">
        <f t="shared" si="5"/>
        <v>253</v>
      </c>
      <c r="Q24">
        <v>431</v>
      </c>
      <c r="R24">
        <v>431</v>
      </c>
      <c r="S24">
        <v>427</v>
      </c>
      <c r="T24" s="13">
        <v>427</v>
      </c>
      <c r="W24">
        <f t="shared" si="6"/>
        <v>432</v>
      </c>
      <c r="X24">
        <f t="shared" si="7"/>
        <v>432</v>
      </c>
      <c r="Y24">
        <f t="shared" si="8"/>
        <v>428</v>
      </c>
      <c r="Z24">
        <f t="shared" si="9"/>
        <v>428</v>
      </c>
    </row>
    <row r="25" spans="1:26" x14ac:dyDescent="0.25">
      <c r="B25">
        <v>293</v>
      </c>
      <c r="C25">
        <v>293</v>
      </c>
      <c r="D25">
        <v>404</v>
      </c>
      <c r="E25">
        <v>330</v>
      </c>
      <c r="H25">
        <f t="shared" si="2"/>
        <v>294</v>
      </c>
      <c r="I25">
        <f t="shared" si="3"/>
        <v>294</v>
      </c>
      <c r="J25">
        <f t="shared" si="4"/>
        <v>405</v>
      </c>
      <c r="K25">
        <f t="shared" si="5"/>
        <v>331</v>
      </c>
      <c r="Q25" s="13">
        <v>449</v>
      </c>
      <c r="R25" s="13">
        <v>449</v>
      </c>
      <c r="S25" s="13">
        <v>445</v>
      </c>
      <c r="T25" s="13">
        <v>445</v>
      </c>
      <c r="W25">
        <f t="shared" si="6"/>
        <v>450</v>
      </c>
      <c r="X25">
        <f t="shared" si="7"/>
        <v>450</v>
      </c>
      <c r="Y25">
        <f t="shared" si="8"/>
        <v>446</v>
      </c>
      <c r="Z25">
        <f t="shared" si="9"/>
        <v>446</v>
      </c>
    </row>
    <row r="26" spans="1:26" x14ac:dyDescent="0.25">
      <c r="B26">
        <v>334</v>
      </c>
      <c r="C26">
        <v>334</v>
      </c>
      <c r="D26">
        <v>445</v>
      </c>
      <c r="E26">
        <v>445</v>
      </c>
      <c r="H26">
        <f t="shared" si="2"/>
        <v>335</v>
      </c>
      <c r="I26">
        <f t="shared" si="3"/>
        <v>335</v>
      </c>
      <c r="J26">
        <f t="shared" si="4"/>
        <v>446</v>
      </c>
      <c r="K26">
        <f t="shared" si="5"/>
        <v>446</v>
      </c>
      <c r="Q26" s="14">
        <v>468</v>
      </c>
      <c r="R26" s="14">
        <v>468</v>
      </c>
      <c r="S26" s="14">
        <v>468</v>
      </c>
      <c r="T26" s="13">
        <v>468</v>
      </c>
      <c r="W26">
        <f t="shared" si="6"/>
        <v>469</v>
      </c>
      <c r="X26">
        <f t="shared" si="7"/>
        <v>469</v>
      </c>
      <c r="Y26">
        <f t="shared" si="8"/>
        <v>469</v>
      </c>
      <c r="Z26">
        <f t="shared" si="9"/>
        <v>469</v>
      </c>
    </row>
    <row r="29" spans="1:26" x14ac:dyDescent="0.25">
      <c r="A29" t="s">
        <v>28</v>
      </c>
    </row>
    <row r="30" spans="1:26" x14ac:dyDescent="0.25">
      <c r="A30">
        <v>0</v>
      </c>
      <c r="B30">
        <v>18</v>
      </c>
      <c r="C30">
        <v>37</v>
      </c>
      <c r="D30">
        <v>55</v>
      </c>
      <c r="E30">
        <v>78</v>
      </c>
      <c r="F30">
        <v>96</v>
      </c>
      <c r="G30">
        <v>115</v>
      </c>
      <c r="H30">
        <v>133</v>
      </c>
      <c r="I30">
        <v>156</v>
      </c>
      <c r="J30">
        <v>174</v>
      </c>
      <c r="K30">
        <v>197</v>
      </c>
      <c r="L30">
        <v>215</v>
      </c>
      <c r="M30">
        <v>238</v>
      </c>
      <c r="N30">
        <v>256</v>
      </c>
      <c r="O30">
        <v>275</v>
      </c>
      <c r="P30">
        <v>293</v>
      </c>
      <c r="Q30">
        <v>316</v>
      </c>
      <c r="R30">
        <v>334</v>
      </c>
      <c r="S30">
        <v>357</v>
      </c>
      <c r="T30">
        <v>375</v>
      </c>
      <c r="U30">
        <v>394</v>
      </c>
      <c r="V30">
        <v>412</v>
      </c>
      <c r="W30">
        <v>431</v>
      </c>
      <c r="X30">
        <v>449</v>
      </c>
      <c r="Y30">
        <v>468</v>
      </c>
    </row>
    <row r="31" spans="1:26" x14ac:dyDescent="0.25">
      <c r="A31">
        <v>0</v>
      </c>
      <c r="B31">
        <v>18</v>
      </c>
      <c r="C31">
        <v>37</v>
      </c>
      <c r="D31">
        <v>55</v>
      </c>
      <c r="E31">
        <v>78</v>
      </c>
      <c r="F31">
        <v>96</v>
      </c>
      <c r="G31">
        <v>115</v>
      </c>
      <c r="H31">
        <v>133</v>
      </c>
      <c r="I31">
        <v>156</v>
      </c>
      <c r="J31">
        <v>174</v>
      </c>
      <c r="K31">
        <v>197</v>
      </c>
      <c r="L31">
        <v>215</v>
      </c>
      <c r="M31">
        <v>238</v>
      </c>
      <c r="N31">
        <v>256</v>
      </c>
      <c r="O31">
        <v>275</v>
      </c>
      <c r="P31">
        <v>293</v>
      </c>
      <c r="Q31">
        <v>316</v>
      </c>
      <c r="R31">
        <v>334</v>
      </c>
      <c r="S31">
        <v>357</v>
      </c>
      <c r="T31">
        <v>375</v>
      </c>
      <c r="U31">
        <v>394</v>
      </c>
      <c r="V31">
        <v>412</v>
      </c>
      <c r="W31">
        <v>431</v>
      </c>
      <c r="X31">
        <v>449</v>
      </c>
      <c r="Y31">
        <v>468</v>
      </c>
    </row>
    <row r="32" spans="1:26" x14ac:dyDescent="0.25">
      <c r="A32">
        <v>0</v>
      </c>
      <c r="B32">
        <v>18</v>
      </c>
      <c r="C32">
        <v>41</v>
      </c>
      <c r="D32">
        <v>59</v>
      </c>
      <c r="E32">
        <v>78</v>
      </c>
      <c r="F32">
        <v>96</v>
      </c>
      <c r="G32">
        <v>119</v>
      </c>
      <c r="H32">
        <v>137</v>
      </c>
      <c r="I32">
        <v>156</v>
      </c>
      <c r="J32">
        <v>174</v>
      </c>
      <c r="K32">
        <v>193</v>
      </c>
      <c r="L32">
        <v>211</v>
      </c>
      <c r="M32">
        <v>230</v>
      </c>
      <c r="N32">
        <v>248</v>
      </c>
      <c r="O32">
        <v>271</v>
      </c>
      <c r="P32">
        <v>289</v>
      </c>
      <c r="Q32">
        <v>308</v>
      </c>
      <c r="R32">
        <v>326</v>
      </c>
      <c r="S32">
        <v>345</v>
      </c>
      <c r="T32">
        <v>363</v>
      </c>
      <c r="U32">
        <v>386</v>
      </c>
      <c r="V32">
        <v>404</v>
      </c>
      <c r="W32">
        <v>427</v>
      </c>
      <c r="X32">
        <v>445</v>
      </c>
      <c r="Y32">
        <v>468</v>
      </c>
    </row>
    <row r="33" spans="1:25" x14ac:dyDescent="0.25">
      <c r="A33">
        <v>0</v>
      </c>
      <c r="B33">
        <v>18</v>
      </c>
      <c r="C33">
        <v>37</v>
      </c>
      <c r="D33">
        <v>55</v>
      </c>
      <c r="E33">
        <v>74</v>
      </c>
      <c r="F33">
        <v>92</v>
      </c>
      <c r="G33">
        <v>115</v>
      </c>
      <c r="H33">
        <v>133</v>
      </c>
      <c r="I33">
        <v>156</v>
      </c>
      <c r="J33">
        <v>174</v>
      </c>
      <c r="K33">
        <v>193</v>
      </c>
      <c r="L33">
        <v>211</v>
      </c>
      <c r="M33">
        <v>234</v>
      </c>
      <c r="N33">
        <v>252</v>
      </c>
      <c r="O33">
        <v>275</v>
      </c>
      <c r="P33">
        <v>293</v>
      </c>
      <c r="Q33">
        <v>312</v>
      </c>
      <c r="R33">
        <v>330</v>
      </c>
      <c r="S33">
        <v>353</v>
      </c>
      <c r="T33">
        <v>371</v>
      </c>
      <c r="U33">
        <v>390</v>
      </c>
      <c r="V33">
        <v>408</v>
      </c>
      <c r="W33">
        <v>427</v>
      </c>
      <c r="X33">
        <v>445</v>
      </c>
      <c r="Y33">
        <v>468</v>
      </c>
    </row>
    <row r="36" spans="1:25" x14ac:dyDescent="0.25">
      <c r="A36" t="s">
        <v>29</v>
      </c>
    </row>
    <row r="37" spans="1:25" x14ac:dyDescent="0.25">
      <c r="A37">
        <v>1</v>
      </c>
      <c r="B37">
        <v>19</v>
      </c>
      <c r="C37">
        <v>38</v>
      </c>
      <c r="D37">
        <v>56</v>
      </c>
      <c r="E37">
        <v>79</v>
      </c>
      <c r="F37">
        <v>97</v>
      </c>
      <c r="G37">
        <v>116</v>
      </c>
      <c r="H37">
        <v>134</v>
      </c>
      <c r="I37">
        <v>157</v>
      </c>
      <c r="J37">
        <v>175</v>
      </c>
      <c r="K37">
        <v>198</v>
      </c>
      <c r="L37">
        <v>216</v>
      </c>
      <c r="M37">
        <v>239</v>
      </c>
      <c r="N37">
        <v>257</v>
      </c>
      <c r="O37">
        <v>276</v>
      </c>
      <c r="P37">
        <v>294</v>
      </c>
      <c r="Q37">
        <v>317</v>
      </c>
      <c r="R37">
        <v>335</v>
      </c>
      <c r="S37">
        <v>358</v>
      </c>
      <c r="T37">
        <v>376</v>
      </c>
      <c r="U37">
        <v>395</v>
      </c>
      <c r="V37">
        <v>413</v>
      </c>
      <c r="W37">
        <v>432</v>
      </c>
      <c r="X37">
        <v>450</v>
      </c>
      <c r="Y37">
        <v>469</v>
      </c>
    </row>
    <row r="38" spans="1:25" x14ac:dyDescent="0.25">
      <c r="A38">
        <v>1</v>
      </c>
      <c r="B38">
        <v>19</v>
      </c>
      <c r="C38">
        <v>38</v>
      </c>
      <c r="D38">
        <v>56</v>
      </c>
      <c r="E38">
        <v>79</v>
      </c>
      <c r="F38">
        <v>97</v>
      </c>
      <c r="G38">
        <v>116</v>
      </c>
      <c r="H38">
        <v>134</v>
      </c>
      <c r="I38">
        <v>157</v>
      </c>
      <c r="J38">
        <v>175</v>
      </c>
      <c r="K38">
        <v>198</v>
      </c>
      <c r="L38">
        <v>216</v>
      </c>
      <c r="M38">
        <v>239</v>
      </c>
      <c r="N38">
        <v>257</v>
      </c>
      <c r="O38">
        <v>276</v>
      </c>
      <c r="P38">
        <v>294</v>
      </c>
      <c r="Q38">
        <v>317</v>
      </c>
      <c r="R38">
        <v>335</v>
      </c>
      <c r="S38">
        <v>358</v>
      </c>
      <c r="T38">
        <v>376</v>
      </c>
      <c r="U38">
        <v>395</v>
      </c>
      <c r="V38">
        <v>413</v>
      </c>
      <c r="W38">
        <v>432</v>
      </c>
      <c r="X38">
        <v>450</v>
      </c>
      <c r="Y38">
        <v>469</v>
      </c>
    </row>
    <row r="39" spans="1:25" x14ac:dyDescent="0.25">
      <c r="A39">
        <v>1</v>
      </c>
      <c r="B39">
        <v>19</v>
      </c>
      <c r="C39">
        <v>42</v>
      </c>
      <c r="D39">
        <v>60</v>
      </c>
      <c r="E39">
        <v>79</v>
      </c>
      <c r="F39">
        <v>97</v>
      </c>
      <c r="G39">
        <v>120</v>
      </c>
      <c r="H39">
        <v>138</v>
      </c>
      <c r="I39">
        <v>157</v>
      </c>
      <c r="J39">
        <v>175</v>
      </c>
      <c r="K39">
        <v>194</v>
      </c>
      <c r="L39">
        <v>212</v>
      </c>
      <c r="M39">
        <v>231</v>
      </c>
      <c r="N39">
        <v>249</v>
      </c>
      <c r="O39">
        <v>272</v>
      </c>
      <c r="P39">
        <v>290</v>
      </c>
      <c r="Q39">
        <v>309</v>
      </c>
      <c r="R39">
        <v>327</v>
      </c>
      <c r="S39">
        <v>346</v>
      </c>
      <c r="T39">
        <v>364</v>
      </c>
      <c r="U39">
        <v>387</v>
      </c>
      <c r="V39">
        <v>405</v>
      </c>
      <c r="W39">
        <v>428</v>
      </c>
      <c r="X39">
        <v>446</v>
      </c>
      <c r="Y39">
        <v>469</v>
      </c>
    </row>
    <row r="40" spans="1:25" x14ac:dyDescent="0.25">
      <c r="A40">
        <v>1</v>
      </c>
      <c r="B40">
        <v>19</v>
      </c>
      <c r="C40">
        <v>38</v>
      </c>
      <c r="D40">
        <v>56</v>
      </c>
      <c r="E40">
        <v>75</v>
      </c>
      <c r="F40">
        <v>93</v>
      </c>
      <c r="G40">
        <v>116</v>
      </c>
      <c r="H40">
        <v>134</v>
      </c>
      <c r="I40">
        <v>157</v>
      </c>
      <c r="J40">
        <v>175</v>
      </c>
      <c r="K40">
        <v>194</v>
      </c>
      <c r="L40">
        <v>212</v>
      </c>
      <c r="M40">
        <v>235</v>
      </c>
      <c r="N40">
        <v>253</v>
      </c>
      <c r="O40">
        <v>276</v>
      </c>
      <c r="P40">
        <v>294</v>
      </c>
      <c r="Q40">
        <v>313</v>
      </c>
      <c r="R40">
        <v>331</v>
      </c>
      <c r="S40">
        <v>354</v>
      </c>
      <c r="T40">
        <v>372</v>
      </c>
      <c r="U40">
        <v>391</v>
      </c>
      <c r="V40">
        <v>409</v>
      </c>
      <c r="W40">
        <v>428</v>
      </c>
      <c r="X40">
        <v>446</v>
      </c>
      <c r="Y40">
        <v>469</v>
      </c>
    </row>
  </sheetData>
  <sortState ref="T2:T38">
    <sortCondition ref="T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spread sheets</vt:lpstr>
      <vt:lpstr>EG regressor calculation</vt:lpstr>
      <vt:lpstr>IG regressor calculation</vt:lpstr>
      <vt:lpstr>Calc Regressors non-interest</vt:lpstr>
      <vt:lpstr>Sheet2</vt:lpstr>
      <vt:lpstr>'EG regressor calculation'!EG_OMT996_pilot0_stim_timing_4_runs_1_1_2_3</vt:lpstr>
      <vt:lpstr>'EG regressor calculation'!EG_OMT996_pilot0_stim_timing_4_runs_1_1_2_4</vt:lpstr>
      <vt:lpstr>'IG regressor calculation'!IG_OMT996_pilot0_stim_timing_4_runs__1_1_2_3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2014-07-22T02:00:42Z</dcterms:created>
  <dcterms:modified xsi:type="dcterms:W3CDTF">2014-07-25T14:48:13Z</dcterms:modified>
</cp:coreProperties>
</file>