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Knights Landing RST Catch"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5" authorId="0">
      <text>
        <r>
          <rPr>
            <sz val="9"/>
            <color rgb="FF000000"/>
            <rFont val="Tahoma"/>
            <family val="2"/>
            <charset val="1"/>
          </rPr>
          <t xml:space="preserve">Date sampling effort began.
</t>
        </r>
      </text>
    </comment>
    <comment ref="B5" authorId="0">
      <text>
        <r>
          <rPr>
            <sz val="9"/>
            <color rgb="FF000000"/>
            <rFont val="Tahoma"/>
            <family val="2"/>
            <charset val="1"/>
          </rPr>
          <t xml:space="preserve">Time of day when sampling effort began, recorded in military hours and rounded to the nearest quarter hour.
</t>
        </r>
      </text>
    </comment>
    <comment ref="C5" authorId="0">
      <text>
        <r>
          <rPr>
            <sz val="9"/>
            <color rgb="FF000000"/>
            <rFont val="Tahoma"/>
            <family val="2"/>
            <charset val="1"/>
          </rPr>
          <t xml:space="preserve">Date when sampling effort stopped.
</t>
        </r>
      </text>
    </comment>
    <comment ref="D5" authorId="0">
      <text>
        <r>
          <rPr>
            <sz val="9"/>
            <color rgb="FF000000"/>
            <rFont val="Tahoma"/>
            <family val="2"/>
            <charset val="1"/>
          </rPr>
          <t xml:space="preserve">Time of day when sampling effort stopped, recorded in military hours and rounded to the nearest quarter hour.</t>
        </r>
      </text>
    </comment>
    <comment ref="E5" authorId="0">
      <text>
        <r>
          <rPr>
            <sz val="9"/>
            <color rgb="FF000000"/>
            <rFont val="Tahoma"/>
            <family val="2"/>
            <charset val="1"/>
          </rPr>
          <t xml:space="preserve">Number of hours since last RST maintenance event. </t>
        </r>
      </text>
    </comment>
    <comment ref="F5" authorId="0">
      <text>
        <r>
          <rPr>
            <sz val="9"/>
            <color rgb="FF000000"/>
            <rFont val="Tahoma"/>
            <family val="2"/>
            <charset val="1"/>
          </rPr>
          <t xml:space="preserve">The average of each RST cone revolutions per minute (RPM) calculated using the previous trap maintenance value and the most recent trap maintenance value.  If cones are stopped upon arrival then this value is determined using the RPM'S from the previous maintenance event. 8.3 and 8.4 are trap designations.</t>
        </r>
      </text>
    </comment>
    <comment ref="G5" authorId="0">
      <text>
        <r>
          <rPr>
            <sz val="9"/>
            <color rgb="FF000000"/>
            <rFont val="Tahoma"/>
            <family val="2"/>
            <charset val="1"/>
          </rPr>
          <t xml:space="preserve">The average of each RST cone revolutions per minute (RPM) calculated using the previous trap maintenance value and the most recent trap maintenance value.  If cones are stopped upon arrival then this value is determined using the RPM'S from the previous maintenance event. 8.3 and 8.4 are trap designations.</t>
        </r>
      </text>
    </comment>
    <comment ref="H5" authorId="0">
      <text>
        <r>
          <rPr>
            <sz val="9"/>
            <color rgb="FF000000"/>
            <rFont val="Tahoma"/>
            <family val="2"/>
            <charset val="1"/>
          </rPr>
          <t xml:space="preserve">Total cone revolutions upon arrival to service the trap. </t>
        </r>
      </text>
    </comment>
    <comment ref="I5" authorId="0">
      <text>
        <r>
          <rPr>
            <sz val="9"/>
            <color rgb="FF000000"/>
            <rFont val="Tahoma"/>
            <family val="2"/>
            <charset val="1"/>
          </rPr>
          <t xml:space="preserve">Total cone revolutions upon arrival to service the trap. </t>
        </r>
      </text>
    </comment>
    <comment ref="J5" authorId="0">
      <text>
        <r>
          <rPr>
            <sz val="9"/>
            <color rgb="FF000000"/>
            <rFont val="Tahoma"/>
            <family val="2"/>
            <charset val="1"/>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K5" authorId="0">
      <text>
        <r>
          <rPr>
            <b val="true"/>
            <sz val="9"/>
            <color rgb="FF000000"/>
            <rFont val="Tahoma"/>
            <family val="2"/>
            <charset val="1"/>
          </rPr>
          <t xml:space="preserve">Julienne, Jason@Wildlife:
</t>
        </r>
        <r>
          <rPr>
            <sz val="9"/>
            <color rgb="FF000000"/>
            <rFont val="Tahoma"/>
            <family val="2"/>
            <charset val="1"/>
          </rPr>
          <t xml:space="preserve">Numerical value representing various configurations of fishing the RST's in full cone (100%), half cone (50%), or not sampling(0%). </t>
        </r>
      </text>
    </comment>
    <comment ref="L5" authorId="0">
      <text>
        <r>
          <rPr>
            <sz val="9"/>
            <color rgb="FF000000"/>
            <rFont val="Tahoma"/>
            <family val="2"/>
            <charset val="1"/>
          </rPr>
          <t xml:space="preserve">Flow data provided by California Department of Water Resources, California Data Exchange Center, Wilkins Slough gauge (WLK).  http://cdec.water.ca.gov/cgi-progs/queryF?s=WLK</t>
        </r>
      </text>
    </comment>
    <comment ref="M5" authorId="0">
      <text>
        <r>
          <rPr>
            <sz val="9"/>
            <color rgb="FF000000"/>
            <rFont val="Tahoma"/>
            <family val="2"/>
            <charset val="1"/>
          </rPr>
          <t xml:space="preserve">Instantaneous water temperature measurements are taken once per trap maintenance event and recorded in Fahrenheit units.</t>
        </r>
      </text>
    </comment>
    <comment ref="N5" authorId="0">
      <text>
        <r>
          <rPr>
            <sz val="9"/>
            <color rgb="FF000000"/>
            <rFont val="Tahoma"/>
            <family val="2"/>
            <charset val="1"/>
          </rPr>
          <t xml:space="preserve">NephelometricTurbidity Unit</t>
        </r>
      </text>
    </comment>
    <comment ref="O5" authorId="0">
      <text>
        <r>
          <rPr>
            <sz val="9"/>
            <color rgb="FF000000"/>
            <rFont val="Tahoma"/>
            <family val="2"/>
            <charset val="1"/>
          </rPr>
          <t xml:space="preserve">Size of smallest unmarked Chinook salmon captured, measured in millimeters to the nearest fork length.</t>
        </r>
      </text>
    </comment>
    <comment ref="P5" authorId="0">
      <text>
        <r>
          <rPr>
            <sz val="9"/>
            <color rgb="FF000000"/>
            <rFont val="Tahoma"/>
            <family val="2"/>
            <charset val="1"/>
          </rPr>
          <t xml:space="preserve">Size of largest unmarked Chinook salmon captured, measured in millimeters to the nearest fork length.</t>
        </r>
      </text>
    </comment>
    <comment ref="Q5" authorId="0">
      <text>
        <r>
          <rPr>
            <sz val="9"/>
            <color rgb="FF000000"/>
            <rFont val="Tahoma"/>
            <family val="2"/>
            <charset val="1"/>
          </rPr>
          <t xml:space="preserve">Number of unmarked fall-run sized Chinook salmon captured.</t>
        </r>
      </text>
    </comment>
    <comment ref="R5" authorId="0">
      <text>
        <r>
          <rPr>
            <sz val="9"/>
            <color rgb="FF000000"/>
            <rFont val="Tahoma"/>
            <family val="2"/>
            <charset val="1"/>
          </rPr>
          <t xml:space="preserve">Number of unmarked spring-run sized Chinook salmon captured.</t>
        </r>
      </text>
    </comment>
    <comment ref="S5" authorId="0">
      <text>
        <r>
          <rPr>
            <sz val="9"/>
            <color rgb="FF000000"/>
            <rFont val="Tahoma"/>
            <family val="2"/>
            <charset val="1"/>
          </rPr>
          <t xml:space="preserve">Number of unmarked winter-run sized Chinook salmon captured.</t>
        </r>
      </text>
    </comment>
    <comment ref="T5" authorId="0">
      <text>
        <r>
          <rPr>
            <sz val="9"/>
            <color rgb="FF000000"/>
            <rFont val="Tahoma"/>
            <family val="2"/>
            <charset val="1"/>
          </rPr>
          <t xml:space="preserve">Number of unmarked late fall-run sized Chinook salmon captured.</t>
        </r>
      </text>
    </comment>
    <comment ref="U5" authorId="0">
      <text>
        <r>
          <rPr>
            <sz val="9"/>
            <color rgb="FF000000"/>
            <rFont val="Tahoma"/>
            <family val="2"/>
            <charset val="1"/>
          </rPr>
          <t xml:space="preserve">Total number of juveniles measuring to the minimum LAD value for winter-run Chinook or greater.</t>
        </r>
        <r>
          <rPr>
            <b val="true"/>
            <sz val="9"/>
            <color rgb="FF000000"/>
            <rFont val="Tahoma"/>
            <family val="2"/>
            <charset val="1"/>
          </rPr>
          <t xml:space="preserve"> </t>
        </r>
      </text>
    </comment>
    <comment ref="V5" authorId="0">
      <text>
        <r>
          <rPr>
            <sz val="9"/>
            <color rgb="FF000000"/>
            <rFont val="Tahoma"/>
            <family val="2"/>
            <charset val="1"/>
          </rPr>
          <t xml:space="preserve">Number of adipose fin clipped fall-run sized Chinook salmon captured.</t>
        </r>
      </text>
    </comment>
    <comment ref="W5" authorId="0">
      <text>
        <r>
          <rPr>
            <sz val="9"/>
            <color rgb="FF000000"/>
            <rFont val="Tahoma"/>
            <family val="2"/>
            <charset val="1"/>
          </rPr>
          <t xml:space="preserve">Number of adipose fin clipped spring-run sized Chinook salmon captured.</t>
        </r>
      </text>
    </comment>
    <comment ref="X5" authorId="0">
      <text>
        <r>
          <rPr>
            <sz val="9"/>
            <color rgb="FF000000"/>
            <rFont val="Tahoma"/>
            <family val="2"/>
            <charset val="1"/>
          </rPr>
          <t xml:space="preserve">Number of adipose fin clipped winter-run sized Chinook salmon captured.</t>
        </r>
      </text>
    </comment>
    <comment ref="Y5" authorId="0">
      <text>
        <r>
          <rPr>
            <sz val="9"/>
            <color rgb="FF000000"/>
            <rFont val="Tahoma"/>
            <family val="2"/>
            <charset val="1"/>
          </rPr>
          <t xml:space="preserve">Number of adipose fin clipped late fall-run sized Chinook salmon captured.</t>
        </r>
      </text>
    </comment>
    <comment ref="Z5" authorId="0">
      <text>
        <r>
          <rPr>
            <sz val="9"/>
            <color rgb="FF000000"/>
            <rFont val="Tahoma"/>
            <family val="2"/>
            <charset val="1"/>
          </rPr>
          <t xml:space="preserve">Number of unmarked steelhead captured.
</t>
        </r>
      </text>
    </comment>
    <comment ref="AA5" authorId="0">
      <text>
        <r>
          <rPr>
            <sz val="9"/>
            <color rgb="FF000000"/>
            <rFont val="Tahoma"/>
            <family val="2"/>
            <charset val="1"/>
          </rPr>
          <t xml:space="preserve">Number of marked (adipose fin-clipped) steelhead captured.
</t>
        </r>
      </text>
    </comment>
    <comment ref="AB5" authorId="0">
      <text>
        <r>
          <rPr>
            <sz val="9"/>
            <color rgb="FF000000"/>
            <rFont val="Tahoma"/>
            <family val="2"/>
            <charset val="1"/>
          </rPr>
          <t xml:space="preserve">Catch per unit effort (CPUE) does not include marked salmonids (adipose fin clipped fish).</t>
        </r>
      </text>
    </comment>
    <comment ref="AC5" authorId="0">
      <text>
        <r>
          <rPr>
            <sz val="9"/>
            <color rgb="FF000000"/>
            <rFont val="Tahoma"/>
            <family val="2"/>
            <charset val="1"/>
          </rPr>
          <t xml:space="preserve">Catch per unit effort (CPUE) does not include marked salmonids (adipose fin clipped fish).</t>
        </r>
      </text>
    </comment>
    <comment ref="AD5" authorId="0">
      <text>
        <r>
          <rPr>
            <sz val="9"/>
            <color rgb="FF000000"/>
            <rFont val="Tahoma"/>
            <family val="2"/>
            <charset val="1"/>
          </rPr>
          <t xml:space="preserve">Catch per unit effort (CPUE) does not include marked salmonids (adipose fin clipped fish).</t>
        </r>
      </text>
    </comment>
    <comment ref="AE5" authorId="0">
      <text>
        <r>
          <rPr>
            <sz val="9"/>
            <color rgb="FF000000"/>
            <rFont val="Tahoma"/>
            <family val="2"/>
            <charset val="1"/>
          </rPr>
          <t xml:space="preserve">Catch per unit effort (CPUE) does not include marked salmonids (adipose fin clipped fish).</t>
        </r>
      </text>
    </comment>
    <comment ref="AF5" authorId="0">
      <text>
        <r>
          <rPr>
            <sz val="9"/>
            <color rgb="FF000000"/>
            <rFont val="Tahoma"/>
            <family val="2"/>
            <charset val="1"/>
          </rPr>
          <t xml:space="preserve">Catch per unit effort (CPUE) does not include marked salmonids (adipose fin clipped fish).</t>
        </r>
      </text>
    </comment>
  </commentList>
</comments>
</file>

<file path=xl/sharedStrings.xml><?xml version="1.0" encoding="utf-8"?>
<sst xmlns="http://schemas.openxmlformats.org/spreadsheetml/2006/main" count="41" uniqueCount="41">
  <si>
    <t xml:space="preserve">California Department of Fish and Wildlife - Knights Landing Rotary Screw Trap Daily Catch and Effort Summaries - 2017/2018 Emigration Season</t>
  </si>
  <si>
    <r>
      <rPr>
        <b val="true"/>
        <sz val="10"/>
        <rFont val="Arial"/>
        <family val="2"/>
        <charset val="1"/>
      </rPr>
      <t xml:space="preserve">Data are Draft and Subject to Revision.</t>
    </r>
    <r>
      <rPr>
        <sz val="10"/>
        <rFont val="Arial"/>
        <family val="2"/>
        <charset val="1"/>
      </rPr>
      <t xml:space="preserve"> Half cone fishing configuration results in reduction of catch and CPUE calculations are not comparable to fishing in the full cone configuration.</t>
    </r>
  </si>
  <si>
    <t xml:space="preserve">Please Direct Inquiries to Jason Julienne, (916)496-4985, jason.julienne@wildlife.ca.gov</t>
  </si>
  <si>
    <t xml:space="preserve">Start Date</t>
  </si>
  <si>
    <t xml:space="preserve">Start Time</t>
  </si>
  <si>
    <t xml:space="preserve">Stop Date</t>
  </si>
  <si>
    <t xml:space="preserve">Stop Time</t>
  </si>
  <si>
    <t xml:space="preserve">Num. of Hours During Sampling Period</t>
  </si>
  <si>
    <t xml:space="preserve">Cone RPM 8.3</t>
  </si>
  <si>
    <t xml:space="preserve">Cone RPM 8.4</t>
  </si>
  <si>
    <t xml:space="preserve">Total Cone Rev. 8.3</t>
  </si>
  <si>
    <t xml:space="preserve">Total Cone Rev. 8.4</t>
  </si>
  <si>
    <t xml:space="preserve">Total Hours Fished </t>
  </si>
  <si>
    <t xml:space="preserve">Cone Sampling Effort (%)</t>
  </si>
  <si>
    <t xml:space="preserve">River Flow (cfs) @ WLK</t>
  </si>
  <si>
    <t xml:space="preserve">Water T (F)</t>
  </si>
  <si>
    <t xml:space="preserve">Turbidity (NTU)</t>
  </si>
  <si>
    <t xml:space="preserve">Unmarked CS Min FL</t>
  </si>
  <si>
    <t xml:space="preserve">Unmarked CS Max FL</t>
  </si>
  <si>
    <t xml:space="preserve">Unmarked Fall CS</t>
  </si>
  <si>
    <t xml:space="preserve">Unmarked Spring CS</t>
  </si>
  <si>
    <t xml:space="preserve">Unmarked Winter CS</t>
  </si>
  <si>
    <t xml:space="preserve">Unmarked Late Fall CS</t>
  </si>
  <si>
    <t xml:space="preserve">Unmarked Older Juv CS</t>
  </si>
  <si>
    <t xml:space="preserve">Marked  Fall CS</t>
  </si>
  <si>
    <t xml:space="preserve">Marked Spring CS</t>
  </si>
  <si>
    <t xml:space="preserve">Marked Winter CS</t>
  </si>
  <si>
    <t xml:space="preserve">Marked Late Fall CS</t>
  </si>
  <si>
    <t xml:space="preserve">Unmarked Steelhead Catch</t>
  </si>
  <si>
    <t xml:space="preserve">Marked Steelhead Catch</t>
  </si>
  <si>
    <t xml:space="preserve">CPUE Fall-run Chinook</t>
  </si>
  <si>
    <t xml:space="preserve">CPUE Spring-run Chinook</t>
  </si>
  <si>
    <t xml:space="preserve">CPUE Winter-run Chinook</t>
  </si>
  <si>
    <t xml:space="preserve">CPUE Late fall-run Chinook</t>
  </si>
  <si>
    <t xml:space="preserve">CPUE Steelhead</t>
  </si>
  <si>
    <t xml:space="preserve">Comments </t>
  </si>
  <si>
    <t xml:space="preserve">N/A</t>
  </si>
  <si>
    <t xml:space="preserve">DST ended 11/5 @ 0200, 1 hour added to fishing period</t>
  </si>
  <si>
    <t xml:space="preserve">Adult Adclip CS @ 53cm recovered in RST Cone.</t>
  </si>
  <si>
    <t xml:space="preserve">Trap cones raised at 10:30AM. Traps not fishing over Monday holiday. Fishing will resume 12/26</t>
  </si>
  <si>
    <t xml:space="preserve">One additional SH was inadvertently returned to the river before assessing for the presence of an adipose fin and taking length and weight measurements. </t>
  </si>
</sst>
</file>

<file path=xl/styles.xml><?xml version="1.0" encoding="utf-8"?>
<styleSheet xmlns="http://schemas.openxmlformats.org/spreadsheetml/2006/main">
  <numFmts count="11">
    <numFmt numFmtId="164" formatCode="General"/>
    <numFmt numFmtId="165" formatCode="#,##0"/>
    <numFmt numFmtId="166" formatCode="0.00"/>
    <numFmt numFmtId="167" formatCode="0.0"/>
    <numFmt numFmtId="168" formatCode="0%"/>
    <numFmt numFmtId="169" formatCode="0"/>
    <numFmt numFmtId="170" formatCode="#,##0.00"/>
    <numFmt numFmtId="171" formatCode="M/D/YY;@"/>
    <numFmt numFmtId="172" formatCode="MM/DD/YY;@"/>
    <numFmt numFmtId="173" formatCode="M/D/YYYY"/>
    <numFmt numFmtId="174" formatCode="H:MM"/>
  </numFmts>
  <fonts count="12">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name val="Arial"/>
      <family val="2"/>
      <charset val="1"/>
    </font>
    <font>
      <b val="true"/>
      <sz val="12"/>
      <name val="Arial"/>
      <family val="2"/>
      <charset val="1"/>
    </font>
    <font>
      <sz val="12"/>
      <name val="Arial"/>
      <family val="2"/>
      <charset val="1"/>
    </font>
    <font>
      <b val="true"/>
      <sz val="10"/>
      <name val="Arial"/>
      <family val="2"/>
      <charset val="1"/>
    </font>
    <font>
      <b val="true"/>
      <sz val="11"/>
      <name val="Arial"/>
      <family val="2"/>
      <charset val="1"/>
    </font>
    <font>
      <sz val="9"/>
      <color rgb="FF000000"/>
      <name val="Tahoma"/>
      <family val="2"/>
      <charset val="1"/>
    </font>
    <font>
      <b val="true"/>
      <sz val="9"/>
      <color rgb="FF000000"/>
      <name val="Tahoma"/>
      <family val="2"/>
      <charset val="1"/>
    </font>
  </fonts>
  <fills count="5">
    <fill>
      <patternFill patternType="none"/>
    </fill>
    <fill>
      <patternFill patternType="gray125"/>
    </fill>
    <fill>
      <patternFill patternType="solid">
        <fgColor rgb="FFFFFFFF"/>
        <bgColor rgb="FFFFFFCC"/>
      </patternFill>
    </fill>
    <fill>
      <patternFill patternType="solid">
        <fgColor rgb="FF2E75B6"/>
        <bgColor rgb="FF0070C0"/>
      </patternFill>
    </fill>
    <fill>
      <patternFill patternType="solid">
        <fgColor rgb="FF0070C0"/>
        <bgColor rgb="FF008080"/>
      </patternFill>
    </fill>
  </fills>
  <borders count="9">
    <border diagonalUp="false" diagonalDown="false">
      <left/>
      <right/>
      <top/>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right/>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71" fontId="6" fillId="2" borderId="1" xfId="21" applyFont="true" applyBorder="true" applyAlignment="true" applyProtection="false">
      <alignment horizontal="center" vertical="bottom" textRotation="0" wrapText="false" indent="0" shrinkToFit="false"/>
      <protection locked="true" hidden="false"/>
    </xf>
    <xf numFmtId="164" fontId="7" fillId="2" borderId="1" xfId="21" applyFont="true" applyBorder="true" applyAlignment="true" applyProtection="false">
      <alignment horizontal="center" vertical="bottom" textRotation="0" wrapText="false" indent="0" shrinkToFit="false"/>
      <protection locked="true" hidden="false"/>
    </xf>
    <xf numFmtId="164" fontId="4" fillId="2" borderId="2" xfId="21" applyFont="true" applyBorder="true" applyAlignment="false" applyProtection="false">
      <alignment horizontal="general" vertical="bottom" textRotation="0" wrapText="false" indent="0" shrinkToFit="false"/>
      <protection locked="true" hidden="false"/>
    </xf>
    <xf numFmtId="164" fontId="8" fillId="2" borderId="0" xfId="21" applyFont="true" applyBorder="true" applyAlignment="true" applyProtection="false">
      <alignment horizontal="center" vertical="bottom" textRotation="0" wrapText="false" indent="0" shrinkToFit="false"/>
      <protection locked="true" hidden="false"/>
    </xf>
    <xf numFmtId="164" fontId="4" fillId="2" borderId="0" xfId="21" applyFont="true" applyBorder="true" applyAlignment="true" applyProtection="false">
      <alignment horizontal="center" vertical="bottom" textRotation="0" wrapText="false" indent="0" shrinkToFit="false"/>
      <protection locked="true" hidden="false"/>
    </xf>
    <xf numFmtId="164" fontId="4" fillId="2" borderId="3" xfId="21" applyFont="true" applyBorder="true" applyAlignment="false" applyProtection="false">
      <alignment horizontal="general" vertical="bottom" textRotation="0" wrapText="false" indent="0" shrinkToFit="false"/>
      <protection locked="true" hidden="false"/>
    </xf>
    <xf numFmtId="164" fontId="8" fillId="2" borderId="0" xfId="21" applyFont="true" applyBorder="true" applyAlignment="true" applyProtection="false">
      <alignment horizontal="general" vertical="bottom" textRotation="0" wrapText="false" indent="0" shrinkToFit="false"/>
      <protection locked="true" hidden="false"/>
    </xf>
    <xf numFmtId="164" fontId="8" fillId="2" borderId="3" xfId="21" applyFont="true" applyBorder="true" applyAlignment="true" applyProtection="false">
      <alignment horizontal="general" vertical="bottom" textRotation="0" wrapText="false" indent="0" shrinkToFit="false"/>
      <protection locked="true" hidden="false"/>
    </xf>
    <xf numFmtId="164" fontId="8" fillId="3" borderId="4" xfId="21" applyFont="true" applyBorder="true" applyAlignment="true" applyProtection="false">
      <alignment horizontal="general" vertical="bottom" textRotation="0" wrapText="false" indent="0" shrinkToFit="false"/>
      <protection locked="true" hidden="false"/>
    </xf>
    <xf numFmtId="164" fontId="8" fillId="3" borderId="4" xfId="21" applyFont="true" applyBorder="true" applyAlignment="true" applyProtection="false">
      <alignment horizontal="right" vertical="bottom" textRotation="0" wrapText="false" indent="0" shrinkToFit="false"/>
      <protection locked="true" hidden="false"/>
    </xf>
    <xf numFmtId="168" fontId="8" fillId="3" borderId="4" xfId="21" applyFont="true" applyBorder="true" applyAlignment="true" applyProtection="false">
      <alignment horizontal="general" vertical="bottom" textRotation="0" wrapText="false" indent="0" shrinkToFit="false"/>
      <protection locked="true" hidden="false"/>
    </xf>
    <xf numFmtId="169" fontId="8" fillId="3" borderId="4" xfId="21" applyFont="true" applyBorder="true" applyAlignment="true" applyProtection="false">
      <alignment horizontal="general" vertical="bottom" textRotation="0" wrapText="false" indent="0" shrinkToFit="false"/>
      <protection locked="true" hidden="false"/>
    </xf>
    <xf numFmtId="164" fontId="8" fillId="3" borderId="0" xfId="21" applyFont="true" applyBorder="true" applyAlignment="true" applyProtection="false">
      <alignment horizontal="general" vertical="bottom" textRotation="0" wrapText="false" indent="0" shrinkToFit="false"/>
      <protection locked="true" hidden="false"/>
    </xf>
    <xf numFmtId="171" fontId="4" fillId="2" borderId="5" xfId="21" applyFont="true" applyBorder="true" applyAlignment="true" applyProtection="false">
      <alignment horizontal="center" vertical="center" textRotation="0" wrapText="false" indent="0" shrinkToFit="false"/>
      <protection locked="true" hidden="false"/>
    </xf>
    <xf numFmtId="164" fontId="4" fillId="2" borderId="6" xfId="21" applyFont="true" applyBorder="true" applyAlignment="true" applyProtection="false">
      <alignment horizontal="center" vertical="center" textRotation="0" wrapText="false" indent="0" shrinkToFit="false"/>
      <protection locked="true" hidden="false"/>
    </xf>
    <xf numFmtId="172" fontId="4" fillId="2" borderId="6" xfId="21" applyFont="true" applyBorder="true" applyAlignment="true" applyProtection="false">
      <alignment horizontal="center" vertical="center" textRotation="0" wrapText="false" indent="0" shrinkToFit="false"/>
      <protection locked="true" hidden="false"/>
    </xf>
    <xf numFmtId="164" fontId="4" fillId="2" borderId="7" xfId="21" applyFont="true" applyBorder="true" applyAlignment="true" applyProtection="false">
      <alignment horizontal="center" vertical="center" textRotation="0" wrapText="true" indent="0" shrinkToFit="false"/>
      <protection locked="true" hidden="false"/>
    </xf>
    <xf numFmtId="166" fontId="4" fillId="2" borderId="8" xfId="21" applyFont="true" applyBorder="true" applyAlignment="true" applyProtection="false">
      <alignment horizontal="center" vertical="center" textRotation="0" wrapText="true" indent="0" shrinkToFit="false"/>
      <protection locked="true" hidden="false"/>
    </xf>
    <xf numFmtId="167" fontId="4" fillId="2" borderId="5" xfId="21" applyFont="true" applyBorder="true" applyAlignment="true" applyProtection="false">
      <alignment horizontal="center" vertical="center" textRotation="0" wrapText="true" indent="0" shrinkToFit="false"/>
      <protection locked="true" hidden="false"/>
    </xf>
    <xf numFmtId="167" fontId="4" fillId="2" borderId="7" xfId="21" applyFont="true" applyBorder="true" applyAlignment="true" applyProtection="false">
      <alignment horizontal="center" vertical="center" textRotation="0" wrapText="true" indent="0" shrinkToFit="false"/>
      <protection locked="true" hidden="false"/>
    </xf>
    <xf numFmtId="166" fontId="4" fillId="2" borderId="5" xfId="21" applyFont="true" applyBorder="true" applyAlignment="true" applyProtection="false">
      <alignment horizontal="center" vertical="center" textRotation="0" wrapText="true" indent="0" shrinkToFit="false"/>
      <protection locked="true" hidden="false"/>
    </xf>
    <xf numFmtId="168" fontId="4" fillId="0" borderId="8" xfId="21" applyFont="true" applyBorder="true" applyAlignment="true" applyProtection="false">
      <alignment horizontal="center" vertical="center" textRotation="0" wrapText="true" indent="0" shrinkToFit="false"/>
      <protection locked="true" hidden="false"/>
    </xf>
    <xf numFmtId="169" fontId="4" fillId="2" borderId="5" xfId="21" applyFont="true" applyBorder="true" applyAlignment="true" applyProtection="false">
      <alignment horizontal="center" vertical="center" textRotation="0" wrapText="true" indent="0" shrinkToFit="false"/>
      <protection locked="true" hidden="false"/>
    </xf>
    <xf numFmtId="164" fontId="4" fillId="2" borderId="6" xfId="21" applyFont="true" applyBorder="true" applyAlignment="true" applyProtection="false">
      <alignment horizontal="center" vertical="center" textRotation="0" wrapText="true" indent="0" shrinkToFit="false"/>
      <protection locked="true" hidden="false"/>
    </xf>
    <xf numFmtId="170" fontId="4" fillId="2" borderId="7" xfId="21" applyFont="true" applyBorder="true" applyAlignment="true" applyProtection="false">
      <alignment horizontal="center" vertical="center" textRotation="0" wrapText="true" indent="0" shrinkToFit="false"/>
      <protection locked="true" hidden="false"/>
    </xf>
    <xf numFmtId="164" fontId="4" fillId="2" borderId="5" xfId="21" applyFont="true" applyBorder="true" applyAlignment="true" applyProtection="false">
      <alignment horizontal="center" vertical="center" textRotation="0" wrapText="true" indent="0" shrinkToFit="false"/>
      <protection locked="true" hidden="false"/>
    </xf>
    <xf numFmtId="164" fontId="4" fillId="2" borderId="6" xfId="20" applyFont="true" applyBorder="true" applyAlignment="true" applyProtection="false">
      <alignment horizontal="center" vertical="center" textRotation="0" wrapText="true" indent="0" shrinkToFit="false"/>
      <protection locked="true" hidden="false"/>
    </xf>
    <xf numFmtId="164" fontId="4" fillId="0" borderId="7" xfId="20" applyFont="true" applyBorder="true" applyAlignment="true" applyProtection="false">
      <alignment horizontal="center" vertical="center" textRotation="0" wrapText="true" indent="0" shrinkToFit="false"/>
      <protection locked="true" hidden="false"/>
    </xf>
    <xf numFmtId="164" fontId="4" fillId="2" borderId="5" xfId="20" applyFont="true" applyBorder="true" applyAlignment="true" applyProtection="false">
      <alignment horizontal="center" vertical="center" textRotation="0" wrapText="true" indent="0" shrinkToFit="false"/>
      <protection locked="true" hidden="false"/>
    </xf>
    <xf numFmtId="164" fontId="4" fillId="2" borderId="7" xfId="20" applyFont="true" applyBorder="true" applyAlignment="true" applyProtection="false">
      <alignment horizontal="center" vertical="center" textRotation="0" wrapText="true" indent="0" shrinkToFit="false"/>
      <protection locked="true" hidden="false"/>
    </xf>
    <xf numFmtId="164" fontId="9" fillId="2" borderId="8" xfId="21" applyFont="true" applyBorder="true" applyAlignment="true" applyProtection="false">
      <alignment horizontal="center" vertical="center" textRotation="0" wrapText="true" indent="0" shrinkToFit="false"/>
      <protection locked="true" hidden="false"/>
    </xf>
    <xf numFmtId="164" fontId="4" fillId="2" borderId="7" xfId="21" applyFont="true" applyBorder="true" applyAlignment="true" applyProtection="false">
      <alignment horizontal="center" vertical="center" textRotation="0" wrapText="true" indent="0" shrinkToFit="false"/>
      <protection locked="true" hidden="false"/>
    </xf>
    <xf numFmtId="164" fontId="9" fillId="0" borderId="8" xfId="21" applyFont="true" applyBorder="true" applyAlignment="true" applyProtection="false">
      <alignment horizontal="center" vertical="center" textRotation="0" wrapText="false" indent="0" shrinkToFit="false"/>
      <protection locked="true" hidden="false"/>
    </xf>
    <xf numFmtId="171" fontId="4" fillId="4" borderId="5" xfId="21" applyFont="true" applyBorder="true" applyAlignment="true" applyProtection="false">
      <alignment horizontal="center" vertical="center" textRotation="0" wrapText="false" indent="0" shrinkToFit="false"/>
      <protection locked="true" hidden="false"/>
    </xf>
    <xf numFmtId="164" fontId="4" fillId="4" borderId="6" xfId="21" applyFont="true" applyBorder="true" applyAlignment="true" applyProtection="false">
      <alignment horizontal="center" vertical="center" textRotation="0" wrapText="false" indent="0" shrinkToFit="false"/>
      <protection locked="true" hidden="false"/>
    </xf>
    <xf numFmtId="172" fontId="4" fillId="4" borderId="6" xfId="21" applyFont="true" applyBorder="true" applyAlignment="true" applyProtection="false">
      <alignment horizontal="right" vertical="center" textRotation="0" wrapText="false" indent="0" shrinkToFit="false"/>
      <protection locked="true" hidden="false"/>
    </xf>
    <xf numFmtId="164" fontId="4" fillId="4" borderId="6" xfId="21" applyFont="true" applyBorder="true" applyAlignment="true" applyProtection="false">
      <alignment horizontal="center" vertical="center" textRotation="0" wrapText="true" indent="0" shrinkToFit="false"/>
      <protection locked="true" hidden="false"/>
    </xf>
    <xf numFmtId="166" fontId="4" fillId="4" borderId="6" xfId="21" applyFont="true" applyBorder="true" applyAlignment="true" applyProtection="false">
      <alignment horizontal="center" vertical="center" textRotation="0" wrapText="true" indent="0" shrinkToFit="false"/>
      <protection locked="true" hidden="false"/>
    </xf>
    <xf numFmtId="167" fontId="4" fillId="4" borderId="6" xfId="21" applyFont="true" applyBorder="true" applyAlignment="true" applyProtection="false">
      <alignment horizontal="center" vertical="center" textRotation="0" wrapText="true" indent="0" shrinkToFit="false"/>
      <protection locked="true" hidden="false"/>
    </xf>
    <xf numFmtId="168" fontId="4" fillId="4" borderId="6" xfId="21" applyFont="true" applyBorder="true" applyAlignment="true" applyProtection="false">
      <alignment horizontal="center" vertical="center" textRotation="0" wrapText="true" indent="0" shrinkToFit="false"/>
      <protection locked="true" hidden="false"/>
    </xf>
    <xf numFmtId="169" fontId="4" fillId="4" borderId="6" xfId="21" applyFont="true" applyBorder="true" applyAlignment="true" applyProtection="false">
      <alignment horizontal="center" vertical="center" textRotation="0" wrapText="true" indent="0" shrinkToFit="false"/>
      <protection locked="true" hidden="false"/>
    </xf>
    <xf numFmtId="164" fontId="4" fillId="4" borderId="6" xfId="21" applyFont="true" applyBorder="true" applyAlignment="true" applyProtection="false">
      <alignment horizontal="center" vertical="center" textRotation="0" wrapText="true" indent="0" shrinkToFit="false"/>
      <protection locked="true" hidden="false"/>
    </xf>
    <xf numFmtId="170" fontId="4" fillId="4" borderId="6" xfId="21" applyFont="true" applyBorder="true" applyAlignment="true" applyProtection="false">
      <alignment horizontal="center" vertical="center" textRotation="0" wrapText="true" indent="0" shrinkToFit="false"/>
      <protection locked="true" hidden="false"/>
    </xf>
    <xf numFmtId="164" fontId="4" fillId="4" borderId="4" xfId="21" applyFont="true" applyBorder="true" applyAlignment="true" applyProtection="false">
      <alignment horizontal="center" vertical="center" textRotation="0" wrapText="false" indent="0" shrinkToFit="false"/>
      <protection locked="true" hidden="false"/>
    </xf>
    <xf numFmtId="164" fontId="4" fillId="4" borderId="4" xfId="20" applyFont="true" applyBorder="true" applyAlignment="true" applyProtection="false">
      <alignment horizontal="center" vertical="center" textRotation="0" wrapText="false" indent="0" shrinkToFit="false"/>
      <protection locked="true" hidden="false"/>
    </xf>
    <xf numFmtId="164" fontId="4" fillId="4" borderId="6" xfId="20" applyFont="true" applyBorder="true" applyAlignment="true" applyProtection="false">
      <alignment horizontal="right" vertical="center" textRotation="0" wrapText="false" indent="0" shrinkToFit="false"/>
      <protection locked="true" hidden="false"/>
    </xf>
    <xf numFmtId="164" fontId="4" fillId="4" borderId="6" xfId="20" applyFont="true" applyBorder="true" applyAlignment="true" applyProtection="false">
      <alignment horizontal="center" vertical="center" textRotation="0" wrapText="true" indent="0" shrinkToFit="false"/>
      <protection locked="true" hidden="false"/>
    </xf>
    <xf numFmtId="164" fontId="4" fillId="4" borderId="7" xfId="21"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73" fontId="5" fillId="0" borderId="0" xfId="0" applyFont="true" applyBorder="false" applyAlignment="false" applyProtection="false">
      <alignment horizontal="general" vertical="bottom" textRotation="0" wrapText="false" indent="0" shrinkToFit="false"/>
      <protection locked="true" hidden="false"/>
    </xf>
    <xf numFmtId="174" fontId="5" fillId="0" borderId="0" xfId="0" applyFont="true" applyBorder="false" applyAlignment="false" applyProtection="false">
      <alignment horizontal="general" vertical="bottom" textRotation="0" wrapText="false" indent="0" shrinkToFit="false"/>
      <protection locked="true" hidden="false"/>
    </xf>
    <xf numFmtId="173"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mma0 2" xfId="20" builtinId="53" customBuiltin="true"/>
    <cellStyle name="Normal 2"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76"/>
  <sheetViews>
    <sheetView windowProtection="true" showFormulas="false" showGridLines="true" showRowColHeaders="true" showZeros="true" rightToLeft="false" tabSelected="true" showOutlineSymbols="true" defaultGridColor="true" view="normal" topLeftCell="A1" colorId="64" zoomScale="85" zoomScaleNormal="85" zoomScalePageLayoutView="100" workbookViewId="0">
      <pane xSplit="0" ySplit="6" topLeftCell="A31" activePane="bottomLeft" state="frozen"/>
      <selection pane="topLeft" activeCell="A1" activeCellId="0" sqref="A1"/>
      <selection pane="bottomLeft" activeCell="A67" activeCellId="0" sqref="A67"/>
    </sheetView>
  </sheetViews>
  <sheetFormatPr defaultRowHeight="14.25"/>
  <cols>
    <col collapsed="false" hidden="false" max="1" min="1" style="1" width="11.5708502024291"/>
    <col collapsed="false" hidden="false" max="2" min="2" style="1" width="9.63967611336032"/>
    <col collapsed="false" hidden="false" max="3" min="3" style="2" width="11.5708502024291"/>
    <col collapsed="false" hidden="false" max="4" min="4" style="1" width="9.4251012145749"/>
    <col collapsed="false" hidden="false" max="5" min="5" style="3" width="12.2105263157895"/>
    <col collapsed="false" hidden="false" max="7" min="6" style="4" width="6.63967611336032"/>
    <col collapsed="false" hidden="false" max="9" min="8" style="1" width="9.10526315789474"/>
    <col collapsed="false" hidden="false" max="10" min="10" style="3" width="10.3886639676113"/>
    <col collapsed="false" hidden="false" max="11" min="11" style="5" width="13.0688259109312"/>
    <col collapsed="false" hidden="false" max="12" min="12" style="6" width="13.1740890688259"/>
    <col collapsed="false" hidden="false" max="13" min="13" style="1" width="8.46153846153846"/>
    <col collapsed="false" hidden="false" max="14" min="14" style="7" width="12.5344129554656"/>
    <col collapsed="false" hidden="false" max="15" min="15" style="1" width="9.10526315789474"/>
    <col collapsed="false" hidden="false" max="16" min="16" style="1" width="10.1781376518219"/>
    <col collapsed="false" hidden="false" max="21" min="17" style="1" width="11.5708502024291"/>
    <col collapsed="false" hidden="false" max="25" min="22" style="1" width="10.0688259109312"/>
    <col collapsed="false" hidden="false" max="26" min="26" style="2" width="17.4615384615385"/>
    <col collapsed="false" hidden="false" max="27" min="27" style="2" width="17.1376518218624"/>
    <col collapsed="false" hidden="false" max="28" min="28" style="1" width="12.2105263157895"/>
    <col collapsed="false" hidden="false" max="29" min="29" style="1" width="14.9959514170041"/>
    <col collapsed="false" hidden="false" max="30" min="30" style="1" width="15.2105263157895"/>
    <col collapsed="false" hidden="false" max="31" min="31" style="1" width="15.6396761133603"/>
    <col collapsed="false" hidden="false" max="32" min="32" style="1" width="10.3886639676113"/>
    <col collapsed="false" hidden="false" max="33" min="33" style="1" width="127.14979757085"/>
    <col collapsed="false" hidden="false" max="1025" min="34" style="1" width="9.10526315789474"/>
  </cols>
  <sheetData>
    <row r="1" customFormat="false" ht="15.75" hidden="false" customHeight="false" outlineLevel="0" collapsed="false">
      <c r="A1" s="8" t="s">
        <v>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9"/>
      <c r="AG1" s="1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25" hidden="false" customHeight="false" outlineLevel="0" collapsed="false">
      <c r="A2" s="11" t="s">
        <v>1</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2"/>
      <c r="AG2" s="13"/>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75" hidden="false" customHeight="true" outlineLevel="0" collapsed="false">
      <c r="A3" s="12" t="s">
        <v>2</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4"/>
      <c r="AE3" s="14"/>
      <c r="AF3" s="14"/>
      <c r="AG3" s="15"/>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6" hidden="false" customHeight="true" outlineLevel="0" collapsed="false">
      <c r="A4" s="16"/>
      <c r="B4" s="16"/>
      <c r="C4" s="17"/>
      <c r="D4" s="16"/>
      <c r="E4" s="16"/>
      <c r="F4" s="16"/>
      <c r="G4" s="16"/>
      <c r="H4" s="16"/>
      <c r="I4" s="16"/>
      <c r="J4" s="16"/>
      <c r="K4" s="18"/>
      <c r="L4" s="19"/>
      <c r="M4" s="16"/>
      <c r="N4" s="16"/>
      <c r="O4" s="20"/>
      <c r="P4" s="20"/>
      <c r="Q4" s="20"/>
      <c r="R4" s="20"/>
      <c r="S4" s="20"/>
      <c r="T4" s="20"/>
      <c r="U4" s="20"/>
      <c r="V4" s="16"/>
      <c r="W4" s="16"/>
      <c r="X4" s="16"/>
      <c r="Y4" s="16"/>
      <c r="Z4" s="16"/>
      <c r="AA4" s="16"/>
      <c r="AB4" s="16"/>
      <c r="AC4" s="16"/>
      <c r="AD4" s="16"/>
      <c r="AE4" s="16"/>
      <c r="AF4" s="16"/>
      <c r="AG4" s="16"/>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21" t="s">
        <v>3</v>
      </c>
      <c r="B5" s="22" t="s">
        <v>4</v>
      </c>
      <c r="C5" s="23" t="s">
        <v>5</v>
      </c>
      <c r="D5" s="24" t="s">
        <v>6</v>
      </c>
      <c r="E5" s="25" t="s">
        <v>7</v>
      </c>
      <c r="F5" s="26" t="s">
        <v>8</v>
      </c>
      <c r="G5" s="27" t="s">
        <v>9</v>
      </c>
      <c r="H5" s="28" t="s">
        <v>10</v>
      </c>
      <c r="I5" s="27" t="s">
        <v>11</v>
      </c>
      <c r="J5" s="25" t="s">
        <v>12</v>
      </c>
      <c r="K5" s="29" t="s">
        <v>13</v>
      </c>
      <c r="L5" s="30" t="s">
        <v>14</v>
      </c>
      <c r="M5" s="31" t="s">
        <v>15</v>
      </c>
      <c r="N5" s="32" t="s">
        <v>16</v>
      </c>
      <c r="O5" s="33" t="s">
        <v>17</v>
      </c>
      <c r="P5" s="31" t="s">
        <v>18</v>
      </c>
      <c r="Q5" s="34" t="s">
        <v>19</v>
      </c>
      <c r="R5" s="34" t="s">
        <v>20</v>
      </c>
      <c r="S5" s="34" t="s">
        <v>21</v>
      </c>
      <c r="T5" s="34" t="s">
        <v>22</v>
      </c>
      <c r="U5" s="35" t="s">
        <v>23</v>
      </c>
      <c r="V5" s="36" t="s">
        <v>24</v>
      </c>
      <c r="W5" s="34" t="s">
        <v>25</v>
      </c>
      <c r="X5" s="34" t="s">
        <v>26</v>
      </c>
      <c r="Y5" s="37" t="s">
        <v>27</v>
      </c>
      <c r="Z5" s="38" t="s">
        <v>28</v>
      </c>
      <c r="AA5" s="38" t="s">
        <v>29</v>
      </c>
      <c r="AB5" s="36" t="s">
        <v>30</v>
      </c>
      <c r="AC5" s="34" t="s">
        <v>31</v>
      </c>
      <c r="AD5" s="34" t="s">
        <v>32</v>
      </c>
      <c r="AE5" s="34" t="s">
        <v>33</v>
      </c>
      <c r="AF5" s="39" t="s">
        <v>34</v>
      </c>
      <c r="AG5" s="40" t="s">
        <v>35</v>
      </c>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6.75" hidden="false" customHeight="true" outlineLevel="0" collapsed="false">
      <c r="A6" s="21"/>
      <c r="B6" s="22"/>
      <c r="C6" s="23"/>
      <c r="D6" s="24"/>
      <c r="E6" s="25"/>
      <c r="F6" s="26"/>
      <c r="G6" s="27"/>
      <c r="H6" s="28"/>
      <c r="I6" s="27"/>
      <c r="J6" s="25"/>
      <c r="K6" s="29"/>
      <c r="L6" s="30"/>
      <c r="M6" s="31"/>
      <c r="N6" s="32"/>
      <c r="O6" s="33"/>
      <c r="P6" s="31"/>
      <c r="Q6" s="34"/>
      <c r="R6" s="34"/>
      <c r="S6" s="34"/>
      <c r="T6" s="34"/>
      <c r="U6" s="35"/>
      <c r="V6" s="36"/>
      <c r="W6" s="34"/>
      <c r="X6" s="34"/>
      <c r="Y6" s="37"/>
      <c r="Z6" s="38"/>
      <c r="AA6" s="38"/>
      <c r="AB6" s="36"/>
      <c r="AC6" s="34"/>
      <c r="AD6" s="34"/>
      <c r="AE6" s="34"/>
      <c r="AF6" s="39"/>
      <c r="AG6" s="4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56" customFormat="true" ht="6" hidden="false" customHeight="true" outlineLevel="0" collapsed="false">
      <c r="A7" s="41"/>
      <c r="B7" s="42"/>
      <c r="C7" s="43"/>
      <c r="D7" s="44"/>
      <c r="E7" s="45"/>
      <c r="F7" s="46"/>
      <c r="G7" s="46"/>
      <c r="H7" s="46"/>
      <c r="I7" s="46"/>
      <c r="J7" s="45"/>
      <c r="K7" s="47"/>
      <c r="L7" s="48"/>
      <c r="M7" s="49"/>
      <c r="N7" s="50"/>
      <c r="O7" s="51"/>
      <c r="P7" s="51"/>
      <c r="Q7" s="52"/>
      <c r="R7" s="52"/>
      <c r="S7" s="52"/>
      <c r="T7" s="52"/>
      <c r="U7" s="52"/>
      <c r="V7" s="52"/>
      <c r="W7" s="52"/>
      <c r="X7" s="52"/>
      <c r="Y7" s="52"/>
      <c r="Z7" s="53"/>
      <c r="AA7" s="53"/>
      <c r="AB7" s="54"/>
      <c r="AC7" s="54"/>
      <c r="AD7" s="54"/>
      <c r="AE7" s="54"/>
      <c r="AF7" s="49"/>
      <c r="AG7" s="55"/>
    </row>
    <row r="8" customFormat="false" ht="14.25" hidden="false" customHeight="false" outlineLevel="0" collapsed="false">
      <c r="A8" s="57" t="n">
        <v>42971</v>
      </c>
      <c r="B8" s="58" t="n">
        <v>0.489583333333333</v>
      </c>
      <c r="C8" s="59" t="n">
        <v>42972</v>
      </c>
      <c r="D8" s="58" t="n">
        <v>0.416666666666667</v>
      </c>
      <c r="E8" s="3" t="n">
        <v>22.25</v>
      </c>
      <c r="F8" s="4" t="n">
        <v>2</v>
      </c>
      <c r="G8" s="4" t="n">
        <v>2.2</v>
      </c>
      <c r="H8" s="1" t="n">
        <v>2738</v>
      </c>
      <c r="I8" s="1" t="n">
        <v>2977</v>
      </c>
      <c r="J8" s="3" t="n">
        <f aca="false">(((H8/F8)+(I8/G8))/60)</f>
        <v>45.369696969697</v>
      </c>
      <c r="K8" s="5" t="n">
        <v>1</v>
      </c>
      <c r="L8" s="6" t="n">
        <v>6976</v>
      </c>
      <c r="M8" s="1" t="n">
        <v>69</v>
      </c>
      <c r="N8" s="7" t="n">
        <v>15.11</v>
      </c>
      <c r="O8" s="0"/>
      <c r="P8" s="0"/>
      <c r="Q8" s="1" t="n">
        <v>0</v>
      </c>
      <c r="R8" s="1" t="n">
        <v>0</v>
      </c>
      <c r="S8" s="1" t="n">
        <v>0</v>
      </c>
      <c r="T8" s="1" t="n">
        <v>0</v>
      </c>
      <c r="U8" s="1" t="n">
        <f aca="false">SUM(S8:T8)</f>
        <v>0</v>
      </c>
      <c r="V8" s="1" t="n">
        <v>0</v>
      </c>
      <c r="W8" s="1" t="n">
        <v>0</v>
      </c>
      <c r="X8" s="1" t="n">
        <v>0</v>
      </c>
      <c r="Y8" s="1" t="n">
        <v>0</v>
      </c>
      <c r="Z8" s="2" t="n">
        <v>0</v>
      </c>
      <c r="AA8" s="2" t="n">
        <v>0</v>
      </c>
      <c r="AB8" s="1" t="n">
        <f aca="false">Q8/$J8</f>
        <v>0</v>
      </c>
      <c r="AC8" s="1" t="n">
        <f aca="false">R8/$J8</f>
        <v>0</v>
      </c>
      <c r="AD8" s="1" t="n">
        <f aca="false">S8/$J8</f>
        <v>0</v>
      </c>
      <c r="AE8" s="1" t="n">
        <f aca="false">T8/$J8</f>
        <v>0</v>
      </c>
      <c r="AF8" s="1" t="n">
        <f aca="false">Z8/$J8</f>
        <v>0</v>
      </c>
      <c r="AG8" s="0"/>
    </row>
    <row r="9" customFormat="false" ht="14.25" hidden="false" customHeight="false" outlineLevel="0" collapsed="false">
      <c r="A9" s="59" t="n">
        <v>42972</v>
      </c>
      <c r="B9" s="58" t="n">
        <v>0.416666666666667</v>
      </c>
      <c r="C9" s="59" t="n">
        <v>42973</v>
      </c>
      <c r="D9" s="58" t="n">
        <v>0.447916666666667</v>
      </c>
      <c r="E9" s="3" t="n">
        <v>24.75</v>
      </c>
      <c r="F9" s="4" t="n">
        <v>2.2</v>
      </c>
      <c r="G9" s="4" t="n">
        <v>2.5</v>
      </c>
      <c r="H9" s="1" t="n">
        <v>671</v>
      </c>
      <c r="I9" s="1" t="n">
        <v>1575</v>
      </c>
      <c r="J9" s="3" t="n">
        <f aca="false">(((H9/F9)+(I9/G9))/60)</f>
        <v>15.5833333333333</v>
      </c>
      <c r="K9" s="5" t="n">
        <v>1</v>
      </c>
      <c r="L9" s="6" t="n">
        <v>7151</v>
      </c>
      <c r="M9" s="1" t="n">
        <v>70</v>
      </c>
      <c r="N9" s="7" t="n">
        <v>21.7</v>
      </c>
      <c r="O9" s="0"/>
      <c r="P9" s="0"/>
      <c r="Q9" s="1" t="n">
        <v>0</v>
      </c>
      <c r="R9" s="1" t="n">
        <v>0</v>
      </c>
      <c r="S9" s="1" t="n">
        <v>0</v>
      </c>
      <c r="T9" s="1" t="n">
        <v>0</v>
      </c>
      <c r="U9" s="1" t="n">
        <f aca="false">SUM(S9:T9)</f>
        <v>0</v>
      </c>
      <c r="V9" s="1" t="n">
        <v>0</v>
      </c>
      <c r="W9" s="1" t="n">
        <v>0</v>
      </c>
      <c r="X9" s="1" t="n">
        <v>0</v>
      </c>
      <c r="Y9" s="1" t="n">
        <v>0</v>
      </c>
      <c r="Z9" s="2" t="n">
        <v>0</v>
      </c>
      <c r="AA9" s="2" t="n">
        <v>0</v>
      </c>
      <c r="AB9" s="1" t="n">
        <f aca="false">Q9/$J9</f>
        <v>0</v>
      </c>
      <c r="AC9" s="1" t="n">
        <f aca="false">R9/$J9</f>
        <v>0</v>
      </c>
      <c r="AD9" s="1" t="n">
        <f aca="false">S9/$J9</f>
        <v>0</v>
      </c>
      <c r="AE9" s="1" t="n">
        <f aca="false">T9/$J9</f>
        <v>0</v>
      </c>
      <c r="AF9" s="1" t="n">
        <f aca="false">Z9/$J9</f>
        <v>0</v>
      </c>
      <c r="AG9" s="0"/>
    </row>
    <row r="10" customFormat="false" ht="14.25" hidden="false" customHeight="false" outlineLevel="0" collapsed="false">
      <c r="A10" s="59" t="n">
        <v>42973</v>
      </c>
      <c r="B10" s="58" t="n">
        <v>0.447916666666667</v>
      </c>
      <c r="C10" s="59" t="n">
        <v>42974</v>
      </c>
      <c r="D10" s="58" t="n">
        <v>0.489583333333333</v>
      </c>
      <c r="E10" s="3" t="n">
        <v>25</v>
      </c>
      <c r="F10" s="4" t="n">
        <v>2.1</v>
      </c>
      <c r="G10" s="4" t="n">
        <v>2.2</v>
      </c>
      <c r="H10" s="1" t="n">
        <v>1082</v>
      </c>
      <c r="I10" s="1" t="n">
        <v>584</v>
      </c>
      <c r="J10" s="3" t="n">
        <f aca="false">(((H10/F10)+(I10/G10))/60)</f>
        <v>13.011544011544</v>
      </c>
      <c r="K10" s="5" t="n">
        <v>1</v>
      </c>
      <c r="L10" s="6" t="n">
        <v>7095</v>
      </c>
      <c r="M10" s="1" t="n">
        <v>71</v>
      </c>
      <c r="N10" s="7" t="n">
        <v>20.6</v>
      </c>
      <c r="O10" s="0"/>
      <c r="P10" s="0"/>
      <c r="Q10" s="1" t="n">
        <v>0</v>
      </c>
      <c r="R10" s="1" t="n">
        <v>0</v>
      </c>
      <c r="S10" s="1" t="n">
        <v>0</v>
      </c>
      <c r="T10" s="1" t="n">
        <v>0</v>
      </c>
      <c r="U10" s="1" t="n">
        <f aca="false">SUM(S10:T10)</f>
        <v>0</v>
      </c>
      <c r="V10" s="1" t="n">
        <v>0</v>
      </c>
      <c r="W10" s="1" t="n">
        <v>0</v>
      </c>
      <c r="X10" s="1" t="n">
        <v>0</v>
      </c>
      <c r="Y10" s="1" t="n">
        <v>0</v>
      </c>
      <c r="Z10" s="2" t="n">
        <v>0</v>
      </c>
      <c r="AA10" s="2" t="n">
        <v>0</v>
      </c>
      <c r="AB10" s="1" t="n">
        <f aca="false">Q10/$J10</f>
        <v>0</v>
      </c>
      <c r="AC10" s="1" t="n">
        <f aca="false">R10/$J10</f>
        <v>0</v>
      </c>
      <c r="AD10" s="1" t="n">
        <f aca="false">S10/$J10</f>
        <v>0</v>
      </c>
      <c r="AE10" s="1" t="n">
        <f aca="false">T10/$J10</f>
        <v>0</v>
      </c>
      <c r="AF10" s="1" t="n">
        <f aca="false">Z10/$J10</f>
        <v>0</v>
      </c>
      <c r="AG10" s="0"/>
    </row>
    <row r="11" customFormat="false" ht="14.25" hidden="false" customHeight="false" outlineLevel="0" collapsed="false">
      <c r="A11" s="59" t="n">
        <v>42974</v>
      </c>
      <c r="B11" s="58" t="n">
        <v>0.489583333333333</v>
      </c>
      <c r="C11" s="59" t="n">
        <v>42975</v>
      </c>
      <c r="D11" s="58" t="n">
        <v>0.520833333333333</v>
      </c>
      <c r="E11" s="3" t="n">
        <v>24.75</v>
      </c>
      <c r="F11" s="4" t="n">
        <v>2.1</v>
      </c>
      <c r="G11" s="4" t="n">
        <v>2.2</v>
      </c>
      <c r="H11" s="1" t="n">
        <v>384</v>
      </c>
      <c r="I11" s="1" t="n">
        <v>2665</v>
      </c>
      <c r="J11" s="3" t="n">
        <f aca="false">(((H11/F11)+(I11/G11))/60)</f>
        <v>23.237012987013</v>
      </c>
      <c r="K11" s="5" t="n">
        <v>1</v>
      </c>
      <c r="L11" s="6" t="n">
        <v>7142</v>
      </c>
      <c r="M11" s="1" t="n">
        <v>70</v>
      </c>
      <c r="N11" s="7" t="n">
        <v>21.3</v>
      </c>
      <c r="O11" s="0"/>
      <c r="P11" s="0"/>
      <c r="Q11" s="1" t="n">
        <v>0</v>
      </c>
      <c r="R11" s="1" t="n">
        <v>0</v>
      </c>
      <c r="S11" s="1" t="n">
        <v>0</v>
      </c>
      <c r="T11" s="1" t="n">
        <v>0</v>
      </c>
      <c r="U11" s="1" t="n">
        <f aca="false">SUM(S11:T11)</f>
        <v>0</v>
      </c>
      <c r="V11" s="1" t="n">
        <v>0</v>
      </c>
      <c r="W11" s="1" t="n">
        <v>0</v>
      </c>
      <c r="X11" s="1" t="n">
        <v>0</v>
      </c>
      <c r="Y11" s="1" t="n">
        <v>0</v>
      </c>
      <c r="Z11" s="2" t="n">
        <v>0</v>
      </c>
      <c r="AA11" s="2" t="n">
        <v>0</v>
      </c>
      <c r="AB11" s="1" t="n">
        <f aca="false">Q11/$J11</f>
        <v>0</v>
      </c>
      <c r="AC11" s="1" t="n">
        <f aca="false">R11/$J11</f>
        <v>0</v>
      </c>
      <c r="AD11" s="1" t="n">
        <f aca="false">S11/$J11</f>
        <v>0</v>
      </c>
      <c r="AE11" s="1" t="n">
        <f aca="false">T11/$J11</f>
        <v>0</v>
      </c>
      <c r="AF11" s="1" t="n">
        <f aca="false">Z11/$J11</f>
        <v>0</v>
      </c>
      <c r="AG11" s="0"/>
    </row>
    <row r="12" customFormat="false" ht="14.25" hidden="false" customHeight="false" outlineLevel="0" collapsed="false">
      <c r="A12" s="59" t="n">
        <v>42975</v>
      </c>
      <c r="B12" s="58" t="n">
        <v>0.520833333333333</v>
      </c>
      <c r="C12" s="59" t="n">
        <v>42976</v>
      </c>
      <c r="D12" s="58" t="n">
        <v>0.416666666666667</v>
      </c>
      <c r="E12" s="3" t="n">
        <v>22.5</v>
      </c>
      <c r="F12" s="4" t="n">
        <v>1.9</v>
      </c>
      <c r="G12" s="4" t="n">
        <v>2.4</v>
      </c>
      <c r="H12" s="1" t="n">
        <v>821</v>
      </c>
      <c r="I12" s="1" t="n">
        <v>3172</v>
      </c>
      <c r="J12" s="3" t="n">
        <f aca="false">(((H12/F12)+(I12/G12))/60)</f>
        <v>29.2295321637427</v>
      </c>
      <c r="K12" s="5" t="n">
        <v>1</v>
      </c>
      <c r="L12" s="6" t="n">
        <v>7179</v>
      </c>
      <c r="M12" s="1" t="n">
        <v>70</v>
      </c>
      <c r="N12" s="7" t="n">
        <v>17.41</v>
      </c>
      <c r="O12" s="0"/>
      <c r="P12" s="0"/>
      <c r="Q12" s="1" t="n">
        <v>0</v>
      </c>
      <c r="R12" s="1" t="n">
        <v>0</v>
      </c>
      <c r="S12" s="1" t="n">
        <v>0</v>
      </c>
      <c r="T12" s="1" t="n">
        <v>0</v>
      </c>
      <c r="U12" s="1" t="n">
        <f aca="false">SUM(S12:T12)</f>
        <v>0</v>
      </c>
      <c r="V12" s="1" t="n">
        <v>0</v>
      </c>
      <c r="W12" s="1" t="n">
        <v>0</v>
      </c>
      <c r="X12" s="1" t="n">
        <v>0</v>
      </c>
      <c r="Y12" s="1" t="n">
        <v>0</v>
      </c>
      <c r="Z12" s="2" t="n">
        <v>0</v>
      </c>
      <c r="AA12" s="2" t="n">
        <v>0</v>
      </c>
      <c r="AB12" s="1" t="n">
        <f aca="false">Q12/$J12</f>
        <v>0</v>
      </c>
      <c r="AC12" s="1" t="n">
        <f aca="false">R12/$J12</f>
        <v>0</v>
      </c>
      <c r="AD12" s="1" t="n">
        <f aca="false">S12/$J12</f>
        <v>0</v>
      </c>
      <c r="AE12" s="1" t="n">
        <f aca="false">T12/$J12</f>
        <v>0</v>
      </c>
      <c r="AF12" s="1" t="n">
        <f aca="false">Z12/$J12</f>
        <v>0</v>
      </c>
      <c r="AG12" s="0"/>
    </row>
    <row r="13" customFormat="false" ht="14.25" hidden="false" customHeight="false" outlineLevel="0" collapsed="false">
      <c r="A13" s="59" t="n">
        <v>42976</v>
      </c>
      <c r="B13" s="58" t="n">
        <v>0.416666666666667</v>
      </c>
      <c r="C13" s="59" t="n">
        <v>42977</v>
      </c>
      <c r="D13" s="58" t="n">
        <v>0.416666666666667</v>
      </c>
      <c r="E13" s="3" t="n">
        <v>24</v>
      </c>
      <c r="F13" s="4" t="n">
        <v>2.1</v>
      </c>
      <c r="G13" s="4" t="n">
        <v>2.3</v>
      </c>
      <c r="H13" s="1" t="n">
        <v>1409</v>
      </c>
      <c r="I13" s="1" t="n">
        <v>3470</v>
      </c>
      <c r="J13" s="3" t="n">
        <f aca="false">(((H13/F13)+(I13/G13))/60)</f>
        <v>36.3274672187716</v>
      </c>
      <c r="K13" s="5" t="n">
        <v>1</v>
      </c>
      <c r="L13" s="6" t="n">
        <v>7253</v>
      </c>
      <c r="M13" s="1" t="n">
        <v>70</v>
      </c>
      <c r="N13" s="7" t="n">
        <v>16.52</v>
      </c>
      <c r="O13" s="0"/>
      <c r="P13" s="0"/>
      <c r="Q13" s="1" t="n">
        <v>0</v>
      </c>
      <c r="R13" s="1" t="n">
        <v>0</v>
      </c>
      <c r="S13" s="1" t="n">
        <v>0</v>
      </c>
      <c r="T13" s="1" t="n">
        <v>0</v>
      </c>
      <c r="U13" s="1" t="n">
        <f aca="false">SUM(S13:T13)</f>
        <v>0</v>
      </c>
      <c r="V13" s="1" t="n">
        <v>0</v>
      </c>
      <c r="W13" s="1" t="n">
        <v>0</v>
      </c>
      <c r="X13" s="1" t="n">
        <v>0</v>
      </c>
      <c r="Y13" s="1" t="n">
        <v>0</v>
      </c>
      <c r="Z13" s="2" t="n">
        <v>0</v>
      </c>
      <c r="AA13" s="2" t="n">
        <v>0</v>
      </c>
      <c r="AB13" s="1" t="n">
        <f aca="false">Q13/$J13</f>
        <v>0</v>
      </c>
      <c r="AC13" s="1" t="n">
        <f aca="false">R13/$J13</f>
        <v>0</v>
      </c>
      <c r="AD13" s="1" t="n">
        <f aca="false">S13/$J13</f>
        <v>0</v>
      </c>
      <c r="AE13" s="1" t="n">
        <f aca="false">T13/$J13</f>
        <v>0</v>
      </c>
      <c r="AF13" s="1" t="n">
        <f aca="false">Z13/$J13</f>
        <v>0</v>
      </c>
      <c r="AG13" s="0"/>
    </row>
    <row r="14" customFormat="false" ht="14.25" hidden="false" customHeight="false" outlineLevel="0" collapsed="false">
      <c r="A14" s="59" t="n">
        <v>42977</v>
      </c>
      <c r="B14" s="58" t="n">
        <v>0.416666666666667</v>
      </c>
      <c r="C14" s="59" t="n">
        <v>42978</v>
      </c>
      <c r="D14" s="58" t="n">
        <v>0.40625</v>
      </c>
      <c r="E14" s="3" t="n">
        <v>23.45</v>
      </c>
      <c r="F14" s="4" t="n">
        <v>2.2</v>
      </c>
      <c r="G14" s="4" t="n">
        <v>2.4</v>
      </c>
      <c r="H14" s="1" t="n">
        <v>710</v>
      </c>
      <c r="I14" s="1" t="n">
        <v>1968</v>
      </c>
      <c r="J14" s="3" t="n">
        <f aca="false">(((H14/F14)+(I14/G14))/60)</f>
        <v>19.0454545454545</v>
      </c>
      <c r="K14" s="5" t="n">
        <v>1</v>
      </c>
      <c r="L14" s="6" t="n">
        <v>6648</v>
      </c>
      <c r="M14" s="1" t="n">
        <v>69</v>
      </c>
      <c r="N14" s="7" t="n">
        <v>20</v>
      </c>
      <c r="O14" s="0"/>
      <c r="P14" s="0"/>
      <c r="Q14" s="1" t="n">
        <v>0</v>
      </c>
      <c r="R14" s="1" t="n">
        <v>0</v>
      </c>
      <c r="S14" s="1" t="n">
        <v>0</v>
      </c>
      <c r="T14" s="1" t="n">
        <v>0</v>
      </c>
      <c r="U14" s="1" t="n">
        <f aca="false">SUM(S14:T14)</f>
        <v>0</v>
      </c>
      <c r="V14" s="1" t="n">
        <v>0</v>
      </c>
      <c r="W14" s="1" t="n">
        <v>0</v>
      </c>
      <c r="X14" s="1" t="n">
        <v>0</v>
      </c>
      <c r="Y14" s="1" t="n">
        <v>0</v>
      </c>
      <c r="Z14" s="2" t="n">
        <v>0</v>
      </c>
      <c r="AA14" s="2" t="n">
        <v>0</v>
      </c>
      <c r="AB14" s="1" t="n">
        <f aca="false">Q14/$J14</f>
        <v>0</v>
      </c>
      <c r="AC14" s="1" t="n">
        <f aca="false">R14/$J14</f>
        <v>0</v>
      </c>
      <c r="AD14" s="1" t="n">
        <f aca="false">S14/$J14</f>
        <v>0</v>
      </c>
      <c r="AE14" s="1" t="n">
        <f aca="false">T14/$J14</f>
        <v>0</v>
      </c>
      <c r="AF14" s="1" t="n">
        <f aca="false">Z14/$J14</f>
        <v>0</v>
      </c>
      <c r="AG14" s="0"/>
    </row>
    <row r="15" customFormat="false" ht="14.25" hidden="false" customHeight="false" outlineLevel="0" collapsed="false">
      <c r="A15" s="59" t="n">
        <v>42978</v>
      </c>
      <c r="B15" s="58" t="n">
        <v>0.40625</v>
      </c>
      <c r="C15" s="59" t="n">
        <v>42979</v>
      </c>
      <c r="D15" s="58" t="n">
        <v>0.4375</v>
      </c>
      <c r="E15" s="3" t="n">
        <v>24.75</v>
      </c>
      <c r="F15" s="4" t="n">
        <v>2.1</v>
      </c>
      <c r="G15" s="4" t="n">
        <v>2.8</v>
      </c>
      <c r="H15" s="1" t="n">
        <v>574</v>
      </c>
      <c r="I15" s="1" t="n">
        <v>274</v>
      </c>
      <c r="J15" s="3" t="n">
        <f aca="false">(((H15/F15)+(I15/G15))/60)</f>
        <v>6.18650793650794</v>
      </c>
      <c r="K15" s="5" t="n">
        <v>1</v>
      </c>
      <c r="L15" s="6" t="n">
        <v>6289</v>
      </c>
      <c r="M15" s="1" t="n">
        <v>70</v>
      </c>
      <c r="N15" s="7" t="n">
        <v>23.1</v>
      </c>
      <c r="O15" s="0"/>
      <c r="P15" s="0"/>
      <c r="Q15" s="1" t="n">
        <v>0</v>
      </c>
      <c r="R15" s="1" t="n">
        <v>0</v>
      </c>
      <c r="S15" s="1" t="n">
        <v>0</v>
      </c>
      <c r="T15" s="1" t="n">
        <v>0</v>
      </c>
      <c r="U15" s="1" t="n">
        <f aca="false">SUM(S15:T15)</f>
        <v>0</v>
      </c>
      <c r="V15" s="1" t="n">
        <v>0</v>
      </c>
      <c r="W15" s="1" t="n">
        <v>0</v>
      </c>
      <c r="X15" s="1" t="n">
        <v>0</v>
      </c>
      <c r="Y15" s="1" t="n">
        <v>0</v>
      </c>
      <c r="Z15" s="2" t="n">
        <v>0</v>
      </c>
      <c r="AA15" s="2" t="n">
        <v>0</v>
      </c>
      <c r="AB15" s="1" t="n">
        <f aca="false">Q15/$J15</f>
        <v>0</v>
      </c>
      <c r="AC15" s="1" t="n">
        <f aca="false">R15/$J15</f>
        <v>0</v>
      </c>
      <c r="AD15" s="1" t="n">
        <f aca="false">S15/$J15</f>
        <v>0</v>
      </c>
      <c r="AE15" s="1" t="n">
        <f aca="false">T15/$J15</f>
        <v>0</v>
      </c>
      <c r="AF15" s="1" t="n">
        <f aca="false">Z15/$J15</f>
        <v>0</v>
      </c>
      <c r="AG15" s="0"/>
    </row>
    <row r="16" customFormat="false" ht="14.25" hidden="false" customHeight="false" outlineLevel="0" collapsed="false">
      <c r="A16" s="59" t="n">
        <v>42979</v>
      </c>
      <c r="B16" s="58" t="n">
        <v>0.4375</v>
      </c>
      <c r="C16" s="59" t="n">
        <v>42980</v>
      </c>
      <c r="D16" s="58" t="n">
        <v>0.447916666666667</v>
      </c>
      <c r="E16" s="3" t="n">
        <v>24.25</v>
      </c>
      <c r="F16" s="4" t="n">
        <v>2.1</v>
      </c>
      <c r="G16" s="4" t="n">
        <v>2.4</v>
      </c>
      <c r="H16" s="1" t="n">
        <v>2916</v>
      </c>
      <c r="I16" s="1" t="n">
        <v>3427</v>
      </c>
      <c r="J16" s="3" t="n">
        <f aca="false">(((H16/F16)+(I16/G16))/60)</f>
        <v>46.9414682539683</v>
      </c>
      <c r="K16" s="5" t="n">
        <v>1</v>
      </c>
      <c r="L16" s="6" t="n">
        <v>6342</v>
      </c>
      <c r="M16" s="1" t="n">
        <v>71</v>
      </c>
      <c r="N16" s="7" t="n">
        <v>22.1</v>
      </c>
      <c r="O16" s="0"/>
      <c r="P16" s="0"/>
      <c r="Q16" s="1" t="n">
        <v>0</v>
      </c>
      <c r="R16" s="1" t="n">
        <v>0</v>
      </c>
      <c r="S16" s="1" t="n">
        <v>0</v>
      </c>
      <c r="T16" s="1" t="n">
        <v>0</v>
      </c>
      <c r="U16" s="1" t="n">
        <f aca="false">SUM(S16:T16)</f>
        <v>0</v>
      </c>
      <c r="V16" s="1" t="n">
        <v>0</v>
      </c>
      <c r="W16" s="1" t="n">
        <v>0</v>
      </c>
      <c r="X16" s="1" t="n">
        <v>0</v>
      </c>
      <c r="Y16" s="1" t="n">
        <v>0</v>
      </c>
      <c r="Z16" s="2" t="n">
        <v>0</v>
      </c>
      <c r="AA16" s="2" t="n">
        <v>0</v>
      </c>
      <c r="AB16" s="1" t="n">
        <f aca="false">Q16/$J16</f>
        <v>0</v>
      </c>
      <c r="AC16" s="1" t="n">
        <f aca="false">R16/$J16</f>
        <v>0</v>
      </c>
      <c r="AD16" s="1" t="n">
        <f aca="false">S16/$J16</f>
        <v>0</v>
      </c>
      <c r="AE16" s="1" t="n">
        <f aca="false">T16/$J16</f>
        <v>0</v>
      </c>
      <c r="AF16" s="1" t="n">
        <f aca="false">Z16/$J16</f>
        <v>0</v>
      </c>
      <c r="AG16" s="0"/>
    </row>
    <row r="17" customFormat="false" ht="14.25" hidden="false" customHeight="false" outlineLevel="0" collapsed="false">
      <c r="A17" s="57" t="n">
        <v>42983</v>
      </c>
      <c r="B17" s="58" t="n">
        <v>0.4375</v>
      </c>
      <c r="C17" s="59" t="n">
        <v>42984</v>
      </c>
      <c r="D17" s="58" t="n">
        <v>0.458333333333333</v>
      </c>
      <c r="E17" s="3" t="n">
        <v>24.5</v>
      </c>
      <c r="F17" s="4" t="n">
        <v>2.1</v>
      </c>
      <c r="G17" s="4" t="n">
        <v>2.1</v>
      </c>
      <c r="H17" s="1" t="n">
        <v>232</v>
      </c>
      <c r="I17" s="1" t="n">
        <v>1441</v>
      </c>
      <c r="J17" s="3" t="n">
        <f aca="false">(((H17/F17)+(I17/G17))/60)</f>
        <v>13.2777777777778</v>
      </c>
      <c r="K17" s="5" t="n">
        <v>1</v>
      </c>
      <c r="L17" s="6" t="n">
        <v>6884</v>
      </c>
      <c r="M17" s="1" t="n">
        <v>71</v>
      </c>
      <c r="N17" s="7" t="n">
        <v>18.95</v>
      </c>
      <c r="O17" s="0"/>
      <c r="P17" s="0"/>
      <c r="Q17" s="1" t="n">
        <v>0</v>
      </c>
      <c r="R17" s="1" t="n">
        <v>0</v>
      </c>
      <c r="S17" s="1" t="n">
        <v>0</v>
      </c>
      <c r="T17" s="1" t="n">
        <v>0</v>
      </c>
      <c r="U17" s="1" t="n">
        <f aca="false">SUM(S17:T17)</f>
        <v>0</v>
      </c>
      <c r="V17" s="1" t="n">
        <v>0</v>
      </c>
      <c r="W17" s="1" t="n">
        <v>0</v>
      </c>
      <c r="X17" s="1" t="n">
        <v>0</v>
      </c>
      <c r="Y17" s="1" t="n">
        <v>0</v>
      </c>
      <c r="Z17" s="2" t="n">
        <v>0</v>
      </c>
      <c r="AA17" s="2" t="n">
        <v>0</v>
      </c>
      <c r="AB17" s="1" t="n">
        <f aca="false">Q17/$J17</f>
        <v>0</v>
      </c>
      <c r="AC17" s="1" t="n">
        <f aca="false">R17/$J17</f>
        <v>0</v>
      </c>
      <c r="AD17" s="1" t="n">
        <f aca="false">S17/$J17</f>
        <v>0</v>
      </c>
      <c r="AE17" s="1" t="n">
        <f aca="false">T17/$J17</f>
        <v>0</v>
      </c>
      <c r="AF17" s="1" t="n">
        <f aca="false">Z17/$J17</f>
        <v>0</v>
      </c>
      <c r="AG17" s="0"/>
    </row>
    <row r="18" customFormat="false" ht="14.25" hidden="false" customHeight="false" outlineLevel="0" collapsed="false">
      <c r="A18" s="59" t="n">
        <v>42984</v>
      </c>
      <c r="B18" s="58" t="n">
        <v>0.458333333333333</v>
      </c>
      <c r="C18" s="59" t="n">
        <v>42985</v>
      </c>
      <c r="D18" s="58" t="n">
        <v>0.4375</v>
      </c>
      <c r="E18" s="3" t="n">
        <v>23.5</v>
      </c>
      <c r="F18" s="4" t="n">
        <v>2</v>
      </c>
      <c r="G18" s="4" t="n">
        <v>2.3</v>
      </c>
      <c r="H18" s="1" t="n">
        <v>1406</v>
      </c>
      <c r="I18" s="1" t="n">
        <v>3537</v>
      </c>
      <c r="J18" s="3" t="n">
        <f aca="false">(((H18/F18)+(I18/G18))/60)</f>
        <v>37.3471014492754</v>
      </c>
      <c r="K18" s="5" t="n">
        <v>1</v>
      </c>
      <c r="L18" s="6" t="n">
        <v>7022</v>
      </c>
      <c r="M18" s="1" t="n">
        <v>70</v>
      </c>
      <c r="N18" s="7" t="n">
        <v>20.4</v>
      </c>
      <c r="O18" s="0"/>
      <c r="P18" s="0"/>
      <c r="Q18" s="1" t="n">
        <v>0</v>
      </c>
      <c r="R18" s="1" t="n">
        <v>0</v>
      </c>
      <c r="S18" s="1" t="n">
        <v>0</v>
      </c>
      <c r="T18" s="1" t="n">
        <v>0</v>
      </c>
      <c r="U18" s="1" t="n">
        <f aca="false">SUM(S18:T18)</f>
        <v>0</v>
      </c>
      <c r="V18" s="1" t="n">
        <v>0</v>
      </c>
      <c r="W18" s="1" t="n">
        <v>0</v>
      </c>
      <c r="X18" s="1" t="n">
        <v>0</v>
      </c>
      <c r="Y18" s="1" t="n">
        <v>0</v>
      </c>
      <c r="Z18" s="2" t="n">
        <v>0</v>
      </c>
      <c r="AA18" s="2" t="n">
        <v>0</v>
      </c>
      <c r="AB18" s="1" t="n">
        <f aca="false">Q18/$J18</f>
        <v>0</v>
      </c>
      <c r="AC18" s="1" t="n">
        <f aca="false">R18/$J18</f>
        <v>0</v>
      </c>
      <c r="AD18" s="1" t="n">
        <f aca="false">S18/$J18</f>
        <v>0</v>
      </c>
      <c r="AE18" s="1" t="n">
        <f aca="false">T18/$J18</f>
        <v>0</v>
      </c>
      <c r="AF18" s="1" t="n">
        <f aca="false">Z18/$J18</f>
        <v>0</v>
      </c>
      <c r="AG18" s="0"/>
    </row>
    <row r="19" customFormat="false" ht="14.25" hidden="false" customHeight="false" outlineLevel="0" collapsed="false">
      <c r="A19" s="57" t="n">
        <v>42985</v>
      </c>
      <c r="B19" s="58" t="n">
        <v>0.4375</v>
      </c>
      <c r="C19" s="59" t="n">
        <v>42986</v>
      </c>
      <c r="D19" s="58" t="n">
        <v>0.447916666666667</v>
      </c>
      <c r="E19" s="3" t="n">
        <v>24.25</v>
      </c>
      <c r="F19" s="4" t="n">
        <v>2.1</v>
      </c>
      <c r="G19" s="4" t="n">
        <v>2.3</v>
      </c>
      <c r="H19" s="1" t="n">
        <v>3302</v>
      </c>
      <c r="I19" s="1" t="n">
        <v>3418</v>
      </c>
      <c r="J19" s="3" t="n">
        <f aca="false">(((H19/F19)+(I19/G19))/60)</f>
        <v>50.9744651483782</v>
      </c>
      <c r="K19" s="5" t="n">
        <v>1</v>
      </c>
      <c r="L19" s="6" t="n">
        <v>7188</v>
      </c>
      <c r="M19" s="1" t="s">
        <v>36</v>
      </c>
      <c r="N19" s="7" t="n">
        <v>24.5</v>
      </c>
      <c r="O19" s="0"/>
      <c r="P19" s="0"/>
      <c r="Q19" s="1" t="n">
        <v>0</v>
      </c>
      <c r="R19" s="1" t="n">
        <v>0</v>
      </c>
      <c r="S19" s="1" t="n">
        <v>0</v>
      </c>
      <c r="T19" s="1" t="n">
        <v>0</v>
      </c>
      <c r="U19" s="1" t="n">
        <f aca="false">SUM(S19:T19)</f>
        <v>0</v>
      </c>
      <c r="V19" s="1" t="n">
        <v>0</v>
      </c>
      <c r="W19" s="1" t="n">
        <v>0</v>
      </c>
      <c r="X19" s="1" t="n">
        <v>0</v>
      </c>
      <c r="Y19" s="1" t="n">
        <v>0</v>
      </c>
      <c r="Z19" s="2" t="n">
        <v>0</v>
      </c>
      <c r="AA19" s="2" t="n">
        <v>0</v>
      </c>
      <c r="AB19" s="1" t="n">
        <f aca="false">Q19/$J19</f>
        <v>0</v>
      </c>
      <c r="AC19" s="1" t="n">
        <f aca="false">R19/$J19</f>
        <v>0</v>
      </c>
      <c r="AD19" s="1" t="n">
        <f aca="false">S19/$J19</f>
        <v>0</v>
      </c>
      <c r="AE19" s="1" t="n">
        <f aca="false">T19/$J19</f>
        <v>0</v>
      </c>
      <c r="AF19" s="1" t="n">
        <f aca="false">Z19/$J19</f>
        <v>0</v>
      </c>
      <c r="AG19" s="0"/>
    </row>
    <row r="20" customFormat="false" ht="14.25" hidden="false" customHeight="false" outlineLevel="0" collapsed="false">
      <c r="A20" s="59" t="n">
        <v>42986</v>
      </c>
      <c r="B20" s="58" t="n">
        <v>0.447916666666667</v>
      </c>
      <c r="C20" s="59" t="n">
        <v>42987</v>
      </c>
      <c r="D20" s="58" t="n">
        <v>0.46875</v>
      </c>
      <c r="E20" s="3" t="n">
        <v>24.5</v>
      </c>
      <c r="F20" s="4" t="n">
        <v>2.4</v>
      </c>
      <c r="G20" s="4" t="n">
        <v>2.5</v>
      </c>
      <c r="H20" s="1" t="n">
        <v>3016</v>
      </c>
      <c r="I20" s="1" t="n">
        <v>3620</v>
      </c>
      <c r="J20" s="3" t="n">
        <f aca="false">(((H20/F20)+(I20/G20))/60)</f>
        <v>45.0777777777778</v>
      </c>
      <c r="K20" s="5" t="n">
        <v>1</v>
      </c>
      <c r="L20" s="6" t="n">
        <v>7626</v>
      </c>
      <c r="M20" s="1" t="n">
        <v>70</v>
      </c>
      <c r="N20" s="7" t="n">
        <v>17.1</v>
      </c>
      <c r="O20" s="0"/>
      <c r="P20" s="0"/>
      <c r="Q20" s="1" t="n">
        <v>0</v>
      </c>
      <c r="R20" s="1" t="n">
        <v>0</v>
      </c>
      <c r="S20" s="1" t="n">
        <v>0</v>
      </c>
      <c r="T20" s="1" t="n">
        <v>0</v>
      </c>
      <c r="U20" s="1" t="n">
        <f aca="false">SUM(S20:T20)</f>
        <v>0</v>
      </c>
      <c r="V20" s="1" t="n">
        <v>0</v>
      </c>
      <c r="W20" s="1" t="n">
        <v>0</v>
      </c>
      <c r="X20" s="1" t="n">
        <v>0</v>
      </c>
      <c r="Y20" s="1" t="n">
        <v>0</v>
      </c>
      <c r="Z20" s="2" t="n">
        <v>0</v>
      </c>
      <c r="AA20" s="2" t="n">
        <v>0</v>
      </c>
      <c r="AB20" s="1" t="n">
        <f aca="false">Q20/$J20</f>
        <v>0</v>
      </c>
      <c r="AC20" s="1" t="n">
        <f aca="false">R20/$J20</f>
        <v>0</v>
      </c>
      <c r="AD20" s="1" t="n">
        <f aca="false">S20/$J20</f>
        <v>0</v>
      </c>
      <c r="AE20" s="1" t="n">
        <f aca="false">T20/$J20</f>
        <v>0</v>
      </c>
      <c r="AF20" s="1" t="n">
        <f aca="false">Z20/$J20</f>
        <v>0</v>
      </c>
      <c r="AG20" s="0"/>
    </row>
    <row r="21" customFormat="false" ht="14.25" hidden="false" customHeight="false" outlineLevel="0" collapsed="false">
      <c r="A21" s="59" t="n">
        <v>42987</v>
      </c>
      <c r="B21" s="58" t="n">
        <v>0.46875</v>
      </c>
      <c r="C21" s="59" t="n">
        <v>42988</v>
      </c>
      <c r="D21" s="58" t="n">
        <v>0.40625</v>
      </c>
      <c r="E21" s="3" t="n">
        <v>22.5</v>
      </c>
      <c r="F21" s="4" t="n">
        <v>2.3</v>
      </c>
      <c r="G21" s="4" t="n">
        <v>2.5</v>
      </c>
      <c r="H21" s="1" t="n">
        <v>355</v>
      </c>
      <c r="I21" s="1" t="n">
        <v>945</v>
      </c>
      <c r="J21" s="3" t="n">
        <f aca="false">(((H21/F21)+(I21/G21))/60)</f>
        <v>8.87246376811594</v>
      </c>
      <c r="K21" s="5" t="n">
        <v>1</v>
      </c>
      <c r="L21" s="6" t="n">
        <v>7767</v>
      </c>
      <c r="M21" s="1" t="n">
        <v>69</v>
      </c>
      <c r="N21" s="7" t="n">
        <v>19.5</v>
      </c>
      <c r="O21" s="0"/>
      <c r="P21" s="0"/>
      <c r="Q21" s="1" t="n">
        <v>0</v>
      </c>
      <c r="R21" s="1" t="n">
        <v>0</v>
      </c>
      <c r="S21" s="1" t="n">
        <v>0</v>
      </c>
      <c r="T21" s="1" t="n">
        <v>0</v>
      </c>
      <c r="U21" s="1" t="n">
        <f aca="false">SUM(S21:T21)</f>
        <v>0</v>
      </c>
      <c r="V21" s="1" t="n">
        <v>0</v>
      </c>
      <c r="W21" s="1" t="n">
        <v>0</v>
      </c>
      <c r="X21" s="1" t="n">
        <v>0</v>
      </c>
      <c r="Y21" s="1" t="n">
        <v>0</v>
      </c>
      <c r="Z21" s="2" t="n">
        <v>0</v>
      </c>
      <c r="AA21" s="2" t="n">
        <v>0</v>
      </c>
      <c r="AB21" s="1" t="n">
        <f aca="false">Q21/$J21</f>
        <v>0</v>
      </c>
      <c r="AC21" s="1" t="n">
        <f aca="false">R21/$J21</f>
        <v>0</v>
      </c>
      <c r="AD21" s="1" t="n">
        <f aca="false">S21/$J21</f>
        <v>0</v>
      </c>
      <c r="AE21" s="1" t="n">
        <f aca="false">T21/$J21</f>
        <v>0</v>
      </c>
      <c r="AF21" s="1" t="n">
        <f aca="false">Z21/$J21</f>
        <v>0</v>
      </c>
      <c r="AG21" s="0"/>
    </row>
    <row r="22" customFormat="false" ht="14.25" hidden="false" customHeight="false" outlineLevel="0" collapsed="false">
      <c r="A22" s="59" t="n">
        <v>42988</v>
      </c>
      <c r="B22" s="58" t="n">
        <v>0.40625</v>
      </c>
      <c r="C22" s="59" t="n">
        <v>42989</v>
      </c>
      <c r="D22" s="58" t="n">
        <v>0.46875</v>
      </c>
      <c r="E22" s="3" t="n">
        <v>25.5</v>
      </c>
      <c r="F22" s="4" t="n">
        <v>1.7</v>
      </c>
      <c r="G22" s="4" t="n">
        <v>2.4</v>
      </c>
      <c r="H22" s="1" t="n">
        <v>2291</v>
      </c>
      <c r="I22" s="1" t="n">
        <v>617</v>
      </c>
      <c r="J22" s="3" t="n">
        <f aca="false">(((H22/F22)+(I22/G22))/60)</f>
        <v>26.7455065359477</v>
      </c>
      <c r="K22" s="5" t="n">
        <v>1</v>
      </c>
      <c r="L22" s="6" t="n">
        <v>7976</v>
      </c>
      <c r="M22" s="1" t="n">
        <v>70</v>
      </c>
      <c r="N22" s="7" t="n">
        <v>7.76</v>
      </c>
      <c r="O22" s="0"/>
      <c r="P22" s="0"/>
      <c r="Q22" s="1" t="n">
        <v>0</v>
      </c>
      <c r="R22" s="1" t="n">
        <v>0</v>
      </c>
      <c r="S22" s="1" t="n">
        <v>0</v>
      </c>
      <c r="T22" s="1" t="n">
        <v>0</v>
      </c>
      <c r="U22" s="1" t="n">
        <f aca="false">SUM(S22:T22)</f>
        <v>0</v>
      </c>
      <c r="V22" s="1" t="n">
        <v>0</v>
      </c>
      <c r="W22" s="1" t="n">
        <v>0</v>
      </c>
      <c r="X22" s="1" t="n">
        <v>0</v>
      </c>
      <c r="Y22" s="1" t="n">
        <v>0</v>
      </c>
      <c r="Z22" s="2" t="n">
        <v>0</v>
      </c>
      <c r="AA22" s="2" t="n">
        <v>0</v>
      </c>
      <c r="AB22" s="1" t="n">
        <f aca="false">Q22/$J22</f>
        <v>0</v>
      </c>
      <c r="AC22" s="1" t="n">
        <f aca="false">R22/$J22</f>
        <v>0</v>
      </c>
      <c r="AD22" s="1" t="n">
        <f aca="false">S22/$J22</f>
        <v>0</v>
      </c>
      <c r="AE22" s="1" t="n">
        <f aca="false">T22/$J22</f>
        <v>0</v>
      </c>
      <c r="AF22" s="1" t="n">
        <f aca="false">Z22/$J22</f>
        <v>0</v>
      </c>
      <c r="AG22" s="0"/>
    </row>
    <row r="23" customFormat="false" ht="14.25" hidden="false" customHeight="false" outlineLevel="0" collapsed="false">
      <c r="A23" s="59" t="n">
        <v>42989</v>
      </c>
      <c r="B23" s="58" t="n">
        <v>0.46875</v>
      </c>
      <c r="C23" s="59" t="n">
        <v>42990</v>
      </c>
      <c r="D23" s="58" t="n">
        <v>0.447916666666667</v>
      </c>
      <c r="E23" s="3" t="n">
        <v>23.5</v>
      </c>
      <c r="F23" s="4" t="n">
        <v>2.1</v>
      </c>
      <c r="G23" s="4" t="n">
        <v>2.5</v>
      </c>
      <c r="H23" s="1" t="n">
        <v>797</v>
      </c>
      <c r="I23" s="1" t="n">
        <v>3632</v>
      </c>
      <c r="J23" s="3" t="n">
        <f aca="false">(((H23/F23)+(I23/G23))/60)</f>
        <v>30.5387301587302</v>
      </c>
      <c r="K23" s="5" t="n">
        <v>1</v>
      </c>
      <c r="L23" s="6" t="n">
        <v>7976</v>
      </c>
      <c r="M23" s="1" t="n">
        <v>70</v>
      </c>
      <c r="N23" s="7" t="n">
        <v>14.3</v>
      </c>
      <c r="O23" s="0"/>
      <c r="P23" s="0"/>
      <c r="Q23" s="1" t="n">
        <v>0</v>
      </c>
      <c r="R23" s="1" t="n">
        <v>0</v>
      </c>
      <c r="S23" s="1" t="n">
        <v>0</v>
      </c>
      <c r="T23" s="1" t="n">
        <v>0</v>
      </c>
      <c r="U23" s="1" t="n">
        <f aca="false">SUM(S23:T23)</f>
        <v>0</v>
      </c>
      <c r="V23" s="1" t="n">
        <v>0</v>
      </c>
      <c r="W23" s="1" t="n">
        <v>0</v>
      </c>
      <c r="X23" s="1" t="n">
        <v>0</v>
      </c>
      <c r="Y23" s="1" t="n">
        <v>0</v>
      </c>
      <c r="Z23" s="2" t="n">
        <v>0</v>
      </c>
      <c r="AA23" s="2" t="n">
        <v>0</v>
      </c>
      <c r="AB23" s="1" t="n">
        <f aca="false">Q23/$J23</f>
        <v>0</v>
      </c>
      <c r="AC23" s="1" t="n">
        <f aca="false">R23/$J23</f>
        <v>0</v>
      </c>
      <c r="AD23" s="1" t="n">
        <f aca="false">S23/$J23</f>
        <v>0</v>
      </c>
      <c r="AE23" s="1" t="n">
        <f aca="false">T23/$J23</f>
        <v>0</v>
      </c>
      <c r="AF23" s="1" t="n">
        <f aca="false">Z23/$J23</f>
        <v>0</v>
      </c>
      <c r="AG23" s="0"/>
    </row>
    <row r="24" customFormat="false" ht="14.25" hidden="false" customHeight="false" outlineLevel="0" collapsed="false">
      <c r="A24" s="59" t="n">
        <v>42990</v>
      </c>
      <c r="B24" s="58" t="n">
        <v>0.447916666666667</v>
      </c>
      <c r="C24" s="59" t="n">
        <v>42991</v>
      </c>
      <c r="D24" s="58" t="n">
        <v>0.447916666666667</v>
      </c>
      <c r="E24" s="3" t="n">
        <v>24</v>
      </c>
      <c r="F24" s="4" t="n">
        <v>2.2</v>
      </c>
      <c r="G24" s="4" t="n">
        <v>2.4</v>
      </c>
      <c r="H24" s="1" t="n">
        <v>1078</v>
      </c>
      <c r="I24" s="1" t="n">
        <v>3523</v>
      </c>
      <c r="J24" s="3" t="n">
        <f aca="false">(((H24/F24)+(I24/G24))/60)</f>
        <v>32.6319444444444</v>
      </c>
      <c r="K24" s="5" t="n">
        <v>1</v>
      </c>
      <c r="L24" s="6" t="n">
        <v>8033</v>
      </c>
      <c r="M24" s="1" t="n">
        <v>69</v>
      </c>
      <c r="N24" s="7" t="n">
        <v>13.91</v>
      </c>
      <c r="O24" s="0"/>
      <c r="P24" s="0"/>
      <c r="Q24" s="1" t="n">
        <v>0</v>
      </c>
      <c r="R24" s="1" t="n">
        <v>0</v>
      </c>
      <c r="S24" s="1" t="n">
        <v>0</v>
      </c>
      <c r="T24" s="1" t="n">
        <v>0</v>
      </c>
      <c r="U24" s="1" t="n">
        <f aca="false">SUM(S24:T24)</f>
        <v>0</v>
      </c>
      <c r="V24" s="1" t="n">
        <v>0</v>
      </c>
      <c r="W24" s="1" t="n">
        <v>0</v>
      </c>
      <c r="X24" s="1" t="n">
        <v>0</v>
      </c>
      <c r="Y24" s="1" t="n">
        <v>0</v>
      </c>
      <c r="Z24" s="2" t="n">
        <v>0</v>
      </c>
      <c r="AA24" s="2" t="n">
        <v>0</v>
      </c>
      <c r="AB24" s="1" t="n">
        <f aca="false">Q24/$J24</f>
        <v>0</v>
      </c>
      <c r="AC24" s="1" t="n">
        <f aca="false">R24/$J24</f>
        <v>0</v>
      </c>
      <c r="AD24" s="1" t="n">
        <f aca="false">S24/$J24</f>
        <v>0</v>
      </c>
      <c r="AE24" s="1" t="n">
        <f aca="false">T24/$J24</f>
        <v>0</v>
      </c>
      <c r="AF24" s="1" t="n">
        <f aca="false">Z24/$J24</f>
        <v>0</v>
      </c>
      <c r="AG24" s="0"/>
    </row>
    <row r="25" customFormat="false" ht="14.25" hidden="false" customHeight="false" outlineLevel="0" collapsed="false">
      <c r="A25" s="59" t="n">
        <v>42991</v>
      </c>
      <c r="B25" s="58" t="n">
        <v>0.447916666666667</v>
      </c>
      <c r="C25" s="57" t="n">
        <v>42992</v>
      </c>
      <c r="D25" s="58" t="n">
        <v>0.416666666666667</v>
      </c>
      <c r="E25" s="3" t="n">
        <v>23.75</v>
      </c>
      <c r="F25" s="4" t="n">
        <v>1.9</v>
      </c>
      <c r="G25" s="4" t="n">
        <v>2.3</v>
      </c>
      <c r="H25" s="1" t="n">
        <v>2535</v>
      </c>
      <c r="I25" s="1" t="n">
        <v>3364</v>
      </c>
      <c r="J25" s="3" t="n">
        <f aca="false">(((H25/F25)+(I25/G25))/60)</f>
        <v>46.6136536994661</v>
      </c>
      <c r="K25" s="5" t="n">
        <v>1</v>
      </c>
      <c r="L25" s="6" t="n">
        <v>8042</v>
      </c>
      <c r="M25" s="1" t="n">
        <v>68</v>
      </c>
      <c r="N25" s="7" t="n">
        <v>20</v>
      </c>
      <c r="O25" s="0"/>
      <c r="P25" s="0"/>
      <c r="Q25" s="1" t="n">
        <v>0</v>
      </c>
      <c r="R25" s="1" t="n">
        <v>0</v>
      </c>
      <c r="S25" s="1" t="n">
        <v>0</v>
      </c>
      <c r="T25" s="1" t="n">
        <v>0</v>
      </c>
      <c r="U25" s="1" t="n">
        <f aca="false">SUM(S25:T25)</f>
        <v>0</v>
      </c>
      <c r="V25" s="1" t="n">
        <v>0</v>
      </c>
      <c r="W25" s="1" t="n">
        <v>0</v>
      </c>
      <c r="X25" s="1" t="n">
        <v>0</v>
      </c>
      <c r="Y25" s="1" t="n">
        <v>0</v>
      </c>
      <c r="Z25" s="2" t="n">
        <v>0</v>
      </c>
      <c r="AA25" s="2" t="n">
        <v>0</v>
      </c>
      <c r="AB25" s="1" t="n">
        <f aca="false">Q25/$J25</f>
        <v>0</v>
      </c>
      <c r="AC25" s="1" t="n">
        <f aca="false">R25/$J25</f>
        <v>0</v>
      </c>
      <c r="AD25" s="1" t="n">
        <f aca="false">S25/$J25</f>
        <v>0</v>
      </c>
      <c r="AE25" s="1" t="n">
        <f aca="false">T25/$J25</f>
        <v>0</v>
      </c>
      <c r="AF25" s="1" t="n">
        <f aca="false">Z25/$J25</f>
        <v>0</v>
      </c>
      <c r="AG25" s="0"/>
    </row>
    <row r="26" customFormat="false" ht="14.25" hidden="false" customHeight="false" outlineLevel="0" collapsed="false">
      <c r="A26" s="57" t="n">
        <v>42992</v>
      </c>
      <c r="B26" s="58" t="n">
        <v>0.416666666666667</v>
      </c>
      <c r="C26" s="59" t="n">
        <v>42993</v>
      </c>
      <c r="D26" s="58" t="n">
        <v>0.427083333333333</v>
      </c>
      <c r="E26" s="3" t="n">
        <v>25.25</v>
      </c>
      <c r="F26" s="4" t="n">
        <v>2.1</v>
      </c>
      <c r="G26" s="4" t="n">
        <v>2.1</v>
      </c>
      <c r="H26" s="1" t="n">
        <v>3364</v>
      </c>
      <c r="I26" s="1" t="n">
        <v>3370</v>
      </c>
      <c r="J26" s="3" t="n">
        <f aca="false">(((H26/F26)+(I26/G26))/60)</f>
        <v>53.4444444444444</v>
      </c>
      <c r="K26" s="5" t="n">
        <v>1</v>
      </c>
      <c r="L26" s="6" t="n">
        <v>7985</v>
      </c>
      <c r="M26" s="1" t="n">
        <v>66</v>
      </c>
      <c r="N26" s="7" t="n">
        <v>13.6</v>
      </c>
      <c r="O26" s="1" t="n">
        <v>33</v>
      </c>
      <c r="P26" s="1" t="n">
        <v>33</v>
      </c>
      <c r="Q26" s="1" t="n">
        <v>0</v>
      </c>
      <c r="R26" s="1" t="n">
        <v>0</v>
      </c>
      <c r="S26" s="1" t="n">
        <v>1</v>
      </c>
      <c r="T26" s="1" t="n">
        <v>0</v>
      </c>
      <c r="U26" s="1" t="n">
        <f aca="false">SUM(S26:T26)</f>
        <v>1</v>
      </c>
      <c r="V26" s="1" t="n">
        <v>0</v>
      </c>
      <c r="W26" s="1" t="n">
        <v>0</v>
      </c>
      <c r="X26" s="1" t="n">
        <v>0</v>
      </c>
      <c r="Y26" s="1" t="n">
        <v>0</v>
      </c>
      <c r="Z26" s="2" t="n">
        <v>0</v>
      </c>
      <c r="AA26" s="2" t="n">
        <v>0</v>
      </c>
      <c r="AB26" s="1" t="n">
        <f aca="false">Q26/$J26</f>
        <v>0</v>
      </c>
      <c r="AC26" s="1" t="n">
        <f aca="false">R26/$J26</f>
        <v>0</v>
      </c>
      <c r="AD26" s="1" t="n">
        <f aca="false">S26/$J26</f>
        <v>0.0187110187110187</v>
      </c>
      <c r="AE26" s="1" t="n">
        <f aca="false">T26/$J26</f>
        <v>0</v>
      </c>
      <c r="AF26" s="1" t="n">
        <f aca="false">Z26/$J26</f>
        <v>0</v>
      </c>
      <c r="AG26" s="0"/>
    </row>
    <row r="27" customFormat="false" ht="14.25" hidden="false" customHeight="false" outlineLevel="0" collapsed="false">
      <c r="A27" s="59" t="n">
        <v>42993</v>
      </c>
      <c r="B27" s="58" t="n">
        <v>0.427083333333333</v>
      </c>
      <c r="C27" s="59" t="n">
        <v>42994</v>
      </c>
      <c r="D27" s="58" t="n">
        <v>0.385416666666667</v>
      </c>
      <c r="E27" s="3" t="n">
        <v>22</v>
      </c>
      <c r="F27" s="4" t="n">
        <v>2.2</v>
      </c>
      <c r="G27" s="4" t="n">
        <v>2.1</v>
      </c>
      <c r="H27" s="1" t="n">
        <v>2942</v>
      </c>
      <c r="I27" s="1" t="n">
        <v>2932</v>
      </c>
      <c r="J27" s="3" t="n">
        <f aca="false">(((H27/F27)+(I27/G27))/60)</f>
        <v>45.5577200577201</v>
      </c>
      <c r="K27" s="5" t="n">
        <v>1</v>
      </c>
      <c r="L27" s="6" t="n">
        <v>8004</v>
      </c>
      <c r="M27" s="1" t="n">
        <v>65</v>
      </c>
      <c r="N27" s="7" t="n">
        <v>12.48</v>
      </c>
      <c r="O27" s="0"/>
      <c r="P27" s="0"/>
      <c r="Q27" s="1" t="n">
        <v>0</v>
      </c>
      <c r="R27" s="1" t="n">
        <v>0</v>
      </c>
      <c r="S27" s="1" t="n">
        <v>0</v>
      </c>
      <c r="T27" s="1" t="n">
        <v>0</v>
      </c>
      <c r="U27" s="1" t="n">
        <f aca="false">SUM(S27:T27)</f>
        <v>0</v>
      </c>
      <c r="V27" s="1" t="n">
        <v>0</v>
      </c>
      <c r="W27" s="1" t="n">
        <v>0</v>
      </c>
      <c r="X27" s="1" t="n">
        <v>0</v>
      </c>
      <c r="Y27" s="1" t="n">
        <v>0</v>
      </c>
      <c r="Z27" s="2" t="n">
        <v>0</v>
      </c>
      <c r="AA27" s="2" t="n">
        <v>0</v>
      </c>
      <c r="AB27" s="1" t="n">
        <f aca="false">Q27/$J27</f>
        <v>0</v>
      </c>
      <c r="AC27" s="1" t="n">
        <f aca="false">R27/$J27</f>
        <v>0</v>
      </c>
      <c r="AD27" s="1" t="n">
        <f aca="false">S27/$J27</f>
        <v>0</v>
      </c>
      <c r="AE27" s="1" t="n">
        <f aca="false">T27/$J27</f>
        <v>0</v>
      </c>
      <c r="AF27" s="1" t="n">
        <f aca="false">Z27/$J27</f>
        <v>0</v>
      </c>
      <c r="AG27" s="0"/>
    </row>
    <row r="28" customFormat="false" ht="14.25" hidden="false" customHeight="false" outlineLevel="0" collapsed="false">
      <c r="A28" s="59" t="n">
        <v>42994</v>
      </c>
      <c r="B28" s="58" t="n">
        <v>0.385416666666667</v>
      </c>
      <c r="C28" s="59" t="n">
        <v>42995</v>
      </c>
      <c r="D28" s="58" t="n">
        <v>0.427083333333333</v>
      </c>
      <c r="E28" s="3" t="n">
        <v>25</v>
      </c>
      <c r="F28" s="4" t="n">
        <v>2</v>
      </c>
      <c r="G28" s="4" t="n">
        <v>2.2</v>
      </c>
      <c r="H28" s="1" t="n">
        <v>2999</v>
      </c>
      <c r="I28" s="1" t="n">
        <v>539</v>
      </c>
      <c r="J28" s="3" t="n">
        <f aca="false">(((H28/F28)+(I28/G28))/60)</f>
        <v>29.075</v>
      </c>
      <c r="K28" s="5" t="n">
        <v>1</v>
      </c>
      <c r="L28" s="6" t="n">
        <v>8071</v>
      </c>
      <c r="M28" s="1" t="n">
        <v>66</v>
      </c>
      <c r="N28" s="7" t="n">
        <v>11.4</v>
      </c>
      <c r="O28" s="0"/>
      <c r="P28" s="0"/>
      <c r="Q28" s="1" t="n">
        <v>0</v>
      </c>
      <c r="R28" s="1" t="n">
        <v>0</v>
      </c>
      <c r="S28" s="1" t="n">
        <v>0</v>
      </c>
      <c r="T28" s="1" t="n">
        <v>0</v>
      </c>
      <c r="U28" s="1" t="n">
        <f aca="false">SUM(S28:T28)</f>
        <v>0</v>
      </c>
      <c r="V28" s="1" t="n">
        <v>0</v>
      </c>
      <c r="W28" s="1" t="n">
        <v>0</v>
      </c>
      <c r="X28" s="1" t="n">
        <v>0</v>
      </c>
      <c r="Y28" s="1" t="n">
        <v>0</v>
      </c>
      <c r="Z28" s="2" t="n">
        <v>0</v>
      </c>
      <c r="AA28" s="2" t="n">
        <v>0</v>
      </c>
      <c r="AB28" s="1" t="n">
        <f aca="false">Q28/$J28</f>
        <v>0</v>
      </c>
      <c r="AC28" s="1" t="n">
        <f aca="false">R28/$J28</f>
        <v>0</v>
      </c>
      <c r="AD28" s="1" t="n">
        <f aca="false">S28/$J28</f>
        <v>0</v>
      </c>
      <c r="AE28" s="1" t="n">
        <f aca="false">T28/$J28</f>
        <v>0</v>
      </c>
      <c r="AF28" s="1" t="n">
        <f aca="false">Z28/$J28</f>
        <v>0</v>
      </c>
      <c r="AG28" s="0"/>
    </row>
    <row r="29" customFormat="false" ht="14.25" hidden="false" customHeight="false" outlineLevel="0" collapsed="false">
      <c r="A29" s="59" t="n">
        <v>42995</v>
      </c>
      <c r="B29" s="58" t="n">
        <v>0.427083333333333</v>
      </c>
      <c r="C29" s="59" t="n">
        <v>42996</v>
      </c>
      <c r="D29" s="58" t="n">
        <v>0.427083333333333</v>
      </c>
      <c r="E29" s="3" t="n">
        <v>24</v>
      </c>
      <c r="F29" s="4" t="n">
        <v>2.1</v>
      </c>
      <c r="G29" s="4" t="n">
        <v>1.9</v>
      </c>
      <c r="H29" s="1" t="n">
        <v>310</v>
      </c>
      <c r="I29" s="1" t="n">
        <v>2370</v>
      </c>
      <c r="J29" s="3" t="n">
        <f aca="false">(((H29/F29)+(I29/G29))/60)</f>
        <v>23.249791144528</v>
      </c>
      <c r="K29" s="5" t="n">
        <v>1</v>
      </c>
      <c r="L29" s="6" t="n">
        <v>8071</v>
      </c>
      <c r="M29" s="1" t="n">
        <v>65</v>
      </c>
      <c r="N29" s="7" t="n">
        <v>10.58</v>
      </c>
      <c r="O29" s="0"/>
      <c r="P29" s="0"/>
      <c r="Q29" s="1" t="n">
        <v>0</v>
      </c>
      <c r="R29" s="1" t="n">
        <v>0</v>
      </c>
      <c r="S29" s="1" t="n">
        <v>0</v>
      </c>
      <c r="T29" s="1" t="n">
        <v>0</v>
      </c>
      <c r="U29" s="1" t="n">
        <f aca="false">SUM(S29:T29)</f>
        <v>0</v>
      </c>
      <c r="V29" s="1" t="n">
        <v>0</v>
      </c>
      <c r="W29" s="1" t="n">
        <v>0</v>
      </c>
      <c r="X29" s="1" t="n">
        <v>0</v>
      </c>
      <c r="Y29" s="1" t="n">
        <v>0</v>
      </c>
      <c r="Z29" s="2" t="n">
        <v>0</v>
      </c>
      <c r="AA29" s="2" t="n">
        <v>0</v>
      </c>
      <c r="AB29" s="1" t="n">
        <f aca="false">Q29/$J29</f>
        <v>0</v>
      </c>
      <c r="AC29" s="1" t="n">
        <f aca="false">R29/$J29</f>
        <v>0</v>
      </c>
      <c r="AD29" s="1" t="n">
        <f aca="false">S29/$J29</f>
        <v>0</v>
      </c>
      <c r="AE29" s="1" t="n">
        <f aca="false">T29/$J29</f>
        <v>0</v>
      </c>
      <c r="AF29" s="1" t="n">
        <f aca="false">Z29/$J29</f>
        <v>0</v>
      </c>
      <c r="AG29" s="0"/>
    </row>
    <row r="30" customFormat="false" ht="14.25" hidden="false" customHeight="false" outlineLevel="0" collapsed="false">
      <c r="A30" s="59" t="n">
        <v>42996</v>
      </c>
      <c r="B30" s="58" t="n">
        <v>0.427083333333333</v>
      </c>
      <c r="C30" s="59" t="n">
        <v>42997</v>
      </c>
      <c r="D30" s="58" t="n">
        <v>0.4375</v>
      </c>
      <c r="E30" s="3" t="n">
        <v>24.25</v>
      </c>
      <c r="F30" s="4" t="n">
        <v>2.3</v>
      </c>
      <c r="G30" s="4" t="n">
        <v>2.1</v>
      </c>
      <c r="H30" s="1" t="n">
        <v>3265</v>
      </c>
      <c r="I30" s="1" t="n">
        <v>3392</v>
      </c>
      <c r="J30" s="3" t="n">
        <f aca="false">(((H30/F30)+(I30/G30))/60)</f>
        <v>50.58005521049</v>
      </c>
      <c r="K30" s="5" t="n">
        <v>1</v>
      </c>
      <c r="L30" s="6" t="n">
        <v>8157</v>
      </c>
      <c r="M30" s="1" t="n">
        <v>64</v>
      </c>
      <c r="N30" s="7" t="n">
        <v>10.7</v>
      </c>
      <c r="O30" s="0"/>
      <c r="P30" s="0"/>
      <c r="Q30" s="1" t="n">
        <v>0</v>
      </c>
      <c r="R30" s="1" t="n">
        <v>0</v>
      </c>
      <c r="S30" s="1" t="n">
        <v>0</v>
      </c>
      <c r="T30" s="1" t="n">
        <v>0</v>
      </c>
      <c r="U30" s="1" t="n">
        <f aca="false">SUM(S30:T30)</f>
        <v>0</v>
      </c>
      <c r="V30" s="1" t="n">
        <v>0</v>
      </c>
      <c r="W30" s="1" t="n">
        <v>0</v>
      </c>
      <c r="X30" s="1" t="n">
        <v>0</v>
      </c>
      <c r="Y30" s="1" t="n">
        <v>0</v>
      </c>
      <c r="Z30" s="2" t="n">
        <v>0</v>
      </c>
      <c r="AA30" s="2" t="n">
        <v>0</v>
      </c>
      <c r="AB30" s="1" t="n">
        <f aca="false">Q30/$J30</f>
        <v>0</v>
      </c>
      <c r="AC30" s="1" t="n">
        <f aca="false">R30/$J30</f>
        <v>0</v>
      </c>
      <c r="AD30" s="1" t="n">
        <f aca="false">S30/$J30</f>
        <v>0</v>
      </c>
      <c r="AE30" s="1" t="n">
        <f aca="false">T30/$J30</f>
        <v>0</v>
      </c>
      <c r="AF30" s="1" t="n">
        <f aca="false">Z30/$J30</f>
        <v>0</v>
      </c>
      <c r="AG30" s="0"/>
    </row>
    <row r="31" customFormat="false" ht="14.25" hidden="false" customHeight="false" outlineLevel="0" collapsed="false">
      <c r="A31" s="59" t="n">
        <v>42997</v>
      </c>
      <c r="B31" s="58" t="n">
        <v>0.4375</v>
      </c>
      <c r="C31" s="59" t="n">
        <v>42998</v>
      </c>
      <c r="D31" s="58" t="n">
        <v>0.458333333333333</v>
      </c>
      <c r="E31" s="3" t="n">
        <v>24.5</v>
      </c>
      <c r="F31" s="4" t="n">
        <v>2.3</v>
      </c>
      <c r="G31" s="4" t="n">
        <v>2.3</v>
      </c>
      <c r="H31" s="1" t="n">
        <v>1819</v>
      </c>
      <c r="I31" s="1" t="n">
        <v>3301</v>
      </c>
      <c r="J31" s="3" t="n">
        <f aca="false">(((H31/F31)+(I31/G31))/60)</f>
        <v>37.1014492753623</v>
      </c>
      <c r="K31" s="5" t="n">
        <v>1</v>
      </c>
      <c r="L31" s="6" t="n">
        <v>8243</v>
      </c>
      <c r="M31" s="1" t="n">
        <v>63</v>
      </c>
      <c r="N31" s="7" t="n">
        <v>8.54</v>
      </c>
      <c r="O31" s="1" t="n">
        <v>37</v>
      </c>
      <c r="P31" s="1" t="n">
        <v>37</v>
      </c>
      <c r="Q31" s="1" t="n">
        <v>0</v>
      </c>
      <c r="R31" s="1" t="n">
        <v>0</v>
      </c>
      <c r="S31" s="1" t="n">
        <v>1</v>
      </c>
      <c r="T31" s="1" t="n">
        <v>0</v>
      </c>
      <c r="U31" s="1" t="n">
        <f aca="false">SUM(S31:T31)</f>
        <v>1</v>
      </c>
      <c r="V31" s="1" t="n">
        <v>0</v>
      </c>
      <c r="W31" s="1" t="n">
        <v>0</v>
      </c>
      <c r="X31" s="1" t="n">
        <v>0</v>
      </c>
      <c r="Y31" s="1" t="n">
        <v>0</v>
      </c>
      <c r="Z31" s="2" t="n">
        <v>0</v>
      </c>
      <c r="AA31" s="2" t="n">
        <v>0</v>
      </c>
      <c r="AB31" s="1" t="n">
        <f aca="false">Q31/$J31</f>
        <v>0</v>
      </c>
      <c r="AC31" s="1" t="n">
        <f aca="false">R31/$J31</f>
        <v>0</v>
      </c>
      <c r="AD31" s="1" t="n">
        <f aca="false">S31/$J31</f>
        <v>0.026953125</v>
      </c>
      <c r="AE31" s="1" t="n">
        <f aca="false">T31/$J31</f>
        <v>0</v>
      </c>
      <c r="AF31" s="1" t="n">
        <f aca="false">Z31/$J31</f>
        <v>0</v>
      </c>
      <c r="AG31" s="0"/>
    </row>
    <row r="32" customFormat="false" ht="14.25" hidden="false" customHeight="false" outlineLevel="0" collapsed="false">
      <c r="A32" s="59" t="n">
        <v>42998</v>
      </c>
      <c r="B32" s="58" t="n">
        <v>0.458333333333333</v>
      </c>
      <c r="C32" s="59" t="n">
        <v>42999</v>
      </c>
      <c r="D32" s="58" t="n">
        <v>0.447916666666667</v>
      </c>
      <c r="E32" s="3" t="n">
        <v>23.75</v>
      </c>
      <c r="F32" s="4" t="n">
        <v>2.2</v>
      </c>
      <c r="G32" s="4" t="n">
        <v>2.2</v>
      </c>
      <c r="H32" s="1" t="n">
        <v>3249</v>
      </c>
      <c r="I32" s="1" t="n">
        <v>3082</v>
      </c>
      <c r="J32" s="3" t="n">
        <f aca="false">(((H32/F32)+(I32/G32))/60)</f>
        <v>47.9621212121212</v>
      </c>
      <c r="K32" s="5" t="n">
        <v>1</v>
      </c>
      <c r="L32" s="6" t="n">
        <v>8253</v>
      </c>
      <c r="M32" s="1" t="n">
        <v>63</v>
      </c>
      <c r="N32" s="7" t="n">
        <v>11</v>
      </c>
      <c r="O32" s="1" t="n">
        <v>40</v>
      </c>
      <c r="P32" s="1" t="n">
        <v>40</v>
      </c>
      <c r="Q32" s="1" t="n">
        <v>0</v>
      </c>
      <c r="R32" s="1" t="n">
        <v>0</v>
      </c>
      <c r="S32" s="1" t="n">
        <v>1</v>
      </c>
      <c r="T32" s="1" t="n">
        <v>0</v>
      </c>
      <c r="U32" s="1" t="n">
        <f aca="false">SUM(S32:T32)</f>
        <v>1</v>
      </c>
      <c r="V32" s="1" t="n">
        <v>0</v>
      </c>
      <c r="W32" s="1" t="n">
        <v>0</v>
      </c>
      <c r="X32" s="1" t="n">
        <v>0</v>
      </c>
      <c r="Y32" s="1" t="n">
        <v>0</v>
      </c>
      <c r="Z32" s="2" t="n">
        <v>0</v>
      </c>
      <c r="AA32" s="2" t="n">
        <v>0</v>
      </c>
      <c r="AB32" s="1" t="n">
        <f aca="false">Q32/$J32</f>
        <v>0</v>
      </c>
      <c r="AC32" s="1" t="n">
        <f aca="false">R32/$J32</f>
        <v>0</v>
      </c>
      <c r="AD32" s="1" t="n">
        <f aca="false">S32/$J32</f>
        <v>0.0208497867635445</v>
      </c>
      <c r="AE32" s="1" t="n">
        <f aca="false">T32/$J32</f>
        <v>0</v>
      </c>
      <c r="AF32" s="1" t="n">
        <f aca="false">Z32/$J32</f>
        <v>0</v>
      </c>
      <c r="AG32" s="0"/>
    </row>
    <row r="33" customFormat="false" ht="14.25" hidden="false" customHeight="false" outlineLevel="0" collapsed="false">
      <c r="A33" s="59" t="n">
        <v>42999</v>
      </c>
      <c r="B33" s="58" t="n">
        <v>0.447916666666667</v>
      </c>
      <c r="C33" s="59" t="n">
        <v>43000</v>
      </c>
      <c r="D33" s="58" t="n">
        <v>0.395833333333333</v>
      </c>
      <c r="E33" s="3" t="n">
        <v>22.75</v>
      </c>
      <c r="F33" s="4" t="n">
        <v>2.4</v>
      </c>
      <c r="G33" s="4" t="n">
        <v>2.3</v>
      </c>
      <c r="H33" s="1" t="n">
        <v>2920</v>
      </c>
      <c r="I33" s="1" t="n">
        <v>3097</v>
      </c>
      <c r="J33" s="3" t="n">
        <f aca="false">(((H33/F33)+(I33/G33))/60)</f>
        <v>42.719806763285</v>
      </c>
      <c r="K33" s="5" t="n">
        <v>1</v>
      </c>
      <c r="L33" s="6" t="n">
        <v>8090</v>
      </c>
      <c r="M33" s="1" t="n">
        <v>61</v>
      </c>
      <c r="N33" s="7" t="n">
        <v>11.4</v>
      </c>
      <c r="O33" s="0"/>
      <c r="P33" s="0"/>
      <c r="Q33" s="1" t="n">
        <v>0</v>
      </c>
      <c r="R33" s="1" t="n">
        <v>0</v>
      </c>
      <c r="S33" s="1" t="n">
        <v>0</v>
      </c>
      <c r="T33" s="1" t="n">
        <v>0</v>
      </c>
      <c r="U33" s="1" t="n">
        <f aca="false">SUM(S33:T33)</f>
        <v>0</v>
      </c>
      <c r="V33" s="1" t="n">
        <v>0</v>
      </c>
      <c r="W33" s="1" t="n">
        <v>0</v>
      </c>
      <c r="X33" s="1" t="n">
        <v>0</v>
      </c>
      <c r="Y33" s="1" t="n">
        <v>0</v>
      </c>
      <c r="Z33" s="2" t="n">
        <v>0</v>
      </c>
      <c r="AA33" s="2" t="n">
        <v>0</v>
      </c>
      <c r="AB33" s="1" t="n">
        <f aca="false">Q33/$J33</f>
        <v>0</v>
      </c>
      <c r="AC33" s="1" t="n">
        <f aca="false">R33/$J33</f>
        <v>0</v>
      </c>
      <c r="AD33" s="1" t="n">
        <f aca="false">S33/$J33</f>
        <v>0</v>
      </c>
      <c r="AE33" s="1" t="n">
        <f aca="false">T33/$J33</f>
        <v>0</v>
      </c>
      <c r="AF33" s="1" t="n">
        <f aca="false">Z33/$J33</f>
        <v>0</v>
      </c>
      <c r="AG33" s="0"/>
    </row>
    <row r="34" customFormat="false" ht="14.25" hidden="false" customHeight="false" outlineLevel="0" collapsed="false">
      <c r="A34" s="59" t="n">
        <v>43000</v>
      </c>
      <c r="B34" s="58" t="n">
        <v>0.395833333333333</v>
      </c>
      <c r="C34" s="59" t="n">
        <v>43001</v>
      </c>
      <c r="D34" s="58" t="n">
        <v>0.46875</v>
      </c>
      <c r="E34" s="3" t="n">
        <v>25.75</v>
      </c>
      <c r="F34" s="4" t="n">
        <v>2.3</v>
      </c>
      <c r="G34" s="4" t="n">
        <v>2.3</v>
      </c>
      <c r="H34" s="1" t="n">
        <v>3589</v>
      </c>
      <c r="I34" s="1" t="n">
        <v>3444</v>
      </c>
      <c r="J34" s="3" t="n">
        <f aca="false">(((H34/F34)+(I34/G34))/60)</f>
        <v>50.963768115942</v>
      </c>
      <c r="K34" s="5" t="n">
        <v>1</v>
      </c>
      <c r="L34" s="6" t="n">
        <v>8090</v>
      </c>
      <c r="M34" s="1" t="n">
        <v>62</v>
      </c>
      <c r="N34" s="7" t="n">
        <v>10.4</v>
      </c>
      <c r="O34" s="0"/>
      <c r="P34" s="0"/>
      <c r="Q34" s="1" t="n">
        <v>0</v>
      </c>
      <c r="R34" s="1" t="n">
        <v>0</v>
      </c>
      <c r="S34" s="1" t="n">
        <v>0</v>
      </c>
      <c r="T34" s="1" t="n">
        <v>0</v>
      </c>
      <c r="U34" s="1" t="n">
        <f aca="false">SUM(S34:T34)</f>
        <v>0</v>
      </c>
      <c r="V34" s="1" t="n">
        <v>0</v>
      </c>
      <c r="W34" s="1" t="n">
        <v>0</v>
      </c>
      <c r="X34" s="1" t="n">
        <v>0</v>
      </c>
      <c r="Y34" s="1" t="n">
        <v>0</v>
      </c>
      <c r="Z34" s="2" t="n">
        <v>0</v>
      </c>
      <c r="AA34" s="2" t="n">
        <v>0</v>
      </c>
      <c r="AB34" s="1" t="n">
        <f aca="false">Q34/$J34</f>
        <v>0</v>
      </c>
      <c r="AC34" s="1" t="n">
        <f aca="false">R34/$J34</f>
        <v>0</v>
      </c>
      <c r="AD34" s="1" t="n">
        <f aca="false">S34/$J34</f>
        <v>0</v>
      </c>
      <c r="AE34" s="1" t="n">
        <f aca="false">T34/$J34</f>
        <v>0</v>
      </c>
      <c r="AF34" s="1" t="n">
        <f aca="false">Z34/$J34</f>
        <v>0</v>
      </c>
      <c r="AG34" s="0"/>
    </row>
    <row r="35" customFormat="false" ht="14.25" hidden="false" customHeight="false" outlineLevel="0" collapsed="false">
      <c r="A35" s="59" t="n">
        <v>43001</v>
      </c>
      <c r="B35" s="58" t="n">
        <v>0.46875</v>
      </c>
      <c r="C35" s="59" t="n">
        <v>43002</v>
      </c>
      <c r="D35" s="58" t="n">
        <v>0.427083333333333</v>
      </c>
      <c r="E35" s="3" t="n">
        <v>23</v>
      </c>
      <c r="F35" s="4" t="n">
        <v>2.3</v>
      </c>
      <c r="G35" s="4" t="n">
        <v>2.2</v>
      </c>
      <c r="H35" s="1" t="n">
        <v>3027</v>
      </c>
      <c r="I35" s="1" t="n">
        <v>2940</v>
      </c>
      <c r="J35" s="3" t="n">
        <f aca="false">(((H35/F35)+(I35/G35))/60)</f>
        <v>44.2075098814229</v>
      </c>
      <c r="K35" s="5" t="n">
        <v>1</v>
      </c>
      <c r="L35" s="6" t="n">
        <v>8119</v>
      </c>
      <c r="M35" s="1" t="n">
        <v>62</v>
      </c>
      <c r="N35" s="7" t="n">
        <v>8.78</v>
      </c>
      <c r="O35" s="0"/>
      <c r="P35" s="0"/>
      <c r="Q35" s="1" t="n">
        <v>0</v>
      </c>
      <c r="R35" s="1" t="n">
        <v>0</v>
      </c>
      <c r="S35" s="1" t="n">
        <v>0</v>
      </c>
      <c r="T35" s="1" t="n">
        <v>0</v>
      </c>
      <c r="U35" s="1" t="n">
        <f aca="false">SUM(S35:T35)</f>
        <v>0</v>
      </c>
      <c r="V35" s="1" t="n">
        <v>0</v>
      </c>
      <c r="W35" s="1" t="n">
        <v>0</v>
      </c>
      <c r="X35" s="1" t="n">
        <v>0</v>
      </c>
      <c r="Y35" s="1" t="n">
        <v>0</v>
      </c>
      <c r="Z35" s="2" t="n">
        <v>0</v>
      </c>
      <c r="AA35" s="2" t="n">
        <v>0</v>
      </c>
      <c r="AB35" s="1" t="n">
        <f aca="false">Q35/$J35</f>
        <v>0</v>
      </c>
      <c r="AC35" s="1" t="n">
        <f aca="false">R35/$J35</f>
        <v>0</v>
      </c>
      <c r="AD35" s="1" t="n">
        <f aca="false">S35/$J35</f>
        <v>0</v>
      </c>
      <c r="AE35" s="1" t="n">
        <f aca="false">T35/$J35</f>
        <v>0</v>
      </c>
      <c r="AF35" s="1" t="n">
        <f aca="false">Z35/$J35</f>
        <v>0</v>
      </c>
      <c r="AG35" s="0"/>
    </row>
    <row r="36" customFormat="false" ht="14.25" hidden="false" customHeight="false" outlineLevel="0" collapsed="false">
      <c r="A36" s="59" t="n">
        <v>43002</v>
      </c>
      <c r="B36" s="58" t="n">
        <v>0.427083333333333</v>
      </c>
      <c r="C36" s="59" t="n">
        <v>43003</v>
      </c>
      <c r="D36" s="58" t="n">
        <v>0.4375</v>
      </c>
      <c r="E36" s="3" t="n">
        <v>24.25</v>
      </c>
      <c r="F36" s="4" t="n">
        <v>2.2</v>
      </c>
      <c r="G36" s="4" t="n">
        <v>2.2</v>
      </c>
      <c r="H36" s="1" t="n">
        <v>3304</v>
      </c>
      <c r="I36" s="1" t="n">
        <v>3242</v>
      </c>
      <c r="J36" s="3" t="n">
        <f aca="false">(((H36/F36)+(I36/G36))/60)</f>
        <v>49.5909090909091</v>
      </c>
      <c r="K36" s="5" t="n">
        <v>1</v>
      </c>
      <c r="L36" s="6" t="n">
        <v>8176</v>
      </c>
      <c r="M36" s="1" t="n">
        <v>60</v>
      </c>
      <c r="N36" s="7" t="n">
        <v>11.4</v>
      </c>
      <c r="O36" s="0"/>
      <c r="P36" s="0"/>
      <c r="Q36" s="1" t="n">
        <v>0</v>
      </c>
      <c r="R36" s="1" t="n">
        <v>0</v>
      </c>
      <c r="S36" s="1" t="n">
        <v>0</v>
      </c>
      <c r="T36" s="1" t="n">
        <v>0</v>
      </c>
      <c r="U36" s="1" t="n">
        <f aca="false">SUM(S36:T36)</f>
        <v>0</v>
      </c>
      <c r="V36" s="1" t="n">
        <v>0</v>
      </c>
      <c r="W36" s="1" t="n">
        <v>0</v>
      </c>
      <c r="X36" s="1" t="n">
        <v>0</v>
      </c>
      <c r="Y36" s="1" t="n">
        <v>0</v>
      </c>
      <c r="Z36" s="2" t="n">
        <v>0</v>
      </c>
      <c r="AA36" s="2" t="n">
        <v>0</v>
      </c>
      <c r="AB36" s="1" t="n">
        <f aca="false">Q36/$J36</f>
        <v>0</v>
      </c>
      <c r="AC36" s="1" t="n">
        <f aca="false">R36/$J36</f>
        <v>0</v>
      </c>
      <c r="AD36" s="1" t="n">
        <f aca="false">S36/$J36</f>
        <v>0</v>
      </c>
      <c r="AE36" s="1" t="n">
        <f aca="false">T36/$J36</f>
        <v>0</v>
      </c>
      <c r="AF36" s="1" t="n">
        <f aca="false">Z36/$J36</f>
        <v>0</v>
      </c>
      <c r="AG36" s="0"/>
    </row>
    <row r="37" customFormat="false" ht="14.25" hidden="false" customHeight="false" outlineLevel="0" collapsed="false">
      <c r="A37" s="59" t="n">
        <v>43003</v>
      </c>
      <c r="B37" s="58" t="n">
        <v>0.4375</v>
      </c>
      <c r="C37" s="59" t="n">
        <v>43004</v>
      </c>
      <c r="D37" s="58" t="n">
        <v>0.447916666666667</v>
      </c>
      <c r="E37" s="3" t="n">
        <v>24.25</v>
      </c>
      <c r="F37" s="4" t="n">
        <v>2.1</v>
      </c>
      <c r="G37" s="4" t="n">
        <v>2</v>
      </c>
      <c r="H37" s="1" t="n">
        <v>3178</v>
      </c>
      <c r="I37" s="1" t="n">
        <v>3255</v>
      </c>
      <c r="J37" s="3" t="n">
        <f aca="false">(((H37/F37)+(I37/G37))/60)</f>
        <v>52.3472222222222</v>
      </c>
      <c r="K37" s="5" t="n">
        <v>1</v>
      </c>
      <c r="L37" s="6" t="n">
        <v>8138</v>
      </c>
      <c r="M37" s="1" t="n">
        <v>64</v>
      </c>
      <c r="N37" s="7" t="n">
        <v>9.45</v>
      </c>
      <c r="O37" s="0"/>
      <c r="P37" s="0"/>
      <c r="Q37" s="1" t="n">
        <v>0</v>
      </c>
      <c r="R37" s="1" t="n">
        <v>0</v>
      </c>
      <c r="S37" s="1" t="n">
        <v>0</v>
      </c>
      <c r="T37" s="1" t="n">
        <v>0</v>
      </c>
      <c r="U37" s="1" t="n">
        <f aca="false">SUM(S37:T37)</f>
        <v>0</v>
      </c>
      <c r="V37" s="1" t="n">
        <v>0</v>
      </c>
      <c r="W37" s="1" t="n">
        <v>0</v>
      </c>
      <c r="X37" s="1" t="n">
        <v>0</v>
      </c>
      <c r="Y37" s="1" t="n">
        <v>0</v>
      </c>
      <c r="Z37" s="2" t="n">
        <v>0</v>
      </c>
      <c r="AA37" s="2" t="n">
        <v>0</v>
      </c>
      <c r="AB37" s="1" t="n">
        <f aca="false">Q37/$J37</f>
        <v>0</v>
      </c>
      <c r="AC37" s="1" t="n">
        <f aca="false">R37/$J37</f>
        <v>0</v>
      </c>
      <c r="AD37" s="1" t="n">
        <f aca="false">S37/$J37</f>
        <v>0</v>
      </c>
      <c r="AE37" s="1" t="n">
        <f aca="false">T37/$J37</f>
        <v>0</v>
      </c>
      <c r="AF37" s="1" t="n">
        <f aca="false">Z37/$J37</f>
        <v>0</v>
      </c>
      <c r="AG37" s="0"/>
    </row>
    <row r="38" customFormat="false" ht="14.25" hidden="false" customHeight="false" outlineLevel="0" collapsed="false">
      <c r="A38" s="59" t="n">
        <v>43004</v>
      </c>
      <c r="B38" s="58" t="n">
        <v>0.447916666666667</v>
      </c>
      <c r="C38" s="59" t="n">
        <v>43005</v>
      </c>
      <c r="D38" s="58" t="n">
        <v>0.427083333333333</v>
      </c>
      <c r="E38" s="3" t="n">
        <v>23.5</v>
      </c>
      <c r="F38" s="4" t="n">
        <v>2.2</v>
      </c>
      <c r="G38" s="4" t="n">
        <v>2.2</v>
      </c>
      <c r="H38" s="1" t="n">
        <v>2548</v>
      </c>
      <c r="I38" s="1" t="n">
        <v>3051</v>
      </c>
      <c r="J38" s="3" t="n">
        <f aca="false">(((H38/F38)+(I38/G38))/60)</f>
        <v>42.4166666666667</v>
      </c>
      <c r="K38" s="5" t="n">
        <v>1</v>
      </c>
      <c r="L38" s="6" t="n">
        <v>8253</v>
      </c>
      <c r="M38" s="1" t="n">
        <v>61</v>
      </c>
      <c r="N38" s="7" t="n">
        <v>7.53</v>
      </c>
      <c r="O38" s="0"/>
      <c r="P38" s="0"/>
      <c r="Q38" s="1" t="n">
        <v>0</v>
      </c>
      <c r="R38" s="1" t="n">
        <v>0</v>
      </c>
      <c r="S38" s="1" t="n">
        <v>0</v>
      </c>
      <c r="T38" s="1" t="n">
        <v>0</v>
      </c>
      <c r="U38" s="1" t="n">
        <f aca="false">SUM(S38:T38)</f>
        <v>0</v>
      </c>
      <c r="V38" s="1" t="n">
        <v>0</v>
      </c>
      <c r="W38" s="1" t="n">
        <v>0</v>
      </c>
      <c r="X38" s="1" t="n">
        <v>0</v>
      </c>
      <c r="Y38" s="1" t="n">
        <v>0</v>
      </c>
      <c r="Z38" s="2" t="n">
        <v>0</v>
      </c>
      <c r="AA38" s="2" t="n">
        <v>0</v>
      </c>
      <c r="AB38" s="1" t="n">
        <f aca="false">Q38/$J38</f>
        <v>0</v>
      </c>
      <c r="AC38" s="1" t="n">
        <f aca="false">R38/$J38</f>
        <v>0</v>
      </c>
      <c r="AD38" s="1" t="n">
        <f aca="false">S38/$J38</f>
        <v>0</v>
      </c>
      <c r="AE38" s="1" t="n">
        <f aca="false">T38/$J38</f>
        <v>0</v>
      </c>
      <c r="AF38" s="1" t="n">
        <f aca="false">Z38/$J38</f>
        <v>0</v>
      </c>
      <c r="AG38" s="0"/>
    </row>
    <row r="39" customFormat="false" ht="14.25" hidden="false" customHeight="false" outlineLevel="0" collapsed="false">
      <c r="A39" s="59" t="n">
        <v>43005</v>
      </c>
      <c r="B39" s="58" t="n">
        <v>0.427083333333333</v>
      </c>
      <c r="C39" s="59" t="n">
        <v>43006</v>
      </c>
      <c r="D39" s="58" t="n">
        <v>0.458333333333333</v>
      </c>
      <c r="E39" s="3" t="n">
        <v>24.75</v>
      </c>
      <c r="F39" s="4" t="n">
        <v>2.2</v>
      </c>
      <c r="G39" s="4" t="n">
        <v>2.1</v>
      </c>
      <c r="H39" s="1" t="n">
        <v>1507</v>
      </c>
      <c r="I39" s="1" t="n">
        <v>1802</v>
      </c>
      <c r="J39" s="3" t="n">
        <f aca="false">(((H39/F39)+(I39/G39))/60)</f>
        <v>25.718253968254</v>
      </c>
      <c r="K39" s="5" t="n">
        <v>1</v>
      </c>
      <c r="L39" s="6" t="n">
        <v>8147</v>
      </c>
      <c r="M39" s="1" t="n">
        <v>62</v>
      </c>
      <c r="N39" s="7" t="n">
        <v>7.21</v>
      </c>
      <c r="O39" s="1" t="n">
        <v>37</v>
      </c>
      <c r="P39" s="1" t="n">
        <v>37</v>
      </c>
      <c r="Q39" s="1" t="n">
        <v>0</v>
      </c>
      <c r="R39" s="1" t="n">
        <v>0</v>
      </c>
      <c r="S39" s="1" t="n">
        <v>1</v>
      </c>
      <c r="T39" s="1" t="n">
        <v>0</v>
      </c>
      <c r="U39" s="1" t="n">
        <f aca="false">SUM(S39:T39)</f>
        <v>1</v>
      </c>
      <c r="V39" s="1" t="n">
        <v>0</v>
      </c>
      <c r="W39" s="1" t="n">
        <v>0</v>
      </c>
      <c r="X39" s="1" t="n">
        <v>0</v>
      </c>
      <c r="Y39" s="1" t="n">
        <v>0</v>
      </c>
      <c r="Z39" s="2" t="n">
        <v>0</v>
      </c>
      <c r="AA39" s="2" t="n">
        <v>0</v>
      </c>
      <c r="AB39" s="1" t="n">
        <f aca="false">Q39/$J39</f>
        <v>0</v>
      </c>
      <c r="AC39" s="1" t="n">
        <f aca="false">R39/$J39</f>
        <v>0</v>
      </c>
      <c r="AD39" s="1" t="n">
        <f aca="false">S39/$J39</f>
        <v>0.0388828884431415</v>
      </c>
      <c r="AE39" s="1" t="n">
        <f aca="false">T39/$J39</f>
        <v>0</v>
      </c>
      <c r="AF39" s="1" t="n">
        <f aca="false">Z39/$J39</f>
        <v>0</v>
      </c>
      <c r="AG39" s="0"/>
    </row>
    <row r="40" customFormat="false" ht="14.25" hidden="false" customHeight="false" outlineLevel="0" collapsed="false">
      <c r="A40" s="59" t="n">
        <v>43006</v>
      </c>
      <c r="B40" s="58" t="n">
        <v>0.458333333333333</v>
      </c>
      <c r="C40" s="59" t="n">
        <v>43007</v>
      </c>
      <c r="D40" s="58" t="n">
        <v>0.4375</v>
      </c>
      <c r="E40" s="3" t="n">
        <v>23.5</v>
      </c>
      <c r="F40" s="4" t="n">
        <v>2.3</v>
      </c>
      <c r="G40" s="4" t="n">
        <v>2.3</v>
      </c>
      <c r="H40" s="1" t="n">
        <v>2663</v>
      </c>
      <c r="I40" s="1" t="n">
        <v>202</v>
      </c>
      <c r="J40" s="3" t="n">
        <f aca="false">(((H40/F40)+(I40/G40))/60)</f>
        <v>20.7608695652174</v>
      </c>
      <c r="K40" s="5" t="n">
        <v>1</v>
      </c>
      <c r="L40" s="6" t="n">
        <v>8119</v>
      </c>
      <c r="M40" s="1" t="n">
        <v>62</v>
      </c>
      <c r="N40" s="7" t="n">
        <v>8.9</v>
      </c>
      <c r="O40" s="0"/>
      <c r="P40" s="0"/>
      <c r="Q40" s="1" t="n">
        <v>0</v>
      </c>
      <c r="R40" s="1" t="n">
        <v>0</v>
      </c>
      <c r="S40" s="1" t="n">
        <v>0</v>
      </c>
      <c r="T40" s="1" t="n">
        <v>0</v>
      </c>
      <c r="U40" s="1" t="n">
        <f aca="false">SUM(S40:T40)</f>
        <v>0</v>
      </c>
      <c r="V40" s="1" t="n">
        <v>0</v>
      </c>
      <c r="W40" s="1" t="n">
        <v>0</v>
      </c>
      <c r="X40" s="1" t="n">
        <v>0</v>
      </c>
      <c r="Y40" s="1" t="n">
        <v>0</v>
      </c>
      <c r="Z40" s="2" t="n">
        <v>0</v>
      </c>
      <c r="AA40" s="2" t="n">
        <v>0</v>
      </c>
      <c r="AB40" s="1" t="n">
        <f aca="false">Q40/$J40</f>
        <v>0</v>
      </c>
      <c r="AC40" s="1" t="n">
        <f aca="false">R40/$J40</f>
        <v>0</v>
      </c>
      <c r="AD40" s="1" t="n">
        <f aca="false">S40/$J40</f>
        <v>0</v>
      </c>
      <c r="AE40" s="1" t="n">
        <f aca="false">T40/$J40</f>
        <v>0</v>
      </c>
      <c r="AF40" s="1" t="n">
        <f aca="false">Z40/$J40</f>
        <v>0</v>
      </c>
      <c r="AG40" s="0"/>
    </row>
    <row r="41" customFormat="false" ht="14.25" hidden="false" customHeight="false" outlineLevel="0" collapsed="false">
      <c r="A41" s="59" t="n">
        <v>43007</v>
      </c>
      <c r="B41" s="58" t="n">
        <v>0.4375</v>
      </c>
      <c r="C41" s="59" t="n">
        <v>43008</v>
      </c>
      <c r="D41" s="58" t="n">
        <v>0.416666666666667</v>
      </c>
      <c r="E41" s="3" t="n">
        <v>23.5</v>
      </c>
      <c r="F41" s="4" t="n">
        <v>2.2</v>
      </c>
      <c r="G41" s="4" t="n">
        <v>2.3</v>
      </c>
      <c r="H41" s="1" t="n">
        <v>2649</v>
      </c>
      <c r="I41" s="1" t="n">
        <v>3271</v>
      </c>
      <c r="J41" s="3" t="n">
        <f aca="false">(((H41/F41)+(I41/G41))/60)</f>
        <v>43.7710803689065</v>
      </c>
      <c r="K41" s="5" t="n">
        <v>1</v>
      </c>
      <c r="L41" s="6" t="n">
        <v>8062</v>
      </c>
      <c r="M41" s="1" t="n">
        <v>62</v>
      </c>
      <c r="N41" s="7" t="n">
        <v>5.6</v>
      </c>
      <c r="O41" s="0"/>
      <c r="P41" s="0"/>
      <c r="Q41" s="1" t="n">
        <v>0</v>
      </c>
      <c r="R41" s="1" t="n">
        <v>0</v>
      </c>
      <c r="S41" s="1" t="n">
        <v>0</v>
      </c>
      <c r="T41" s="1" t="n">
        <v>0</v>
      </c>
      <c r="U41" s="1" t="n">
        <f aca="false">SUM(S41:T41)</f>
        <v>0</v>
      </c>
      <c r="V41" s="1" t="n">
        <v>0</v>
      </c>
      <c r="W41" s="1" t="n">
        <v>0</v>
      </c>
      <c r="X41" s="1" t="n">
        <v>0</v>
      </c>
      <c r="Y41" s="1" t="n">
        <v>0</v>
      </c>
      <c r="Z41" s="2" t="n">
        <v>0</v>
      </c>
      <c r="AA41" s="2" t="n">
        <v>0</v>
      </c>
      <c r="AB41" s="1" t="n">
        <f aca="false">Q41/$J41</f>
        <v>0</v>
      </c>
      <c r="AC41" s="1" t="n">
        <f aca="false">R41/$J41</f>
        <v>0</v>
      </c>
      <c r="AD41" s="1" t="n">
        <f aca="false">S41/$J41</f>
        <v>0</v>
      </c>
      <c r="AE41" s="1" t="n">
        <f aca="false">T41/$J41</f>
        <v>0</v>
      </c>
      <c r="AF41" s="1" t="n">
        <f aca="false">Z41/$J41</f>
        <v>0</v>
      </c>
      <c r="AG41" s="0"/>
    </row>
    <row r="42" customFormat="false" ht="14.25" hidden="false" customHeight="false" outlineLevel="0" collapsed="false">
      <c r="A42" s="59" t="n">
        <v>43008</v>
      </c>
      <c r="B42" s="58" t="n">
        <v>0.416666666666667</v>
      </c>
      <c r="C42" s="59" t="n">
        <v>43009</v>
      </c>
      <c r="D42" s="58" t="n">
        <v>0.385416666666667</v>
      </c>
      <c r="E42" s="3" t="n">
        <v>23.25</v>
      </c>
      <c r="F42" s="4" t="n">
        <v>2</v>
      </c>
      <c r="G42" s="4" t="n">
        <v>2.3</v>
      </c>
      <c r="H42" s="1" t="n">
        <v>1399</v>
      </c>
      <c r="I42" s="1" t="n">
        <v>3336</v>
      </c>
      <c r="J42" s="3" t="n">
        <f aca="false">(((H42/F42)+(I42/G42))/60)</f>
        <v>35.8322463768116</v>
      </c>
      <c r="K42" s="5" t="n">
        <v>1</v>
      </c>
      <c r="L42" s="6" t="n">
        <v>8081</v>
      </c>
      <c r="M42" s="1" t="n">
        <v>61</v>
      </c>
      <c r="N42" s="7" t="n">
        <v>6.95</v>
      </c>
      <c r="O42" s="0"/>
      <c r="P42" s="0"/>
      <c r="Q42" s="1" t="n">
        <v>0</v>
      </c>
      <c r="R42" s="1" t="n">
        <v>0</v>
      </c>
      <c r="S42" s="1" t="n">
        <v>0</v>
      </c>
      <c r="T42" s="1" t="n">
        <v>0</v>
      </c>
      <c r="U42" s="1" t="n">
        <f aca="false">SUM(S42:T42)</f>
        <v>0</v>
      </c>
      <c r="V42" s="1" t="n">
        <v>0</v>
      </c>
      <c r="W42" s="1" t="n">
        <v>0</v>
      </c>
      <c r="X42" s="1" t="n">
        <v>0</v>
      </c>
      <c r="Y42" s="1" t="n">
        <v>0</v>
      </c>
      <c r="Z42" s="2" t="n">
        <v>0</v>
      </c>
      <c r="AA42" s="2" t="n">
        <v>0</v>
      </c>
      <c r="AB42" s="1" t="n">
        <f aca="false">Q42/$J42</f>
        <v>0</v>
      </c>
      <c r="AC42" s="1" t="n">
        <f aca="false">R42/$J42</f>
        <v>0</v>
      </c>
      <c r="AD42" s="1" t="n">
        <f aca="false">S42/$J42</f>
        <v>0</v>
      </c>
      <c r="AE42" s="1" t="n">
        <f aca="false">T42/$J42</f>
        <v>0</v>
      </c>
      <c r="AF42" s="1" t="n">
        <f aca="false">Z42/$J42</f>
        <v>0</v>
      </c>
      <c r="AG42" s="0"/>
    </row>
    <row r="43" customFormat="false" ht="14.25" hidden="false" customHeight="false" outlineLevel="0" collapsed="false">
      <c r="A43" s="59" t="n">
        <v>43009</v>
      </c>
      <c r="B43" s="58" t="n">
        <v>0.385416666666667</v>
      </c>
      <c r="C43" s="59" t="n">
        <v>43010</v>
      </c>
      <c r="D43" s="58" t="n">
        <v>0.4375</v>
      </c>
      <c r="E43" s="3" t="n">
        <v>25.25</v>
      </c>
      <c r="F43" s="4" t="n">
        <v>2</v>
      </c>
      <c r="G43" s="4" t="n">
        <v>2.4</v>
      </c>
      <c r="H43" s="1" t="n">
        <v>1696</v>
      </c>
      <c r="I43" s="1" t="n">
        <v>3992</v>
      </c>
      <c r="J43" s="3" t="n">
        <f aca="false">(((H43/F43)+(I43/G43))/60)</f>
        <v>41.8555555555556</v>
      </c>
      <c r="K43" s="5" t="n">
        <v>1</v>
      </c>
      <c r="L43" s="6" t="n">
        <v>8081</v>
      </c>
      <c r="M43" s="1" t="n">
        <v>60</v>
      </c>
      <c r="N43" s="7" t="n">
        <v>8.2</v>
      </c>
      <c r="O43" s="0"/>
      <c r="P43" s="0"/>
      <c r="Q43" s="1" t="n">
        <v>0</v>
      </c>
      <c r="R43" s="1" t="n">
        <v>0</v>
      </c>
      <c r="S43" s="1" t="n">
        <v>0</v>
      </c>
      <c r="T43" s="1" t="n">
        <v>0</v>
      </c>
      <c r="U43" s="1" t="n">
        <f aca="false">SUM(S43:T43)</f>
        <v>0</v>
      </c>
      <c r="V43" s="1" t="n">
        <v>0</v>
      </c>
      <c r="W43" s="1" t="n">
        <v>0</v>
      </c>
      <c r="X43" s="1" t="n">
        <v>0</v>
      </c>
      <c r="Y43" s="1" t="n">
        <v>0</v>
      </c>
      <c r="Z43" s="2" t="n">
        <v>0</v>
      </c>
      <c r="AA43" s="2" t="n">
        <v>0</v>
      </c>
      <c r="AB43" s="1" t="n">
        <f aca="false">Q43/$J43</f>
        <v>0</v>
      </c>
      <c r="AC43" s="1" t="n">
        <f aca="false">R43/$J43</f>
        <v>0</v>
      </c>
      <c r="AD43" s="1" t="n">
        <f aca="false">S43/$J43</f>
        <v>0</v>
      </c>
      <c r="AE43" s="1" t="n">
        <f aca="false">T43/$J43</f>
        <v>0</v>
      </c>
      <c r="AF43" s="1" t="n">
        <f aca="false">Z43/$J43</f>
        <v>0</v>
      </c>
      <c r="AG43" s="0"/>
    </row>
    <row r="44" customFormat="false" ht="14.25" hidden="false" customHeight="false" outlineLevel="0" collapsed="false">
      <c r="A44" s="59" t="n">
        <v>43010</v>
      </c>
      <c r="B44" s="58" t="n">
        <v>0.4375</v>
      </c>
      <c r="C44" s="59" t="n">
        <v>43011</v>
      </c>
      <c r="D44" s="58" t="n">
        <v>0.447916666666667</v>
      </c>
      <c r="E44" s="3" t="n">
        <v>24.25</v>
      </c>
      <c r="F44" s="4" t="n">
        <v>2.5</v>
      </c>
      <c r="G44" s="4" t="n">
        <v>2.3</v>
      </c>
      <c r="H44" s="1" t="n">
        <v>3339</v>
      </c>
      <c r="I44" s="1" t="n">
        <v>2395</v>
      </c>
      <c r="J44" s="3" t="n">
        <f aca="false">(((H44/F44)+(I44/G44))/60)</f>
        <v>39.6150724637681</v>
      </c>
      <c r="K44" s="5" t="n">
        <v>1</v>
      </c>
      <c r="L44" s="6" t="n">
        <v>7523</v>
      </c>
      <c r="M44" s="1" t="n">
        <v>59</v>
      </c>
      <c r="N44" s="7" t="n">
        <v>6.8</v>
      </c>
      <c r="O44" s="1" t="n">
        <v>35</v>
      </c>
      <c r="P44" s="1" t="n">
        <v>35</v>
      </c>
      <c r="Q44" s="1" t="n">
        <v>0</v>
      </c>
      <c r="R44" s="1" t="n">
        <v>0</v>
      </c>
      <c r="S44" s="1" t="n">
        <v>1</v>
      </c>
      <c r="T44" s="1" t="n">
        <v>0</v>
      </c>
      <c r="U44" s="1" t="n">
        <f aca="false">SUM(S44:T44)</f>
        <v>1</v>
      </c>
      <c r="V44" s="1" t="n">
        <v>0</v>
      </c>
      <c r="W44" s="1" t="n">
        <v>0</v>
      </c>
      <c r="X44" s="1" t="n">
        <v>0</v>
      </c>
      <c r="Y44" s="1" t="n">
        <v>0</v>
      </c>
      <c r="Z44" s="2" t="n">
        <v>0</v>
      </c>
      <c r="AA44" s="2" t="n">
        <v>0</v>
      </c>
      <c r="AB44" s="1" t="n">
        <f aca="false">Q44/$J44</f>
        <v>0</v>
      </c>
      <c r="AC44" s="1" t="n">
        <f aca="false">R44/$J44</f>
        <v>0</v>
      </c>
      <c r="AD44" s="1" t="n">
        <f aca="false">S44/$J44</f>
        <v>0.0252429173495668</v>
      </c>
      <c r="AE44" s="1" t="n">
        <f aca="false">T44/$J44</f>
        <v>0</v>
      </c>
      <c r="AF44" s="1" t="n">
        <f aca="false">Z44/$J44</f>
        <v>0</v>
      </c>
      <c r="AG44" s="0"/>
    </row>
    <row r="45" customFormat="false" ht="14.25" hidden="false" customHeight="false" outlineLevel="0" collapsed="false">
      <c r="A45" s="59" t="n">
        <v>43011</v>
      </c>
      <c r="B45" s="58" t="n">
        <v>0.447916666666667</v>
      </c>
      <c r="C45" s="59" t="n">
        <v>43012</v>
      </c>
      <c r="D45" s="58" t="n">
        <v>0.40625</v>
      </c>
      <c r="E45" s="3" t="n">
        <v>23</v>
      </c>
      <c r="F45" s="4" t="n">
        <v>2.3</v>
      </c>
      <c r="G45" s="4" t="n">
        <v>2.3</v>
      </c>
      <c r="H45" s="1" t="n">
        <v>1387</v>
      </c>
      <c r="I45" s="1" t="n">
        <v>1197</v>
      </c>
      <c r="J45" s="3" t="n">
        <f aca="false">(((H45/F45)+(I45/G45))/60)</f>
        <v>18.7246376811594</v>
      </c>
      <c r="K45" s="5" t="n">
        <v>1</v>
      </c>
      <c r="L45" s="6" t="n">
        <v>7280</v>
      </c>
      <c r="M45" s="1" t="n">
        <v>58</v>
      </c>
      <c r="N45" s="7" t="n">
        <v>6.23</v>
      </c>
      <c r="O45" s="0"/>
      <c r="P45" s="0"/>
      <c r="Q45" s="1" t="n">
        <v>0</v>
      </c>
      <c r="R45" s="1" t="n">
        <v>0</v>
      </c>
      <c r="S45" s="1" t="n">
        <v>0</v>
      </c>
      <c r="T45" s="1" t="n">
        <v>0</v>
      </c>
      <c r="U45" s="1" t="n">
        <f aca="false">SUM(S45:T45)</f>
        <v>0</v>
      </c>
      <c r="V45" s="1" t="n">
        <v>0</v>
      </c>
      <c r="W45" s="1" t="n">
        <v>0</v>
      </c>
      <c r="X45" s="1" t="n">
        <v>0</v>
      </c>
      <c r="Y45" s="1" t="n">
        <v>0</v>
      </c>
      <c r="Z45" s="2" t="n">
        <v>0</v>
      </c>
      <c r="AA45" s="2" t="n">
        <v>0</v>
      </c>
      <c r="AB45" s="1" t="n">
        <f aca="false">Q45/$J45</f>
        <v>0</v>
      </c>
      <c r="AC45" s="1" t="n">
        <f aca="false">R45/$J45</f>
        <v>0</v>
      </c>
      <c r="AD45" s="1" t="n">
        <f aca="false">S45/$J45</f>
        <v>0</v>
      </c>
      <c r="AE45" s="1" t="n">
        <f aca="false">T45/$J45</f>
        <v>0</v>
      </c>
      <c r="AF45" s="1" t="n">
        <f aca="false">Z45/$J45</f>
        <v>0</v>
      </c>
      <c r="AG45" s="0"/>
    </row>
    <row r="46" customFormat="false" ht="14.25" hidden="false" customHeight="false" outlineLevel="0" collapsed="false">
      <c r="A46" s="59" t="n">
        <v>43012</v>
      </c>
      <c r="B46" s="58" t="n">
        <v>0.40625</v>
      </c>
      <c r="C46" s="59" t="n">
        <v>43013</v>
      </c>
      <c r="D46" s="58" t="n">
        <v>0.427083333333333</v>
      </c>
      <c r="E46" s="3" t="n">
        <v>24.5</v>
      </c>
      <c r="F46" s="4" t="n">
        <v>2.2</v>
      </c>
      <c r="G46" s="4" t="n">
        <v>2.4</v>
      </c>
      <c r="H46" s="1" t="n">
        <v>1141</v>
      </c>
      <c r="I46" s="1" t="n">
        <v>3591</v>
      </c>
      <c r="J46" s="3" t="n">
        <f aca="false">(((H46/F46)+(I46/G46))/60)</f>
        <v>33.5814393939394</v>
      </c>
      <c r="K46" s="5" t="n">
        <v>1</v>
      </c>
      <c r="L46" s="6" t="n">
        <v>7188</v>
      </c>
      <c r="M46" s="1" t="n">
        <v>58</v>
      </c>
      <c r="N46" s="7" t="n">
        <v>8.1</v>
      </c>
      <c r="O46" s="1" t="n">
        <v>35</v>
      </c>
      <c r="P46" s="1" t="n">
        <v>35</v>
      </c>
      <c r="Q46" s="1" t="n">
        <v>0</v>
      </c>
      <c r="R46" s="1" t="n">
        <v>0</v>
      </c>
      <c r="S46" s="1" t="n">
        <v>2</v>
      </c>
      <c r="T46" s="1" t="n">
        <v>0</v>
      </c>
      <c r="U46" s="1" t="n">
        <f aca="false">SUM(S46:T46)</f>
        <v>2</v>
      </c>
      <c r="V46" s="1" t="n">
        <v>0</v>
      </c>
      <c r="W46" s="1" t="n">
        <v>0</v>
      </c>
      <c r="X46" s="1" t="n">
        <v>0</v>
      </c>
      <c r="Y46" s="1" t="n">
        <v>0</v>
      </c>
      <c r="Z46" s="2" t="n">
        <v>0</v>
      </c>
      <c r="AA46" s="2" t="n">
        <v>0</v>
      </c>
      <c r="AB46" s="1" t="n">
        <f aca="false">Q46/$J46</f>
        <v>0</v>
      </c>
      <c r="AC46" s="1" t="n">
        <f aca="false">R46/$J46</f>
        <v>0</v>
      </c>
      <c r="AD46" s="1" t="n">
        <f aca="false">S46/$J46</f>
        <v>0.0595567085894761</v>
      </c>
      <c r="AE46" s="1" t="n">
        <f aca="false">T46/$J46</f>
        <v>0</v>
      </c>
      <c r="AF46" s="1" t="n">
        <f aca="false">Z46/$J46</f>
        <v>0</v>
      </c>
      <c r="AG46" s="0"/>
    </row>
    <row r="47" customFormat="false" ht="14.25" hidden="false" customHeight="false" outlineLevel="0" collapsed="false">
      <c r="A47" s="59" t="n">
        <v>43013</v>
      </c>
      <c r="B47" s="58" t="n">
        <v>0.427083333333333</v>
      </c>
      <c r="C47" s="59" t="n">
        <v>43014</v>
      </c>
      <c r="D47" s="58" t="n">
        <v>0.416666666666667</v>
      </c>
      <c r="E47" s="3" t="n">
        <v>23.75</v>
      </c>
      <c r="F47" s="4" t="n">
        <v>2.3</v>
      </c>
      <c r="G47" s="4" t="n">
        <v>2.3</v>
      </c>
      <c r="H47" s="1" t="n">
        <v>2251</v>
      </c>
      <c r="I47" s="1" t="n">
        <v>3318</v>
      </c>
      <c r="J47" s="3" t="n">
        <f aca="false">(((H47/F47)+(I47/G47))/60)</f>
        <v>40.3550724637681</v>
      </c>
      <c r="K47" s="5" t="n">
        <v>1</v>
      </c>
      <c r="L47" s="6" t="n">
        <v>6811</v>
      </c>
      <c r="M47" s="1" t="n">
        <v>60</v>
      </c>
      <c r="N47" s="7" t="n">
        <v>9.3</v>
      </c>
      <c r="O47" s="0"/>
      <c r="P47" s="0"/>
      <c r="Q47" s="1" t="n">
        <v>0</v>
      </c>
      <c r="R47" s="1" t="n">
        <v>0</v>
      </c>
      <c r="S47" s="1" t="n">
        <v>0</v>
      </c>
      <c r="T47" s="1" t="n">
        <v>0</v>
      </c>
      <c r="U47" s="1" t="n">
        <f aca="false">SUM(S47:T47)</f>
        <v>0</v>
      </c>
      <c r="V47" s="1" t="n">
        <v>0</v>
      </c>
      <c r="W47" s="1" t="n">
        <v>0</v>
      </c>
      <c r="X47" s="1" t="n">
        <v>0</v>
      </c>
      <c r="Y47" s="1" t="n">
        <v>0</v>
      </c>
      <c r="Z47" s="2" t="n">
        <v>0</v>
      </c>
      <c r="AA47" s="2" t="n">
        <v>0</v>
      </c>
      <c r="AB47" s="1" t="n">
        <f aca="false">Q47/$J47</f>
        <v>0</v>
      </c>
      <c r="AC47" s="1" t="n">
        <f aca="false">R47/$J47</f>
        <v>0</v>
      </c>
      <c r="AD47" s="1" t="n">
        <f aca="false">S47/$J47</f>
        <v>0</v>
      </c>
      <c r="AE47" s="1" t="n">
        <f aca="false">T47/$J47</f>
        <v>0</v>
      </c>
      <c r="AF47" s="1" t="n">
        <f aca="false">Z47/$J47</f>
        <v>0</v>
      </c>
      <c r="AG47" s="0"/>
    </row>
    <row r="48" customFormat="false" ht="14.25" hidden="false" customHeight="false" outlineLevel="0" collapsed="false">
      <c r="A48" s="59" t="n">
        <v>43014</v>
      </c>
      <c r="B48" s="58" t="n">
        <v>0.416666666666667</v>
      </c>
      <c r="C48" s="59" t="n">
        <v>43015</v>
      </c>
      <c r="D48" s="58" t="n">
        <v>0.5</v>
      </c>
      <c r="E48" s="3" t="n">
        <v>26</v>
      </c>
      <c r="F48" s="4" t="n">
        <v>2.4</v>
      </c>
      <c r="G48" s="4" t="n">
        <v>2.3</v>
      </c>
      <c r="H48" s="1" t="n">
        <v>3767</v>
      </c>
      <c r="I48" s="1" t="n">
        <v>3822</v>
      </c>
      <c r="J48" s="3" t="n">
        <f aca="false">(((H48/F48)+(I48/G48))/60)</f>
        <v>53.8553743961353</v>
      </c>
      <c r="K48" s="5" t="n">
        <v>1</v>
      </c>
      <c r="L48" s="6" t="n">
        <v>6766</v>
      </c>
      <c r="M48" s="1" t="n">
        <v>59</v>
      </c>
      <c r="N48" s="7" t="n">
        <v>7.3</v>
      </c>
      <c r="O48" s="1" t="n">
        <v>43</v>
      </c>
      <c r="P48" s="1" t="n">
        <v>43</v>
      </c>
      <c r="Q48" s="1" t="n">
        <v>0</v>
      </c>
      <c r="R48" s="1" t="n">
        <v>0</v>
      </c>
      <c r="S48" s="1" t="n">
        <v>1</v>
      </c>
      <c r="T48" s="1" t="n">
        <v>0</v>
      </c>
      <c r="U48" s="1" t="n">
        <f aca="false">SUM(S48:T48)</f>
        <v>1</v>
      </c>
      <c r="V48" s="1" t="n">
        <v>0</v>
      </c>
      <c r="W48" s="1" t="n">
        <v>0</v>
      </c>
      <c r="X48" s="1" t="n">
        <v>0</v>
      </c>
      <c r="Y48" s="1" t="n">
        <v>0</v>
      </c>
      <c r="Z48" s="2" t="n">
        <v>0</v>
      </c>
      <c r="AA48" s="2" t="n">
        <v>0</v>
      </c>
      <c r="AB48" s="1" t="n">
        <f aca="false">Q48/$J48</f>
        <v>0</v>
      </c>
      <c r="AC48" s="1" t="n">
        <f aca="false">R48/$J48</f>
        <v>0</v>
      </c>
      <c r="AD48" s="1" t="n">
        <f aca="false">S48/$J48</f>
        <v>0.018568248967029</v>
      </c>
      <c r="AE48" s="1" t="n">
        <f aca="false">T48/$J48</f>
        <v>0</v>
      </c>
      <c r="AF48" s="1" t="n">
        <f aca="false">Z48/$J48</f>
        <v>0</v>
      </c>
      <c r="AG48" s="0"/>
    </row>
    <row r="49" customFormat="false" ht="14.25" hidden="false" customHeight="false" outlineLevel="0" collapsed="false">
      <c r="A49" s="59" t="n">
        <v>43015</v>
      </c>
      <c r="B49" s="58" t="n">
        <v>0.5</v>
      </c>
      <c r="C49" s="59" t="n">
        <v>43016</v>
      </c>
      <c r="D49" s="58" t="n">
        <v>0.510416666666667</v>
      </c>
      <c r="E49" s="3" t="n">
        <v>24.25</v>
      </c>
      <c r="F49" s="4" t="n">
        <v>2.4</v>
      </c>
      <c r="G49" s="4" t="n">
        <v>2.3</v>
      </c>
      <c r="H49" s="1" t="n">
        <v>909</v>
      </c>
      <c r="I49" s="1" t="n">
        <v>1665</v>
      </c>
      <c r="J49" s="3" t="n">
        <f aca="false">(((H49/F49)+(I49/G49))/60)</f>
        <v>18.3777173913044</v>
      </c>
      <c r="K49" s="5" t="n">
        <v>1</v>
      </c>
      <c r="L49" s="6" t="n">
        <v>6994</v>
      </c>
      <c r="M49" s="1" t="n">
        <v>60</v>
      </c>
      <c r="N49" s="7" t="n">
        <v>7.31</v>
      </c>
      <c r="O49" s="0"/>
      <c r="P49" s="0"/>
      <c r="Q49" s="1" t="n">
        <v>0</v>
      </c>
      <c r="R49" s="1" t="n">
        <v>0</v>
      </c>
      <c r="S49" s="1" t="n">
        <v>0</v>
      </c>
      <c r="T49" s="1" t="n">
        <v>0</v>
      </c>
      <c r="U49" s="1" t="n">
        <f aca="false">SUM(S49:T49)</f>
        <v>0</v>
      </c>
      <c r="V49" s="1" t="n">
        <v>0</v>
      </c>
      <c r="W49" s="1" t="n">
        <v>0</v>
      </c>
      <c r="X49" s="1" t="n">
        <v>0</v>
      </c>
      <c r="Y49" s="1" t="n">
        <v>0</v>
      </c>
      <c r="Z49" s="2" t="n">
        <v>0</v>
      </c>
      <c r="AA49" s="2" t="n">
        <v>0</v>
      </c>
      <c r="AB49" s="1" t="n">
        <f aca="false">Q49/$J49</f>
        <v>0</v>
      </c>
      <c r="AC49" s="1" t="n">
        <f aca="false">R49/$J49</f>
        <v>0</v>
      </c>
      <c r="AD49" s="1" t="n">
        <f aca="false">S49/$J49</f>
        <v>0</v>
      </c>
      <c r="AE49" s="1" t="n">
        <f aca="false">T49/$J49</f>
        <v>0</v>
      </c>
      <c r="AF49" s="1" t="n">
        <f aca="false">Z49/$J49</f>
        <v>0</v>
      </c>
      <c r="AG49" s="0"/>
    </row>
    <row r="50" customFormat="false" ht="14.25" hidden="false" customHeight="false" outlineLevel="0" collapsed="false">
      <c r="A50" s="59" t="n">
        <v>43016</v>
      </c>
      <c r="B50" s="58" t="n">
        <v>0.510416666666667</v>
      </c>
      <c r="C50" s="59" t="n">
        <v>43017</v>
      </c>
      <c r="D50" s="1" t="n">
        <v>1100</v>
      </c>
      <c r="E50" s="3" t="n">
        <v>22.75</v>
      </c>
      <c r="F50" s="4" t="n">
        <v>2.7</v>
      </c>
      <c r="G50" s="4" t="n">
        <v>2.7</v>
      </c>
      <c r="H50" s="1" t="n">
        <v>3653</v>
      </c>
      <c r="I50" s="1" t="n">
        <v>3845</v>
      </c>
      <c r="J50" s="3" t="n">
        <f aca="false">(((H50/F50)+(I50/G50))/60)</f>
        <v>46.2839506172839</v>
      </c>
      <c r="K50" s="5" t="n">
        <v>1</v>
      </c>
      <c r="L50" s="6" t="n">
        <v>6957</v>
      </c>
      <c r="M50" s="1" t="n">
        <v>58</v>
      </c>
      <c r="N50" s="7" t="n">
        <v>7.9</v>
      </c>
      <c r="O50" s="1" t="n">
        <v>36</v>
      </c>
      <c r="P50" s="1" t="n">
        <v>62</v>
      </c>
      <c r="Q50" s="1" t="n">
        <v>0</v>
      </c>
      <c r="R50" s="1" t="n">
        <v>0</v>
      </c>
      <c r="S50" s="1" t="n">
        <v>4</v>
      </c>
      <c r="T50" s="1" t="n">
        <v>0</v>
      </c>
      <c r="U50" s="1" t="n">
        <f aca="false">SUM(S50:T50)</f>
        <v>4</v>
      </c>
      <c r="V50" s="1" t="n">
        <v>0</v>
      </c>
      <c r="W50" s="1" t="n">
        <v>0</v>
      </c>
      <c r="X50" s="1" t="n">
        <v>0</v>
      </c>
      <c r="Y50" s="1" t="n">
        <v>0</v>
      </c>
      <c r="Z50" s="2" t="n">
        <v>0</v>
      </c>
      <c r="AA50" s="2" t="n">
        <v>0</v>
      </c>
      <c r="AB50" s="1" t="n">
        <f aca="false">Q50/$J50</f>
        <v>0</v>
      </c>
      <c r="AC50" s="1" t="n">
        <f aca="false">R50/$J50</f>
        <v>0</v>
      </c>
      <c r="AD50" s="1" t="n">
        <f aca="false">S50/$J50</f>
        <v>0.0864230461456389</v>
      </c>
      <c r="AE50" s="1" t="n">
        <f aca="false">T50/$J50</f>
        <v>0</v>
      </c>
      <c r="AF50" s="1" t="n">
        <f aca="false">Z50/$J50</f>
        <v>0</v>
      </c>
      <c r="AG50" s="0"/>
    </row>
    <row r="51" customFormat="false" ht="14.25" hidden="false" customHeight="false" outlineLevel="0" collapsed="false">
      <c r="A51" s="59" t="n">
        <v>43017</v>
      </c>
      <c r="B51" s="1" t="n">
        <v>1100</v>
      </c>
      <c r="C51" s="59" t="n">
        <v>43018</v>
      </c>
      <c r="D51" s="58" t="n">
        <v>0.416666666666667</v>
      </c>
      <c r="E51" s="3" t="n">
        <v>23</v>
      </c>
      <c r="F51" s="4" t="n">
        <v>2.5</v>
      </c>
      <c r="G51" s="4" t="n">
        <v>2.6</v>
      </c>
      <c r="H51" s="1" t="n">
        <v>2653</v>
      </c>
      <c r="I51" s="1" t="n">
        <v>3703</v>
      </c>
      <c r="J51" s="3" t="n">
        <f aca="false">(((H51/F51)+(I51/G51))/60)</f>
        <v>41.4238461538462</v>
      </c>
      <c r="K51" s="5" t="n">
        <v>1</v>
      </c>
      <c r="L51" s="6" t="n">
        <v>6838</v>
      </c>
      <c r="M51" s="1" t="n">
        <v>58</v>
      </c>
      <c r="N51" s="7" t="n">
        <v>7.4</v>
      </c>
      <c r="O51" s="0"/>
      <c r="P51" s="0"/>
      <c r="Q51" s="1" t="n">
        <v>0</v>
      </c>
      <c r="R51" s="1" t="n">
        <v>0</v>
      </c>
      <c r="S51" s="1" t="n">
        <v>0</v>
      </c>
      <c r="T51" s="1" t="n">
        <v>0</v>
      </c>
      <c r="U51" s="1" t="n">
        <f aca="false">SUM(S51:T51)</f>
        <v>0</v>
      </c>
      <c r="V51" s="1" t="n">
        <v>0</v>
      </c>
      <c r="W51" s="1" t="n">
        <v>0</v>
      </c>
      <c r="X51" s="1" t="n">
        <v>0</v>
      </c>
      <c r="Y51" s="1" t="n">
        <v>0</v>
      </c>
      <c r="Z51" s="2" t="n">
        <v>0</v>
      </c>
      <c r="AA51" s="2" t="n">
        <v>0</v>
      </c>
      <c r="AB51" s="1" t="n">
        <f aca="false">Q51/$J51</f>
        <v>0</v>
      </c>
      <c r="AC51" s="1" t="n">
        <f aca="false">R51/$J51</f>
        <v>0</v>
      </c>
      <c r="AD51" s="1" t="n">
        <f aca="false">S51/$J51</f>
        <v>0</v>
      </c>
      <c r="AE51" s="1" t="n">
        <f aca="false">T51/$J51</f>
        <v>0</v>
      </c>
      <c r="AF51" s="1" t="n">
        <f aca="false">Z51/$J51</f>
        <v>0</v>
      </c>
      <c r="AG51" s="0"/>
    </row>
    <row r="52" customFormat="false" ht="14.25" hidden="false" customHeight="false" outlineLevel="0" collapsed="false">
      <c r="A52" s="59" t="n">
        <v>43018</v>
      </c>
      <c r="B52" s="58" t="n">
        <v>0.416666666666667</v>
      </c>
      <c r="C52" s="59" t="n">
        <v>43019</v>
      </c>
      <c r="D52" s="58" t="n">
        <v>0.427083333333333</v>
      </c>
      <c r="E52" s="3" t="n">
        <v>24.25</v>
      </c>
      <c r="F52" s="4" t="n">
        <v>2.5</v>
      </c>
      <c r="G52" s="4" t="n">
        <v>2.5</v>
      </c>
      <c r="H52" s="1" t="n">
        <v>3730</v>
      </c>
      <c r="I52" s="1" t="n">
        <v>3677</v>
      </c>
      <c r="J52" s="3" t="n">
        <f aca="false">(((H52/F52)+(I52/G52))/60)</f>
        <v>49.38</v>
      </c>
      <c r="K52" s="5" t="n">
        <v>1</v>
      </c>
      <c r="L52" s="6" t="n">
        <v>6747</v>
      </c>
      <c r="M52" s="1" t="n">
        <v>58</v>
      </c>
      <c r="N52" s="7" t="n">
        <v>5.8</v>
      </c>
      <c r="O52" s="1" t="n">
        <v>34</v>
      </c>
      <c r="P52" s="1" t="n">
        <v>34</v>
      </c>
      <c r="Q52" s="1" t="n">
        <v>0</v>
      </c>
      <c r="R52" s="1" t="n">
        <v>0</v>
      </c>
      <c r="S52" s="1" t="n">
        <v>1</v>
      </c>
      <c r="T52" s="1" t="n">
        <v>0</v>
      </c>
      <c r="U52" s="1" t="n">
        <f aca="false">SUM(S52:T52)</f>
        <v>1</v>
      </c>
      <c r="V52" s="1" t="n">
        <v>0</v>
      </c>
      <c r="W52" s="1" t="n">
        <v>0</v>
      </c>
      <c r="X52" s="1" t="n">
        <v>0</v>
      </c>
      <c r="Y52" s="1" t="n">
        <v>0</v>
      </c>
      <c r="Z52" s="2" t="n">
        <v>0</v>
      </c>
      <c r="AA52" s="2" t="n">
        <v>0</v>
      </c>
      <c r="AB52" s="1" t="n">
        <f aca="false">Q52/$J52</f>
        <v>0</v>
      </c>
      <c r="AC52" s="1" t="n">
        <f aca="false">R52/$J52</f>
        <v>0</v>
      </c>
      <c r="AD52" s="1" t="n">
        <f aca="false">S52/$J52</f>
        <v>0.0202511138112596</v>
      </c>
      <c r="AE52" s="1" t="n">
        <f aca="false">T52/$J52</f>
        <v>0</v>
      </c>
      <c r="AF52" s="1" t="n">
        <f aca="false">Z52/$J52</f>
        <v>0</v>
      </c>
      <c r="AG52" s="0"/>
    </row>
    <row r="53" customFormat="false" ht="14.25" hidden="false" customHeight="false" outlineLevel="0" collapsed="false">
      <c r="A53" s="59" t="n">
        <v>43019</v>
      </c>
      <c r="B53" s="58" t="n">
        <v>0.427083333333333</v>
      </c>
      <c r="C53" s="59" t="n">
        <v>43020</v>
      </c>
      <c r="D53" s="58" t="n">
        <v>0.458333333333333</v>
      </c>
      <c r="E53" s="3" t="n">
        <v>24.75</v>
      </c>
      <c r="F53" s="4" t="n">
        <v>2.5</v>
      </c>
      <c r="G53" s="4" t="n">
        <v>2.6</v>
      </c>
      <c r="H53" s="1" t="n">
        <v>3672</v>
      </c>
      <c r="I53" s="1" t="n">
        <v>3957</v>
      </c>
      <c r="J53" s="3" t="n">
        <f aca="false">(((H53/F53)+(I53/G53))/60)</f>
        <v>49.8453846153846</v>
      </c>
      <c r="K53" s="5" t="n">
        <v>1</v>
      </c>
      <c r="L53" s="6" t="n">
        <v>6621</v>
      </c>
      <c r="M53" s="1" t="n">
        <v>56</v>
      </c>
      <c r="N53" s="7" t="n">
        <v>6.83</v>
      </c>
      <c r="O53" s="0"/>
      <c r="P53" s="0"/>
      <c r="Q53" s="1" t="n">
        <v>0</v>
      </c>
      <c r="R53" s="1" t="n">
        <v>0</v>
      </c>
      <c r="S53" s="1" t="n">
        <v>0</v>
      </c>
      <c r="T53" s="1" t="n">
        <v>0</v>
      </c>
      <c r="U53" s="1" t="n">
        <f aca="false">SUM(S53:T53)</f>
        <v>0</v>
      </c>
      <c r="V53" s="1" t="n">
        <v>0</v>
      </c>
      <c r="W53" s="1" t="n">
        <v>0</v>
      </c>
      <c r="X53" s="1" t="n">
        <v>0</v>
      </c>
      <c r="Y53" s="1" t="n">
        <v>0</v>
      </c>
      <c r="Z53" s="2" t="n">
        <v>0</v>
      </c>
      <c r="AA53" s="2" t="n">
        <v>0</v>
      </c>
      <c r="AB53" s="1" t="n">
        <f aca="false">Q53/$J53</f>
        <v>0</v>
      </c>
      <c r="AC53" s="1" t="n">
        <f aca="false">R53/$J53</f>
        <v>0</v>
      </c>
      <c r="AD53" s="1" t="n">
        <f aca="false">S53/$J53</f>
        <v>0</v>
      </c>
      <c r="AE53" s="1" t="n">
        <f aca="false">T53/$J53</f>
        <v>0</v>
      </c>
      <c r="AF53" s="1" t="n">
        <f aca="false">Z53/$J53</f>
        <v>0</v>
      </c>
      <c r="AG53" s="0"/>
    </row>
    <row r="54" customFormat="false" ht="14.25" hidden="false" customHeight="false" outlineLevel="0" collapsed="false">
      <c r="A54" s="59" t="n">
        <v>43020</v>
      </c>
      <c r="B54" s="58" t="n">
        <v>0.458333333333333</v>
      </c>
      <c r="C54" s="59" t="n">
        <v>43021</v>
      </c>
      <c r="D54" s="58" t="n">
        <v>0.395833333333333</v>
      </c>
      <c r="E54" s="3" t="n">
        <v>22.5</v>
      </c>
      <c r="F54" s="4" t="n">
        <v>2.5</v>
      </c>
      <c r="G54" s="4" t="n">
        <v>2.5</v>
      </c>
      <c r="H54" s="1" t="n">
        <v>3492</v>
      </c>
      <c r="I54" s="1" t="n">
        <v>3507</v>
      </c>
      <c r="J54" s="3" t="n">
        <f aca="false">(((H54/F54)+(I54/G54))/60)</f>
        <v>46.66</v>
      </c>
      <c r="K54" s="5" t="n">
        <v>1</v>
      </c>
      <c r="L54" s="6" t="n">
        <v>6539</v>
      </c>
      <c r="M54" s="1" t="n">
        <v>56</v>
      </c>
      <c r="N54" s="7" t="n">
        <v>4.48</v>
      </c>
      <c r="O54" s="0"/>
      <c r="P54" s="0"/>
      <c r="Q54" s="1" t="n">
        <v>0</v>
      </c>
      <c r="R54" s="1" t="n">
        <v>0</v>
      </c>
      <c r="S54" s="1" t="n">
        <v>0</v>
      </c>
      <c r="T54" s="1" t="n">
        <v>0</v>
      </c>
      <c r="U54" s="1" t="n">
        <f aca="false">SUM(S54:T54)</f>
        <v>0</v>
      </c>
      <c r="V54" s="1" t="n">
        <v>0</v>
      </c>
      <c r="W54" s="1" t="n">
        <v>0</v>
      </c>
      <c r="X54" s="1" t="n">
        <v>0</v>
      </c>
      <c r="Y54" s="1" t="n">
        <v>0</v>
      </c>
      <c r="Z54" s="2" t="n">
        <v>0</v>
      </c>
      <c r="AA54" s="2" t="n">
        <v>0</v>
      </c>
      <c r="AB54" s="1" t="n">
        <f aca="false">Q54/$J54</f>
        <v>0</v>
      </c>
      <c r="AC54" s="1" t="n">
        <f aca="false">R54/$J54</f>
        <v>0</v>
      </c>
      <c r="AD54" s="1" t="n">
        <f aca="false">S54/$J54</f>
        <v>0</v>
      </c>
      <c r="AE54" s="1" t="n">
        <f aca="false">T54/$J54</f>
        <v>0</v>
      </c>
      <c r="AF54" s="1" t="n">
        <f aca="false">Z54/$J54</f>
        <v>0</v>
      </c>
      <c r="AG54" s="0"/>
    </row>
    <row r="55" customFormat="false" ht="14.25" hidden="false" customHeight="false" outlineLevel="0" collapsed="false">
      <c r="A55" s="59" t="n">
        <v>43021</v>
      </c>
      <c r="B55" s="58" t="n">
        <v>0.395833333333333</v>
      </c>
      <c r="C55" s="59" t="n">
        <v>43022</v>
      </c>
      <c r="D55" s="58" t="n">
        <v>0.489583333333333</v>
      </c>
      <c r="E55" s="3" t="n">
        <v>26.25</v>
      </c>
      <c r="F55" s="4" t="n">
        <v>2.5</v>
      </c>
      <c r="G55" s="4" t="n">
        <v>2.5</v>
      </c>
      <c r="H55" s="1" t="n">
        <v>4004</v>
      </c>
      <c r="I55" s="1" t="n">
        <v>3943</v>
      </c>
      <c r="J55" s="3" t="n">
        <f aca="false">(((H55/F55)+(I55/G55))/60)</f>
        <v>52.98</v>
      </c>
      <c r="K55" s="5" t="n">
        <v>1</v>
      </c>
      <c r="L55" s="6" t="n">
        <v>6476</v>
      </c>
      <c r="M55" s="1" t="n">
        <v>57</v>
      </c>
      <c r="N55" s="7" t="n">
        <v>4.99</v>
      </c>
      <c r="O55" s="0"/>
      <c r="P55" s="0"/>
      <c r="Q55" s="1" t="n">
        <v>0</v>
      </c>
      <c r="R55" s="1" t="n">
        <v>0</v>
      </c>
      <c r="S55" s="1" t="n">
        <v>0</v>
      </c>
      <c r="T55" s="1" t="n">
        <v>0</v>
      </c>
      <c r="U55" s="1" t="n">
        <f aca="false">SUM(S55:T55)</f>
        <v>0</v>
      </c>
      <c r="V55" s="1" t="n">
        <v>0</v>
      </c>
      <c r="W55" s="1" t="n">
        <v>0</v>
      </c>
      <c r="X55" s="1" t="n">
        <v>0</v>
      </c>
      <c r="Y55" s="1" t="n">
        <v>0</v>
      </c>
      <c r="Z55" s="2" t="n">
        <v>0</v>
      </c>
      <c r="AA55" s="2" t="n">
        <v>0</v>
      </c>
      <c r="AB55" s="1" t="n">
        <f aca="false">Q55/$J55</f>
        <v>0</v>
      </c>
      <c r="AC55" s="1" t="n">
        <f aca="false">R55/$J55</f>
        <v>0</v>
      </c>
      <c r="AD55" s="1" t="n">
        <f aca="false">S55/$J55</f>
        <v>0</v>
      </c>
      <c r="AE55" s="1" t="n">
        <f aca="false">T55/$J55</f>
        <v>0</v>
      </c>
      <c r="AF55" s="1" t="n">
        <f aca="false">Z55/$J55</f>
        <v>0</v>
      </c>
      <c r="AG55" s="0"/>
    </row>
    <row r="56" customFormat="false" ht="14.25" hidden="false" customHeight="false" outlineLevel="0" collapsed="false">
      <c r="A56" s="59" t="n">
        <v>43022</v>
      </c>
      <c r="B56" s="58" t="n">
        <v>0.489583333333333</v>
      </c>
      <c r="C56" s="59" t="n">
        <v>43023</v>
      </c>
      <c r="D56" s="58" t="n">
        <v>0.5</v>
      </c>
      <c r="E56" s="3" t="n">
        <v>24.25</v>
      </c>
      <c r="F56" s="4" t="n">
        <v>2.5</v>
      </c>
      <c r="G56" s="4" t="n">
        <v>2.3</v>
      </c>
      <c r="H56" s="1" t="n">
        <v>3315</v>
      </c>
      <c r="I56" s="1" t="n">
        <v>3393</v>
      </c>
      <c r="J56" s="3" t="n">
        <f aca="false">(((H56/F56)+(I56/G56))/60)</f>
        <v>46.6869565217391</v>
      </c>
      <c r="K56" s="5" t="n">
        <v>1</v>
      </c>
      <c r="L56" s="6" t="n">
        <v>6450</v>
      </c>
      <c r="M56" s="1" t="n">
        <v>56</v>
      </c>
      <c r="N56" s="7" t="n">
        <v>7.9</v>
      </c>
      <c r="O56" s="0"/>
      <c r="P56" s="0"/>
      <c r="Q56" s="1" t="n">
        <v>0</v>
      </c>
      <c r="R56" s="1" t="n">
        <v>0</v>
      </c>
      <c r="S56" s="1" t="n">
        <v>0</v>
      </c>
      <c r="T56" s="1" t="n">
        <v>0</v>
      </c>
      <c r="U56" s="1" t="n">
        <f aca="false">SUM(S56:T56)</f>
        <v>0</v>
      </c>
      <c r="V56" s="1" t="n">
        <v>0</v>
      </c>
      <c r="W56" s="1" t="n">
        <v>0</v>
      </c>
      <c r="X56" s="1" t="n">
        <v>0</v>
      </c>
      <c r="Y56" s="1" t="n">
        <v>0</v>
      </c>
      <c r="Z56" s="2" t="n">
        <v>0</v>
      </c>
      <c r="AA56" s="2" t="n">
        <v>0</v>
      </c>
      <c r="AB56" s="1" t="n">
        <f aca="false">Q56/$J56</f>
        <v>0</v>
      </c>
      <c r="AC56" s="1" t="n">
        <f aca="false">R56/$J56</f>
        <v>0</v>
      </c>
      <c r="AD56" s="1" t="n">
        <f aca="false">S56/$J56</f>
        <v>0</v>
      </c>
      <c r="AE56" s="1" t="n">
        <f aca="false">T56/$J56</f>
        <v>0</v>
      </c>
      <c r="AF56" s="1" t="n">
        <f aca="false">Z56/$J56</f>
        <v>0</v>
      </c>
      <c r="AG56" s="0"/>
    </row>
    <row r="57" customFormat="false" ht="14.25" hidden="false" customHeight="false" outlineLevel="0" collapsed="false">
      <c r="A57" s="59" t="n">
        <v>43023</v>
      </c>
      <c r="B57" s="58" t="n">
        <v>0.5</v>
      </c>
      <c r="C57" s="59" t="n">
        <v>43024</v>
      </c>
      <c r="D57" s="58" t="n">
        <v>0.479166666666667</v>
      </c>
      <c r="E57" s="3" t="n">
        <v>23.5</v>
      </c>
      <c r="F57" s="4" t="n">
        <v>2.5</v>
      </c>
      <c r="G57" s="4" t="n">
        <v>2.3</v>
      </c>
      <c r="H57" s="1" t="n">
        <v>1276</v>
      </c>
      <c r="I57" s="1" t="n">
        <v>3321</v>
      </c>
      <c r="J57" s="3" t="n">
        <f aca="false">(((H57/F57)+(I57/G57))/60)</f>
        <v>32.571884057971</v>
      </c>
      <c r="K57" s="5" t="n">
        <v>1</v>
      </c>
      <c r="L57" s="6" t="n">
        <v>6378</v>
      </c>
      <c r="M57" s="1" t="n">
        <v>57</v>
      </c>
      <c r="N57" s="7" t="n">
        <v>5.89</v>
      </c>
      <c r="O57" s="0"/>
      <c r="P57" s="0"/>
      <c r="Q57" s="1" t="n">
        <v>0</v>
      </c>
      <c r="R57" s="1" t="n">
        <v>0</v>
      </c>
      <c r="S57" s="1" t="n">
        <v>0</v>
      </c>
      <c r="T57" s="1" t="n">
        <v>0</v>
      </c>
      <c r="U57" s="1" t="n">
        <f aca="false">SUM(S57:T57)</f>
        <v>0</v>
      </c>
      <c r="V57" s="1" t="n">
        <v>0</v>
      </c>
      <c r="W57" s="1" t="n">
        <v>0</v>
      </c>
      <c r="X57" s="1" t="n">
        <v>0</v>
      </c>
      <c r="Y57" s="1" t="n">
        <v>0</v>
      </c>
      <c r="Z57" s="2" t="n">
        <v>0</v>
      </c>
      <c r="AA57" s="2" t="n">
        <v>0</v>
      </c>
      <c r="AB57" s="1" t="n">
        <f aca="false">Q57/$J57</f>
        <v>0</v>
      </c>
      <c r="AC57" s="1" t="n">
        <f aca="false">R57/$J57</f>
        <v>0</v>
      </c>
      <c r="AD57" s="1" t="n">
        <f aca="false">S57/$J57</f>
        <v>0</v>
      </c>
      <c r="AE57" s="1" t="n">
        <f aca="false">T57/$J57</f>
        <v>0</v>
      </c>
      <c r="AF57" s="1" t="n">
        <f aca="false">Z57/$J57</f>
        <v>0</v>
      </c>
      <c r="AG57" s="0"/>
    </row>
    <row r="58" customFormat="false" ht="14.25" hidden="false" customHeight="false" outlineLevel="0" collapsed="false">
      <c r="A58" s="59" t="n">
        <v>43024</v>
      </c>
      <c r="B58" s="58" t="n">
        <v>0.479166666666667</v>
      </c>
      <c r="C58" s="59" t="n">
        <v>43025</v>
      </c>
      <c r="D58" s="58" t="n">
        <v>0.458333333333333</v>
      </c>
      <c r="E58" s="3" t="n">
        <v>23.5</v>
      </c>
      <c r="F58" s="4" t="n">
        <v>2.5</v>
      </c>
      <c r="G58" s="4" t="n">
        <v>2.3</v>
      </c>
      <c r="H58" s="1" t="n">
        <v>2263</v>
      </c>
      <c r="I58" s="1" t="n">
        <v>3285</v>
      </c>
      <c r="J58" s="3" t="n">
        <f aca="false">(((H58/F58)+(I58/G58))/60)</f>
        <v>38.8910144927536</v>
      </c>
      <c r="K58" s="5" t="n">
        <v>1</v>
      </c>
      <c r="L58" s="6" t="n">
        <v>6333</v>
      </c>
      <c r="M58" s="1" t="n">
        <v>57</v>
      </c>
      <c r="N58" s="7" t="n">
        <v>6.09</v>
      </c>
      <c r="O58" s="0"/>
      <c r="P58" s="0"/>
      <c r="Q58" s="1" t="n">
        <v>0</v>
      </c>
      <c r="R58" s="1" t="n">
        <v>0</v>
      </c>
      <c r="S58" s="1" t="n">
        <v>0</v>
      </c>
      <c r="T58" s="1" t="n">
        <v>0</v>
      </c>
      <c r="U58" s="1" t="n">
        <f aca="false">SUM(S58:T58)</f>
        <v>0</v>
      </c>
      <c r="V58" s="1" t="n">
        <v>0</v>
      </c>
      <c r="W58" s="1" t="n">
        <v>0</v>
      </c>
      <c r="X58" s="1" t="n">
        <v>0</v>
      </c>
      <c r="Y58" s="1" t="n">
        <v>0</v>
      </c>
      <c r="Z58" s="2" t="n">
        <v>0</v>
      </c>
      <c r="AA58" s="2" t="n">
        <v>0</v>
      </c>
      <c r="AB58" s="1" t="n">
        <f aca="false">Q58/$J58</f>
        <v>0</v>
      </c>
      <c r="AC58" s="1" t="n">
        <f aca="false">R58/$J58</f>
        <v>0</v>
      </c>
      <c r="AD58" s="1" t="n">
        <f aca="false">S58/$J58</f>
        <v>0</v>
      </c>
      <c r="AE58" s="1" t="n">
        <f aca="false">T58/$J58</f>
        <v>0</v>
      </c>
      <c r="AF58" s="1" t="n">
        <f aca="false">Z58/$J58</f>
        <v>0</v>
      </c>
      <c r="AG58" s="0"/>
    </row>
    <row r="59" customFormat="false" ht="14.25" hidden="false" customHeight="false" outlineLevel="0" collapsed="false">
      <c r="A59" s="59" t="n">
        <v>43025</v>
      </c>
      <c r="B59" s="58" t="n">
        <v>0.458333333333333</v>
      </c>
      <c r="C59" s="59" t="n">
        <v>43026</v>
      </c>
      <c r="D59" s="58" t="n">
        <v>0.4375</v>
      </c>
      <c r="E59" s="3" t="n">
        <v>23.5</v>
      </c>
      <c r="F59" s="4" t="n">
        <v>2.6</v>
      </c>
      <c r="G59" s="4" t="n">
        <v>2.2</v>
      </c>
      <c r="H59" s="1" t="n">
        <v>3631</v>
      </c>
      <c r="I59" s="1" t="n">
        <v>3183</v>
      </c>
      <c r="J59" s="3" t="n">
        <f aca="false">(((H59/F59)+(I59/G59))/60)</f>
        <v>47.3892773892774</v>
      </c>
      <c r="K59" s="5" t="n">
        <v>1</v>
      </c>
      <c r="L59" s="6" t="n">
        <v>6226</v>
      </c>
      <c r="M59" s="1" t="n">
        <v>58</v>
      </c>
      <c r="N59" s="7" t="n">
        <v>6</v>
      </c>
      <c r="O59" s="0"/>
      <c r="P59" s="0"/>
      <c r="Q59" s="1" t="n">
        <v>0</v>
      </c>
      <c r="R59" s="1" t="n">
        <v>0</v>
      </c>
      <c r="S59" s="1" t="n">
        <v>0</v>
      </c>
      <c r="T59" s="1" t="n">
        <v>0</v>
      </c>
      <c r="U59" s="1" t="n">
        <f aca="false">SUM(S59:T59)</f>
        <v>0</v>
      </c>
      <c r="V59" s="1" t="n">
        <v>0</v>
      </c>
      <c r="W59" s="1" t="n">
        <v>0</v>
      </c>
      <c r="X59" s="1" t="n">
        <v>0</v>
      </c>
      <c r="Y59" s="1" t="n">
        <v>0</v>
      </c>
      <c r="Z59" s="2" t="n">
        <v>0</v>
      </c>
      <c r="AA59" s="2" t="n">
        <v>0</v>
      </c>
      <c r="AB59" s="1" t="n">
        <f aca="false">Q59/$J59</f>
        <v>0</v>
      </c>
      <c r="AC59" s="1" t="n">
        <f aca="false">R59/$J59</f>
        <v>0</v>
      </c>
      <c r="AD59" s="1" t="n">
        <f aca="false">S59/$J59</f>
        <v>0</v>
      </c>
      <c r="AE59" s="1" t="n">
        <f aca="false">T59/$J59</f>
        <v>0</v>
      </c>
      <c r="AF59" s="1" t="n">
        <f aca="false">Z59/$J59</f>
        <v>0</v>
      </c>
      <c r="AG59" s="0"/>
    </row>
    <row r="60" customFormat="false" ht="14.25" hidden="false" customHeight="false" outlineLevel="0" collapsed="false">
      <c r="A60" s="59" t="n">
        <v>43026</v>
      </c>
      <c r="B60" s="58" t="n">
        <v>0.4375</v>
      </c>
      <c r="C60" s="59" t="n">
        <v>43027</v>
      </c>
      <c r="D60" s="58" t="n">
        <v>0.458333333333333</v>
      </c>
      <c r="E60" s="3" t="n">
        <v>24.5</v>
      </c>
      <c r="F60" s="4" t="n">
        <v>2.3</v>
      </c>
      <c r="G60" s="4" t="n">
        <v>2</v>
      </c>
      <c r="H60" s="1" t="n">
        <v>3627</v>
      </c>
      <c r="I60" s="1" t="n">
        <v>3081</v>
      </c>
      <c r="J60" s="3" t="n">
        <f aca="false">(((H60/F60)+(I60/G60))/60)</f>
        <v>51.9576086956522</v>
      </c>
      <c r="K60" s="5" t="n">
        <v>1</v>
      </c>
      <c r="L60" s="6" t="n">
        <v>6164</v>
      </c>
      <c r="M60" s="1" t="n">
        <v>57</v>
      </c>
      <c r="N60" s="7" t="n">
        <v>7</v>
      </c>
      <c r="O60" s="1" t="n">
        <v>38</v>
      </c>
      <c r="P60" s="1" t="n">
        <v>38</v>
      </c>
      <c r="Q60" s="1" t="n">
        <v>0</v>
      </c>
      <c r="R60" s="1" t="n">
        <v>0</v>
      </c>
      <c r="S60" s="1" t="n">
        <v>1</v>
      </c>
      <c r="T60" s="1" t="n">
        <v>0</v>
      </c>
      <c r="U60" s="1" t="n">
        <f aca="false">SUM(S60:T60)</f>
        <v>1</v>
      </c>
      <c r="V60" s="1" t="n">
        <v>0</v>
      </c>
      <c r="W60" s="1" t="n">
        <v>0</v>
      </c>
      <c r="X60" s="1" t="n">
        <v>0</v>
      </c>
      <c r="Y60" s="1" t="n">
        <v>0</v>
      </c>
      <c r="Z60" s="2" t="n">
        <v>0</v>
      </c>
      <c r="AA60" s="2" t="n">
        <v>0</v>
      </c>
      <c r="AB60" s="1" t="n">
        <f aca="false">Q60/$J60</f>
        <v>0</v>
      </c>
      <c r="AC60" s="1" t="n">
        <f aca="false">R60/$J60</f>
        <v>0</v>
      </c>
      <c r="AD60" s="1" t="n">
        <f aca="false">S60/$J60</f>
        <v>0.0192464592790946</v>
      </c>
      <c r="AE60" s="1" t="n">
        <f aca="false">T60/$J60</f>
        <v>0</v>
      </c>
      <c r="AF60" s="1" t="n">
        <f aca="false">Z60/$J60</f>
        <v>0</v>
      </c>
      <c r="AG60" s="0"/>
    </row>
    <row r="61" customFormat="false" ht="14.25" hidden="false" customHeight="false" outlineLevel="0" collapsed="false">
      <c r="A61" s="59" t="n">
        <v>43027</v>
      </c>
      <c r="B61" s="58" t="n">
        <v>0.458333333333333</v>
      </c>
      <c r="C61" s="59" t="n">
        <v>43028</v>
      </c>
      <c r="D61" s="58" t="n">
        <v>0.510416666666667</v>
      </c>
      <c r="E61" s="3" t="n">
        <v>25.25</v>
      </c>
      <c r="F61" s="4" t="n">
        <v>1.3</v>
      </c>
      <c r="G61" s="4" t="n">
        <v>1.6</v>
      </c>
      <c r="H61" s="1" t="n">
        <v>2464</v>
      </c>
      <c r="I61" s="1" t="n">
        <v>2555</v>
      </c>
      <c r="J61" s="3" t="n">
        <f aca="false">(((H61/F61)+(I61/G61))/60)</f>
        <v>58.2043269230769</v>
      </c>
      <c r="K61" s="5" t="n">
        <v>1</v>
      </c>
      <c r="L61" s="6" t="n">
        <v>5909</v>
      </c>
      <c r="M61" s="1" t="n">
        <v>58</v>
      </c>
      <c r="N61" s="7" t="n">
        <v>6.9</v>
      </c>
      <c r="O61" s="0"/>
      <c r="P61" s="0"/>
      <c r="Q61" s="1" t="n">
        <v>0</v>
      </c>
      <c r="R61" s="1" t="n">
        <v>0</v>
      </c>
      <c r="S61" s="1" t="n">
        <v>0</v>
      </c>
      <c r="T61" s="1" t="n">
        <v>0</v>
      </c>
      <c r="U61" s="1" t="n">
        <f aca="false">SUM(S61:T61)</f>
        <v>0</v>
      </c>
      <c r="V61" s="1" t="n">
        <v>0</v>
      </c>
      <c r="W61" s="1" t="n">
        <v>0</v>
      </c>
      <c r="X61" s="1" t="n">
        <v>0</v>
      </c>
      <c r="Y61" s="1" t="n">
        <v>0</v>
      </c>
      <c r="Z61" s="2" t="n">
        <v>0</v>
      </c>
      <c r="AA61" s="2" t="n">
        <v>0</v>
      </c>
      <c r="AB61" s="1" t="n">
        <f aca="false">Q61/$J61</f>
        <v>0</v>
      </c>
      <c r="AC61" s="1" t="n">
        <f aca="false">R61/$J61</f>
        <v>0</v>
      </c>
      <c r="AD61" s="1" t="n">
        <f aca="false">S61/$J61</f>
        <v>0</v>
      </c>
      <c r="AE61" s="1" t="n">
        <f aca="false">T61/$J61</f>
        <v>0</v>
      </c>
      <c r="AF61" s="1" t="n">
        <f aca="false">Z61/$J61</f>
        <v>0</v>
      </c>
      <c r="AG61" s="0"/>
    </row>
    <row r="62" customFormat="false" ht="14.25" hidden="false" customHeight="false" outlineLevel="0" collapsed="false">
      <c r="A62" s="59" t="n">
        <v>43028</v>
      </c>
      <c r="B62" s="58" t="n">
        <v>0.510416666666667</v>
      </c>
      <c r="C62" s="59" t="n">
        <v>43029</v>
      </c>
      <c r="D62" s="58" t="n">
        <v>0.479166666666667</v>
      </c>
      <c r="E62" s="3" t="n">
        <v>23.25</v>
      </c>
      <c r="F62" s="4" t="n">
        <v>2.4</v>
      </c>
      <c r="G62" s="4" t="n">
        <v>2.1</v>
      </c>
      <c r="H62" s="1" t="n">
        <v>3392</v>
      </c>
      <c r="I62" s="1" t="n">
        <v>2976</v>
      </c>
      <c r="J62" s="3" t="n">
        <f aca="false">(((H62/F62)+(I62/G62))/60)</f>
        <v>47.1746031746032</v>
      </c>
      <c r="K62" s="5" t="n">
        <v>1</v>
      </c>
      <c r="L62" s="6" t="n">
        <v>5900</v>
      </c>
      <c r="M62" s="1" t="n">
        <v>57</v>
      </c>
      <c r="N62" s="7" t="n">
        <v>6.08</v>
      </c>
      <c r="O62" s="0"/>
      <c r="P62" s="0"/>
      <c r="Q62" s="1" t="n">
        <v>0</v>
      </c>
      <c r="R62" s="1" t="n">
        <v>0</v>
      </c>
      <c r="S62" s="1" t="n">
        <v>0</v>
      </c>
      <c r="T62" s="1" t="n">
        <v>0</v>
      </c>
      <c r="U62" s="1" t="n">
        <f aca="false">SUM(S62:T62)</f>
        <v>0</v>
      </c>
      <c r="V62" s="1" t="n">
        <v>0</v>
      </c>
      <c r="W62" s="1" t="n">
        <v>0</v>
      </c>
      <c r="X62" s="1" t="n">
        <v>0</v>
      </c>
      <c r="Y62" s="1" t="n">
        <v>0</v>
      </c>
      <c r="Z62" s="2" t="n">
        <v>0</v>
      </c>
      <c r="AA62" s="2" t="n">
        <v>0</v>
      </c>
      <c r="AB62" s="1" t="n">
        <f aca="false">Q62/$J62</f>
        <v>0</v>
      </c>
      <c r="AC62" s="1" t="n">
        <f aca="false">R62/$J62</f>
        <v>0</v>
      </c>
      <c r="AD62" s="1" t="n">
        <f aca="false">S62/$J62</f>
        <v>0</v>
      </c>
      <c r="AE62" s="1" t="n">
        <f aca="false">T62/$J62</f>
        <v>0</v>
      </c>
      <c r="AF62" s="1" t="n">
        <f aca="false">Z62/$J62</f>
        <v>0</v>
      </c>
      <c r="AG62" s="0"/>
    </row>
    <row r="63" customFormat="false" ht="14.25" hidden="false" customHeight="false" outlineLevel="0" collapsed="false">
      <c r="A63" s="59" t="n">
        <v>43029</v>
      </c>
      <c r="B63" s="58" t="n">
        <v>0.479166666666667</v>
      </c>
      <c r="C63" s="59" t="n">
        <v>43030</v>
      </c>
      <c r="D63" s="58" t="n">
        <v>0.489583333333333</v>
      </c>
      <c r="E63" s="3" t="n">
        <v>24.25</v>
      </c>
      <c r="F63" s="4" t="n">
        <v>2.4</v>
      </c>
      <c r="G63" s="4" t="n">
        <v>2.1</v>
      </c>
      <c r="H63" s="1" t="n">
        <v>2350</v>
      </c>
      <c r="I63" s="1" t="n">
        <v>1534</v>
      </c>
      <c r="J63" s="3" t="n">
        <f aca="false">(((H63/F63)+(I63/G63))/60)</f>
        <v>28.4940476190476</v>
      </c>
      <c r="K63" s="5" t="n">
        <v>1</v>
      </c>
      <c r="L63" s="6" t="n">
        <v>6076</v>
      </c>
      <c r="M63" s="1" t="n">
        <v>58</v>
      </c>
      <c r="N63" s="7" t="n">
        <v>6.31</v>
      </c>
      <c r="O63" s="0"/>
      <c r="P63" s="0"/>
      <c r="Q63" s="1" t="n">
        <v>0</v>
      </c>
      <c r="R63" s="1" t="n">
        <v>0</v>
      </c>
      <c r="S63" s="1" t="n">
        <v>0</v>
      </c>
      <c r="T63" s="1" t="n">
        <v>0</v>
      </c>
      <c r="U63" s="1" t="n">
        <f aca="false">SUM(S63:T63)</f>
        <v>0</v>
      </c>
      <c r="V63" s="1" t="n">
        <v>0</v>
      </c>
      <c r="W63" s="1" t="n">
        <v>0</v>
      </c>
      <c r="X63" s="1" t="n">
        <v>0</v>
      </c>
      <c r="Y63" s="1" t="n">
        <v>0</v>
      </c>
      <c r="Z63" s="2" t="n">
        <v>0</v>
      </c>
      <c r="AA63" s="2" t="n">
        <v>0</v>
      </c>
      <c r="AB63" s="1" t="n">
        <f aca="false">Q63/$J63</f>
        <v>0</v>
      </c>
      <c r="AC63" s="1" t="n">
        <f aca="false">R63/$J63</f>
        <v>0</v>
      </c>
      <c r="AD63" s="1" t="n">
        <f aca="false">S63/$J63</f>
        <v>0</v>
      </c>
      <c r="AE63" s="1" t="n">
        <f aca="false">T63/$J63</f>
        <v>0</v>
      </c>
      <c r="AF63" s="1" t="n">
        <f aca="false">Z63/$J63</f>
        <v>0</v>
      </c>
      <c r="AG63" s="0"/>
    </row>
    <row r="64" customFormat="false" ht="14.25" hidden="false" customHeight="false" outlineLevel="0" collapsed="false">
      <c r="A64" s="59" t="n">
        <v>43030</v>
      </c>
      <c r="B64" s="58" t="n">
        <v>0.489583333333333</v>
      </c>
      <c r="C64" s="59" t="n">
        <v>43031</v>
      </c>
      <c r="D64" s="58" t="n">
        <v>0.427083333333333</v>
      </c>
      <c r="E64" s="3" t="n">
        <v>22.5</v>
      </c>
      <c r="F64" s="4" t="n">
        <v>2.5</v>
      </c>
      <c r="G64" s="4" t="n">
        <v>2.4</v>
      </c>
      <c r="H64" s="1" t="n">
        <v>3328</v>
      </c>
      <c r="I64" s="1" t="n">
        <v>3095</v>
      </c>
      <c r="J64" s="3" t="n">
        <f aca="false">(((H64/F64)+(I64/G64))/60)</f>
        <v>43.6797222222222</v>
      </c>
      <c r="K64" s="5" t="n">
        <v>1</v>
      </c>
      <c r="L64" s="6" t="n">
        <v>6164</v>
      </c>
      <c r="M64" s="1" t="n">
        <v>59</v>
      </c>
      <c r="N64" s="7" t="n">
        <v>6.7</v>
      </c>
      <c r="O64" s="0"/>
      <c r="P64" s="0"/>
      <c r="Q64" s="1" t="n">
        <v>0</v>
      </c>
      <c r="R64" s="1" t="n">
        <v>0</v>
      </c>
      <c r="S64" s="1" t="n">
        <v>0</v>
      </c>
      <c r="T64" s="1" t="n">
        <v>0</v>
      </c>
      <c r="U64" s="1" t="n">
        <f aca="false">SUM(S64:T64)</f>
        <v>0</v>
      </c>
      <c r="V64" s="1" t="n">
        <v>0</v>
      </c>
      <c r="W64" s="1" t="n">
        <v>0</v>
      </c>
      <c r="X64" s="1" t="n">
        <v>0</v>
      </c>
      <c r="Y64" s="1" t="n">
        <v>0</v>
      </c>
      <c r="Z64" s="2" t="n">
        <v>0</v>
      </c>
      <c r="AA64" s="2" t="n">
        <v>0</v>
      </c>
      <c r="AB64" s="1" t="n">
        <f aca="false">Q64/$J64</f>
        <v>0</v>
      </c>
      <c r="AC64" s="1" t="n">
        <f aca="false">R64/$J64</f>
        <v>0</v>
      </c>
      <c r="AD64" s="1" t="n">
        <f aca="false">S64/$J64</f>
        <v>0</v>
      </c>
      <c r="AE64" s="1" t="n">
        <f aca="false">T64/$J64</f>
        <v>0</v>
      </c>
      <c r="AF64" s="1" t="n">
        <f aca="false">Z64/$J64</f>
        <v>0</v>
      </c>
      <c r="AG64" s="0"/>
    </row>
    <row r="65" customFormat="false" ht="14.25" hidden="false" customHeight="false" outlineLevel="0" collapsed="false">
      <c r="A65" s="59" t="n">
        <v>43031</v>
      </c>
      <c r="B65" s="58" t="n">
        <v>0.427083333333333</v>
      </c>
      <c r="C65" s="59" t="n">
        <v>43032</v>
      </c>
      <c r="D65" s="58" t="n">
        <v>0.427083333333333</v>
      </c>
      <c r="E65" s="3" t="n">
        <v>24</v>
      </c>
      <c r="F65" s="4" t="n">
        <v>2.5</v>
      </c>
      <c r="G65" s="4" t="n">
        <v>2.5</v>
      </c>
      <c r="H65" s="1" t="n">
        <v>1735</v>
      </c>
      <c r="I65" s="1" t="n">
        <v>1757</v>
      </c>
      <c r="J65" s="3" t="n">
        <f aca="false">(((H65/F65)+(I65/G65))/60)</f>
        <v>23.28</v>
      </c>
      <c r="K65" s="5" t="n">
        <v>1</v>
      </c>
      <c r="L65" s="6" t="n">
        <v>6209</v>
      </c>
      <c r="M65" s="1" t="n">
        <v>58</v>
      </c>
      <c r="N65" s="7" t="n">
        <v>6.52</v>
      </c>
      <c r="O65" s="0"/>
      <c r="P65" s="0"/>
      <c r="Q65" s="1" t="n">
        <v>0</v>
      </c>
      <c r="R65" s="1" t="n">
        <v>0</v>
      </c>
      <c r="S65" s="1" t="n">
        <v>0</v>
      </c>
      <c r="T65" s="1" t="n">
        <v>0</v>
      </c>
      <c r="U65" s="1" t="n">
        <f aca="false">SUM(S65:T65)</f>
        <v>0</v>
      </c>
      <c r="V65" s="1" t="n">
        <v>0</v>
      </c>
      <c r="W65" s="1" t="n">
        <v>0</v>
      </c>
      <c r="X65" s="1" t="n">
        <v>0</v>
      </c>
      <c r="Y65" s="1" t="n">
        <v>0</v>
      </c>
      <c r="Z65" s="2" t="n">
        <v>0</v>
      </c>
      <c r="AA65" s="2" t="n">
        <v>0</v>
      </c>
      <c r="AB65" s="1" t="n">
        <f aca="false">Q65/$J65</f>
        <v>0</v>
      </c>
      <c r="AC65" s="1" t="n">
        <f aca="false">R65/$J65</f>
        <v>0</v>
      </c>
      <c r="AD65" s="1" t="n">
        <f aca="false">S65/$J65</f>
        <v>0</v>
      </c>
      <c r="AE65" s="1" t="n">
        <f aca="false">T65/$J65</f>
        <v>0</v>
      </c>
      <c r="AF65" s="1" t="n">
        <f aca="false">Z65/$J65</f>
        <v>0</v>
      </c>
      <c r="AG65" s="0"/>
    </row>
    <row r="66" customFormat="false" ht="14.25" hidden="false" customHeight="false" outlineLevel="0" collapsed="false">
      <c r="A66" s="59" t="n">
        <v>43032</v>
      </c>
      <c r="B66" s="58" t="n">
        <v>0.427083333333333</v>
      </c>
      <c r="C66" s="59" t="n">
        <v>43033</v>
      </c>
      <c r="D66" s="58" t="n">
        <v>0.416666666666667</v>
      </c>
      <c r="E66" s="3" t="n">
        <v>23.75</v>
      </c>
      <c r="F66" s="4" t="n">
        <v>2.4</v>
      </c>
      <c r="G66" s="4" t="n">
        <v>2.2</v>
      </c>
      <c r="H66" s="1" t="n">
        <v>3442</v>
      </c>
      <c r="I66" s="1" t="n">
        <v>3281</v>
      </c>
      <c r="J66" s="3" t="n">
        <f aca="false">(((H66/F66)+(I66/G66))/60)</f>
        <v>48.7588383838384</v>
      </c>
      <c r="K66" s="5" t="n">
        <v>1</v>
      </c>
      <c r="L66" s="6" t="n">
        <v>6191</v>
      </c>
      <c r="M66" s="1" t="n">
        <v>59</v>
      </c>
      <c r="N66" s="7" t="n">
        <v>5.82</v>
      </c>
      <c r="O66" s="0"/>
      <c r="P66" s="0"/>
      <c r="Q66" s="1" t="n">
        <v>0</v>
      </c>
      <c r="R66" s="1" t="n">
        <v>0</v>
      </c>
      <c r="S66" s="1" t="n">
        <v>0</v>
      </c>
      <c r="T66" s="1" t="n">
        <v>0</v>
      </c>
      <c r="U66" s="1" t="n">
        <f aca="false">SUM(S66:T66)</f>
        <v>0</v>
      </c>
      <c r="V66" s="1" t="n">
        <v>0</v>
      </c>
      <c r="W66" s="1" t="n">
        <v>0</v>
      </c>
      <c r="X66" s="1" t="n">
        <v>0</v>
      </c>
      <c r="Y66" s="1" t="n">
        <v>0</v>
      </c>
      <c r="Z66" s="2" t="n">
        <v>0</v>
      </c>
      <c r="AA66" s="2" t="n">
        <v>0</v>
      </c>
      <c r="AB66" s="1" t="n">
        <f aca="false">Q66/$J66</f>
        <v>0</v>
      </c>
      <c r="AC66" s="1" t="n">
        <f aca="false">R66/$J66</f>
        <v>0</v>
      </c>
      <c r="AD66" s="1" t="n">
        <f aca="false">S66/$J66</f>
        <v>0</v>
      </c>
      <c r="AE66" s="1" t="n">
        <f aca="false">T66/$J66</f>
        <v>0</v>
      </c>
      <c r="AF66" s="1" t="n">
        <f aca="false">Z66/$J66</f>
        <v>0</v>
      </c>
      <c r="AG66" s="0"/>
    </row>
    <row r="67" customFormat="false" ht="14.25" hidden="false" customHeight="false" outlineLevel="0" collapsed="false">
      <c r="A67" s="59" t="n">
        <v>43033</v>
      </c>
      <c r="B67" s="58" t="n">
        <v>0.416666666666667</v>
      </c>
      <c r="C67" s="59" t="n">
        <v>43034</v>
      </c>
      <c r="D67" s="58" t="n">
        <v>0.427083333333333</v>
      </c>
      <c r="E67" s="3" t="n">
        <v>24.25</v>
      </c>
      <c r="F67" s="4" t="n">
        <v>2.3</v>
      </c>
      <c r="G67" s="4" t="n">
        <v>2.2</v>
      </c>
      <c r="H67" s="1" t="n">
        <v>763</v>
      </c>
      <c r="I67" s="1" t="n">
        <v>3169</v>
      </c>
      <c r="J67" s="3" t="n">
        <f aca="false">(((H67/F67)+(I67/G67))/60)</f>
        <v>29.5365612648221</v>
      </c>
      <c r="K67" s="5" t="n">
        <v>1</v>
      </c>
      <c r="L67" s="6" t="n">
        <v>6102</v>
      </c>
      <c r="M67" s="1" t="n">
        <v>59</v>
      </c>
      <c r="N67" s="7" t="n">
        <v>5.9</v>
      </c>
      <c r="O67" s="0"/>
      <c r="P67" s="0"/>
      <c r="Q67" s="1" t="n">
        <v>0</v>
      </c>
      <c r="R67" s="1" t="n">
        <v>0</v>
      </c>
      <c r="S67" s="1" t="n">
        <v>0</v>
      </c>
      <c r="T67" s="1" t="n">
        <v>0</v>
      </c>
      <c r="U67" s="1" t="n">
        <f aca="false">SUM(S67:T67)</f>
        <v>0</v>
      </c>
      <c r="V67" s="1" t="n">
        <v>0</v>
      </c>
      <c r="W67" s="1" t="n">
        <v>0</v>
      </c>
      <c r="X67" s="1" t="n">
        <v>0</v>
      </c>
      <c r="Y67" s="1" t="n">
        <v>0</v>
      </c>
      <c r="Z67" s="2" t="n">
        <v>0</v>
      </c>
      <c r="AA67" s="2" t="n">
        <v>0</v>
      </c>
      <c r="AB67" s="1" t="n">
        <f aca="false">Q67/$J67</f>
        <v>0</v>
      </c>
      <c r="AC67" s="1" t="n">
        <f aca="false">R67/$J67</f>
        <v>0</v>
      </c>
      <c r="AD67" s="1" t="n">
        <f aca="false">S67/$J67</f>
        <v>0</v>
      </c>
      <c r="AE67" s="1" t="n">
        <f aca="false">T67/$J67</f>
        <v>0</v>
      </c>
      <c r="AF67" s="1" t="n">
        <f aca="false">Z67/$J67</f>
        <v>0</v>
      </c>
      <c r="AG67" s="0"/>
    </row>
    <row r="68" customFormat="false" ht="14.25" hidden="false" customHeight="false" outlineLevel="0" collapsed="false">
      <c r="A68" s="59" t="n">
        <v>43034</v>
      </c>
      <c r="B68" s="58" t="n">
        <v>0.427083333333333</v>
      </c>
      <c r="C68" s="59" t="n">
        <v>43035</v>
      </c>
      <c r="D68" s="58" t="n">
        <v>0.4375</v>
      </c>
      <c r="E68" s="3" t="n">
        <v>24.25</v>
      </c>
      <c r="F68" s="4" t="n">
        <v>2.2</v>
      </c>
      <c r="G68" s="4" t="n">
        <v>2.1</v>
      </c>
      <c r="H68" s="1" t="n">
        <v>3460</v>
      </c>
      <c r="I68" s="1" t="n">
        <v>3015</v>
      </c>
      <c r="J68" s="3" t="n">
        <f aca="false">(((H68/F68)+(I68/G68))/60)</f>
        <v>50.1406926406926</v>
      </c>
      <c r="K68" s="5" t="n">
        <v>1</v>
      </c>
      <c r="L68" s="6" t="n">
        <v>5961</v>
      </c>
      <c r="M68" s="1" t="n">
        <v>60</v>
      </c>
      <c r="N68" s="7" t="n">
        <v>4.6</v>
      </c>
      <c r="O68" s="0"/>
      <c r="P68" s="0"/>
      <c r="Q68" s="1" t="n">
        <v>0</v>
      </c>
      <c r="R68" s="1" t="n">
        <v>0</v>
      </c>
      <c r="S68" s="1" t="n">
        <v>0</v>
      </c>
      <c r="T68" s="1" t="n">
        <v>0</v>
      </c>
      <c r="U68" s="1" t="n">
        <f aca="false">SUM(S68:T68)</f>
        <v>0</v>
      </c>
      <c r="V68" s="1" t="n">
        <v>0</v>
      </c>
      <c r="W68" s="1" t="n">
        <v>0</v>
      </c>
      <c r="X68" s="1" t="n">
        <v>0</v>
      </c>
      <c r="Y68" s="1" t="n">
        <v>0</v>
      </c>
      <c r="Z68" s="2" t="n">
        <v>0</v>
      </c>
      <c r="AA68" s="2" t="n">
        <v>0</v>
      </c>
      <c r="AB68" s="1" t="n">
        <f aca="false">Q68/$J68</f>
        <v>0</v>
      </c>
      <c r="AC68" s="1" t="n">
        <f aca="false">R68/$J68</f>
        <v>0</v>
      </c>
      <c r="AD68" s="1" t="n">
        <f aca="false">S68/$J68</f>
        <v>0</v>
      </c>
      <c r="AE68" s="1" t="n">
        <f aca="false">T68/$J68</f>
        <v>0</v>
      </c>
      <c r="AF68" s="1" t="n">
        <f aca="false">Z68/$J68</f>
        <v>0</v>
      </c>
      <c r="AG68" s="0"/>
    </row>
    <row r="69" customFormat="false" ht="14.25" hidden="false" customHeight="false" outlineLevel="0" collapsed="false">
      <c r="A69" s="59" t="n">
        <v>43035</v>
      </c>
      <c r="B69" s="58" t="n">
        <v>0.4375</v>
      </c>
      <c r="C69" s="59" t="n">
        <v>43036</v>
      </c>
      <c r="D69" s="58" t="n">
        <v>0.510416666666667</v>
      </c>
      <c r="E69" s="3" t="n">
        <v>25.75</v>
      </c>
      <c r="F69" s="4" t="n">
        <v>2.3</v>
      </c>
      <c r="G69" s="4" t="n">
        <v>1.9</v>
      </c>
      <c r="H69" s="1" t="n">
        <v>2353</v>
      </c>
      <c r="I69" s="1" t="n">
        <v>2897</v>
      </c>
      <c r="J69" s="3" t="n">
        <f aca="false">(((H69/F69)+(I69/G69))/60)</f>
        <v>42.4630053394356</v>
      </c>
      <c r="K69" s="5" t="n">
        <v>1</v>
      </c>
      <c r="L69" s="6" t="n">
        <v>5750</v>
      </c>
      <c r="M69" s="1" t="n">
        <v>62</v>
      </c>
      <c r="N69" s="7" t="n">
        <v>6.28</v>
      </c>
      <c r="O69" s="0"/>
      <c r="P69" s="0"/>
      <c r="Q69" s="1" t="n">
        <v>0</v>
      </c>
      <c r="R69" s="1" t="n">
        <v>0</v>
      </c>
      <c r="S69" s="1" t="n">
        <v>0</v>
      </c>
      <c r="T69" s="1" t="n">
        <v>0</v>
      </c>
      <c r="U69" s="1" t="n">
        <f aca="false">SUM(S69:T69)</f>
        <v>0</v>
      </c>
      <c r="V69" s="1" t="n">
        <v>0</v>
      </c>
      <c r="W69" s="1" t="n">
        <v>0</v>
      </c>
      <c r="X69" s="1" t="n">
        <v>0</v>
      </c>
      <c r="Y69" s="1" t="n">
        <v>0</v>
      </c>
      <c r="Z69" s="2" t="n">
        <v>0</v>
      </c>
      <c r="AA69" s="2" t="n">
        <v>0</v>
      </c>
      <c r="AB69" s="1" t="n">
        <f aca="false">Q69/$J69</f>
        <v>0</v>
      </c>
      <c r="AC69" s="1" t="n">
        <f aca="false">R69/$J69</f>
        <v>0</v>
      </c>
      <c r="AD69" s="1" t="n">
        <f aca="false">S69/$J69</f>
        <v>0</v>
      </c>
      <c r="AE69" s="1" t="n">
        <f aca="false">T69/$J69</f>
        <v>0</v>
      </c>
      <c r="AF69" s="1" t="n">
        <f aca="false">Z69/$J69</f>
        <v>0</v>
      </c>
      <c r="AG69" s="0"/>
    </row>
    <row r="70" customFormat="false" ht="14.25" hidden="false" customHeight="false" outlineLevel="0" collapsed="false">
      <c r="A70" s="59" t="n">
        <v>43036</v>
      </c>
      <c r="B70" s="58" t="n">
        <v>0.510416666666667</v>
      </c>
      <c r="C70" s="59" t="n">
        <v>43037</v>
      </c>
      <c r="D70" s="58" t="n">
        <v>0.489583333333333</v>
      </c>
      <c r="E70" s="3" t="n">
        <v>23.5</v>
      </c>
      <c r="F70" s="4" t="n">
        <v>2.2</v>
      </c>
      <c r="G70" s="4" t="n">
        <v>1.9</v>
      </c>
      <c r="H70" s="1" t="n">
        <v>2995</v>
      </c>
      <c r="I70" s="1" t="n">
        <v>2487</v>
      </c>
      <c r="J70" s="3" t="n">
        <f aca="false">(((H70/F70)+(I70/G70))/60)</f>
        <v>44.5051834130781</v>
      </c>
      <c r="K70" s="5" t="n">
        <v>1</v>
      </c>
      <c r="L70" s="6" t="n">
        <v>5696</v>
      </c>
      <c r="M70" s="1" t="n">
        <v>59</v>
      </c>
      <c r="N70" s="7" t="n">
        <v>5.1</v>
      </c>
      <c r="O70" s="0"/>
      <c r="P70" s="0"/>
      <c r="Q70" s="1" t="n">
        <v>0</v>
      </c>
      <c r="R70" s="1" t="n">
        <v>0</v>
      </c>
      <c r="S70" s="1" t="n">
        <v>0</v>
      </c>
      <c r="T70" s="1" t="n">
        <v>0</v>
      </c>
      <c r="U70" s="1" t="n">
        <f aca="false">SUM(S70:T70)</f>
        <v>0</v>
      </c>
      <c r="V70" s="1" t="n">
        <v>0</v>
      </c>
      <c r="W70" s="1" t="n">
        <v>0</v>
      </c>
      <c r="X70" s="1" t="n">
        <v>0</v>
      </c>
      <c r="Y70" s="1" t="n">
        <v>0</v>
      </c>
      <c r="Z70" s="2" t="n">
        <v>0</v>
      </c>
      <c r="AA70" s="2" t="n">
        <v>0</v>
      </c>
      <c r="AB70" s="1" t="n">
        <f aca="false">Q70/$J70</f>
        <v>0</v>
      </c>
      <c r="AC70" s="1" t="n">
        <f aca="false">R70/$J70</f>
        <v>0</v>
      </c>
      <c r="AD70" s="1" t="n">
        <f aca="false">S70/$J70</f>
        <v>0</v>
      </c>
      <c r="AE70" s="1" t="n">
        <f aca="false">T70/$J70</f>
        <v>0</v>
      </c>
      <c r="AF70" s="1" t="n">
        <f aca="false">Z70/$J70</f>
        <v>0</v>
      </c>
      <c r="AG70" s="0"/>
    </row>
    <row r="71" customFormat="false" ht="14.25" hidden="false" customHeight="false" outlineLevel="0" collapsed="false">
      <c r="A71" s="59" t="n">
        <v>43037</v>
      </c>
      <c r="B71" s="58" t="n">
        <v>0.489583333333333</v>
      </c>
      <c r="C71" s="59" t="n">
        <v>43038</v>
      </c>
      <c r="D71" s="58" t="n">
        <v>0.479166666666667</v>
      </c>
      <c r="E71" s="3" t="n">
        <v>23.75</v>
      </c>
      <c r="F71" s="4" t="n">
        <v>2</v>
      </c>
      <c r="G71" s="4" t="n">
        <v>2</v>
      </c>
      <c r="H71" s="1" t="n">
        <v>2366</v>
      </c>
      <c r="I71" s="1" t="n">
        <v>902</v>
      </c>
      <c r="J71" s="3" t="n">
        <f aca="false">(((H71/F71)+(I71/G71))/60)</f>
        <v>27.2333333333333</v>
      </c>
      <c r="K71" s="5" t="n">
        <v>1</v>
      </c>
      <c r="L71" s="6" t="n">
        <v>5705</v>
      </c>
      <c r="M71" s="1" t="n">
        <v>59</v>
      </c>
      <c r="N71" s="7" t="n">
        <v>7.6</v>
      </c>
      <c r="O71" s="0"/>
      <c r="P71" s="0"/>
      <c r="Q71" s="1" t="n">
        <v>0</v>
      </c>
      <c r="R71" s="1" t="n">
        <v>0</v>
      </c>
      <c r="S71" s="1" t="n">
        <v>0</v>
      </c>
      <c r="T71" s="1" t="n">
        <v>0</v>
      </c>
      <c r="U71" s="1" t="n">
        <f aca="false">SUM(S71:T71)</f>
        <v>0</v>
      </c>
      <c r="V71" s="1" t="n">
        <v>0</v>
      </c>
      <c r="W71" s="1" t="n">
        <v>0</v>
      </c>
      <c r="X71" s="1" t="n">
        <v>0</v>
      </c>
      <c r="Y71" s="1" t="n">
        <v>0</v>
      </c>
      <c r="Z71" s="1" t="n">
        <v>0</v>
      </c>
      <c r="AA71" s="1" t="n">
        <v>0</v>
      </c>
      <c r="AB71" s="1" t="n">
        <f aca="false">Q71/$J71</f>
        <v>0</v>
      </c>
      <c r="AC71" s="1" t="n">
        <f aca="false">R71/$J71</f>
        <v>0</v>
      </c>
      <c r="AD71" s="1" t="n">
        <f aca="false">S71/$J71</f>
        <v>0</v>
      </c>
      <c r="AE71" s="1" t="n">
        <f aca="false">T71/$J71</f>
        <v>0</v>
      </c>
      <c r="AF71" s="1" t="n">
        <f aca="false">Z71/$J71</f>
        <v>0</v>
      </c>
      <c r="AG71" s="0"/>
    </row>
    <row r="72" customFormat="false" ht="14.25" hidden="false" customHeight="false" outlineLevel="0" collapsed="false">
      <c r="A72" s="59" t="n">
        <v>43038</v>
      </c>
      <c r="B72" s="58" t="n">
        <v>0.479166666666667</v>
      </c>
      <c r="C72" s="59" t="n">
        <v>43039</v>
      </c>
      <c r="D72" s="58" t="n">
        <v>0.458333333333333</v>
      </c>
      <c r="E72" s="3" t="n">
        <v>23.5</v>
      </c>
      <c r="F72" s="4" t="n">
        <v>2.2</v>
      </c>
      <c r="G72" s="4" t="n">
        <v>2.1</v>
      </c>
      <c r="H72" s="1" t="n">
        <v>1722</v>
      </c>
      <c r="I72" s="1" t="n">
        <v>3815</v>
      </c>
      <c r="J72" s="3" t="n">
        <f aca="false">(((H72/F72)+(I72/G72))/60)</f>
        <v>43.3232323232323</v>
      </c>
      <c r="K72" s="5" t="n">
        <v>1</v>
      </c>
      <c r="L72" s="6" t="n">
        <v>5661</v>
      </c>
      <c r="M72" s="1" t="n">
        <v>58</v>
      </c>
      <c r="N72" s="7" t="n">
        <v>8.2</v>
      </c>
      <c r="O72" s="0"/>
      <c r="P72" s="0"/>
      <c r="Q72" s="1" t="n">
        <v>0</v>
      </c>
      <c r="R72" s="1" t="n">
        <v>0</v>
      </c>
      <c r="S72" s="1" t="n">
        <v>0</v>
      </c>
      <c r="T72" s="1" t="n">
        <v>0</v>
      </c>
      <c r="U72" s="1" t="n">
        <f aca="false">SUM(S72:T72)</f>
        <v>0</v>
      </c>
      <c r="V72" s="1" t="n">
        <v>0</v>
      </c>
      <c r="W72" s="1" t="n">
        <v>0</v>
      </c>
      <c r="X72" s="1" t="n">
        <v>0</v>
      </c>
      <c r="Y72" s="1" t="n">
        <v>0</v>
      </c>
      <c r="Z72" s="2" t="n">
        <v>0</v>
      </c>
      <c r="AA72" s="2" t="n">
        <v>0</v>
      </c>
      <c r="AB72" s="1" t="n">
        <f aca="false">Q72/$J72</f>
        <v>0</v>
      </c>
      <c r="AC72" s="1" t="n">
        <f aca="false">R72/$J72</f>
        <v>0</v>
      </c>
      <c r="AD72" s="1" t="n">
        <f aca="false">S72/$J72</f>
        <v>0</v>
      </c>
      <c r="AE72" s="1" t="n">
        <f aca="false">T72/$J72</f>
        <v>0</v>
      </c>
      <c r="AF72" s="1" t="n">
        <f aca="false">Z72/$J72</f>
        <v>0</v>
      </c>
      <c r="AG72" s="0"/>
    </row>
    <row r="73" customFormat="false" ht="14.25" hidden="false" customHeight="false" outlineLevel="0" collapsed="false">
      <c r="A73" s="59" t="n">
        <v>43039</v>
      </c>
      <c r="B73" s="58" t="n">
        <v>0.458333333333333</v>
      </c>
      <c r="C73" s="59" t="n">
        <v>43040</v>
      </c>
      <c r="D73" s="58" t="n">
        <v>0.46875</v>
      </c>
      <c r="E73" s="3" t="n">
        <v>24.25</v>
      </c>
      <c r="F73" s="4" t="n">
        <v>2.2</v>
      </c>
      <c r="G73" s="4" t="n">
        <v>2</v>
      </c>
      <c r="H73" s="1" t="n">
        <v>3163</v>
      </c>
      <c r="I73" s="1" t="n">
        <v>2788</v>
      </c>
      <c r="J73" s="3" t="n">
        <f aca="false">(((H73/F73)+(I73/G73))/60)</f>
        <v>47.1954545454546</v>
      </c>
      <c r="K73" s="5" t="n">
        <v>1</v>
      </c>
      <c r="L73" s="6" t="n">
        <v>5874</v>
      </c>
      <c r="M73" s="1" t="n">
        <v>57</v>
      </c>
      <c r="N73" s="7" t="n">
        <v>5.07</v>
      </c>
      <c r="O73" s="1" t="n">
        <v>35</v>
      </c>
      <c r="P73" s="1" t="n">
        <v>35</v>
      </c>
      <c r="Q73" s="1" t="n">
        <v>0</v>
      </c>
      <c r="R73" s="1" t="n">
        <v>1</v>
      </c>
      <c r="S73" s="1" t="n">
        <v>0</v>
      </c>
      <c r="T73" s="1" t="n">
        <v>0</v>
      </c>
      <c r="U73" s="1" t="n">
        <f aca="false">SUM(S73:T73)</f>
        <v>0</v>
      </c>
      <c r="V73" s="1" t="n">
        <v>0</v>
      </c>
      <c r="W73" s="1" t="n">
        <v>0</v>
      </c>
      <c r="X73" s="1" t="n">
        <v>0</v>
      </c>
      <c r="Y73" s="1" t="n">
        <v>0</v>
      </c>
      <c r="Z73" s="2" t="n">
        <v>0</v>
      </c>
      <c r="AA73" s="2" t="n">
        <v>0</v>
      </c>
      <c r="AB73" s="1" t="n">
        <f aca="false">Q73/$J73</f>
        <v>0</v>
      </c>
      <c r="AC73" s="1" t="n">
        <f aca="false">R73/$J73</f>
        <v>0.0211884811711451</v>
      </c>
      <c r="AD73" s="1" t="n">
        <f aca="false">S73/$J73</f>
        <v>0</v>
      </c>
      <c r="AE73" s="1" t="n">
        <f aca="false">T73/$J73</f>
        <v>0</v>
      </c>
      <c r="AF73" s="1" t="n">
        <f aca="false">Z73/$J73</f>
        <v>0</v>
      </c>
      <c r="AG73" s="0"/>
    </row>
    <row r="74" customFormat="false" ht="14.25" hidden="false" customHeight="false" outlineLevel="0" collapsed="false">
      <c r="A74" s="59" t="n">
        <v>43040</v>
      </c>
      <c r="B74" s="58" t="n">
        <v>0.46875</v>
      </c>
      <c r="C74" s="59" t="n">
        <v>43041</v>
      </c>
      <c r="D74" s="58" t="n">
        <v>0.427083333333333</v>
      </c>
      <c r="E74" s="3" t="n">
        <v>23</v>
      </c>
      <c r="F74" s="4" t="n">
        <v>2.3</v>
      </c>
      <c r="G74" s="4" t="n">
        <v>2.2</v>
      </c>
      <c r="H74" s="1" t="n">
        <v>1047</v>
      </c>
      <c r="I74" s="1" t="n">
        <v>1366</v>
      </c>
      <c r="J74" s="3" t="n">
        <f aca="false">(((H74/F74)+(I74/G74))/60)</f>
        <v>17.935441370224</v>
      </c>
      <c r="K74" s="5" t="n">
        <v>1</v>
      </c>
      <c r="L74" s="6" t="n">
        <v>5696</v>
      </c>
      <c r="M74" s="1" t="n">
        <v>57</v>
      </c>
      <c r="N74" s="7" t="n">
        <v>7.5</v>
      </c>
      <c r="O74" s="0"/>
      <c r="P74" s="0"/>
      <c r="Q74" s="1" t="n">
        <v>0</v>
      </c>
      <c r="R74" s="1" t="n">
        <v>0</v>
      </c>
      <c r="S74" s="1" t="n">
        <v>0</v>
      </c>
      <c r="T74" s="1" t="n">
        <v>0</v>
      </c>
      <c r="U74" s="1" t="n">
        <f aca="false">SUM(S74:T74)</f>
        <v>0</v>
      </c>
      <c r="V74" s="1" t="n">
        <v>0</v>
      </c>
      <c r="W74" s="1" t="n">
        <v>0</v>
      </c>
      <c r="X74" s="1" t="n">
        <v>0</v>
      </c>
      <c r="Y74" s="1" t="n">
        <v>0</v>
      </c>
      <c r="Z74" s="1" t="n">
        <v>0</v>
      </c>
      <c r="AA74" s="1" t="n">
        <v>0</v>
      </c>
      <c r="AB74" s="1" t="n">
        <f aca="false">Q74/$J74</f>
        <v>0</v>
      </c>
      <c r="AC74" s="1" t="n">
        <f aca="false">R74/$J74</f>
        <v>0</v>
      </c>
      <c r="AD74" s="1" t="n">
        <f aca="false">S74/$J74</f>
        <v>0</v>
      </c>
      <c r="AE74" s="1" t="n">
        <f aca="false">T74/$J74</f>
        <v>0</v>
      </c>
      <c r="AF74" s="1" t="n">
        <f aca="false">Z74/$J74</f>
        <v>0</v>
      </c>
      <c r="AG74" s="0"/>
    </row>
    <row r="75" customFormat="false" ht="14.25" hidden="false" customHeight="false" outlineLevel="0" collapsed="false">
      <c r="A75" s="59" t="n">
        <v>43041</v>
      </c>
      <c r="B75" s="58" t="n">
        <v>0.427083333333333</v>
      </c>
      <c r="C75" s="59" t="n">
        <v>43042</v>
      </c>
      <c r="D75" s="58" t="n">
        <v>0.510416666666667</v>
      </c>
      <c r="E75" s="3" t="n">
        <v>26</v>
      </c>
      <c r="F75" s="4" t="n">
        <v>2.2</v>
      </c>
      <c r="G75" s="4" t="n">
        <v>2</v>
      </c>
      <c r="H75" s="1" t="n">
        <v>1351</v>
      </c>
      <c r="I75" s="1" t="n">
        <v>2783</v>
      </c>
      <c r="J75" s="3" t="n">
        <f aca="false">(((H75/F75)+(I75/G75))/60)</f>
        <v>33.4265151515151</v>
      </c>
      <c r="K75" s="5" t="n">
        <v>1</v>
      </c>
      <c r="L75" s="6" t="n">
        <v>5661</v>
      </c>
      <c r="M75" s="1" t="n">
        <v>57</v>
      </c>
      <c r="N75" s="7" t="n">
        <v>6.55</v>
      </c>
      <c r="O75" s="0"/>
      <c r="P75" s="0"/>
      <c r="Q75" s="1" t="n">
        <v>0</v>
      </c>
      <c r="R75" s="1" t="n">
        <v>0</v>
      </c>
      <c r="S75" s="1" t="n">
        <v>0</v>
      </c>
      <c r="T75" s="1" t="n">
        <v>0</v>
      </c>
      <c r="U75" s="1" t="n">
        <f aca="false">SUM(S75:T75)</f>
        <v>0</v>
      </c>
      <c r="V75" s="1" t="n">
        <v>0</v>
      </c>
      <c r="W75" s="1" t="n">
        <v>0</v>
      </c>
      <c r="X75" s="1" t="n">
        <v>0</v>
      </c>
      <c r="Y75" s="1" t="n">
        <v>0</v>
      </c>
      <c r="Z75" s="1" t="n">
        <v>0</v>
      </c>
      <c r="AA75" s="1" t="n">
        <v>0</v>
      </c>
      <c r="AB75" s="1" t="n">
        <f aca="false">Q75/$J75</f>
        <v>0</v>
      </c>
      <c r="AC75" s="1" t="n">
        <f aca="false">R75/$J75</f>
        <v>0</v>
      </c>
      <c r="AD75" s="1" t="n">
        <f aca="false">S75/$J75</f>
        <v>0</v>
      </c>
      <c r="AE75" s="1" t="n">
        <f aca="false">T75/$J75</f>
        <v>0</v>
      </c>
      <c r="AF75" s="1" t="n">
        <f aca="false">Z75/$J75</f>
        <v>0</v>
      </c>
      <c r="AG75" s="0"/>
    </row>
    <row r="76" customFormat="false" ht="14.25" hidden="false" customHeight="false" outlineLevel="0" collapsed="false">
      <c r="A76" s="59" t="n">
        <v>43042</v>
      </c>
      <c r="B76" s="58" t="n">
        <v>0.510416666666667</v>
      </c>
      <c r="C76" s="59" t="n">
        <v>43043</v>
      </c>
      <c r="D76" s="58" t="n">
        <v>0.416666666666667</v>
      </c>
      <c r="E76" s="3" t="n">
        <v>22.45</v>
      </c>
      <c r="F76" s="4" t="n">
        <v>2</v>
      </c>
      <c r="G76" s="4" t="n">
        <v>1.9</v>
      </c>
      <c r="H76" s="1" t="n">
        <v>2804</v>
      </c>
      <c r="I76" s="1" t="n">
        <v>2452</v>
      </c>
      <c r="J76" s="3" t="n">
        <f aca="false">(((H76/F76)+(I76/G76))/60)</f>
        <v>44.8754385964912</v>
      </c>
      <c r="K76" s="5" t="n">
        <v>1</v>
      </c>
      <c r="L76" s="6" t="n">
        <v>5803</v>
      </c>
      <c r="M76" s="1" t="n">
        <v>56</v>
      </c>
      <c r="N76" s="7" t="n">
        <v>6.04</v>
      </c>
      <c r="O76" s="0"/>
      <c r="P76" s="0"/>
      <c r="Q76" s="1" t="n">
        <v>0</v>
      </c>
      <c r="R76" s="1" t="n">
        <v>0</v>
      </c>
      <c r="S76" s="1" t="n">
        <v>0</v>
      </c>
      <c r="T76" s="1" t="n">
        <v>0</v>
      </c>
      <c r="U76" s="1" t="n">
        <f aca="false">SUM(S76:T76)</f>
        <v>0</v>
      </c>
      <c r="V76" s="1" t="n">
        <v>0</v>
      </c>
      <c r="W76" s="1" t="n">
        <v>0</v>
      </c>
      <c r="X76" s="1" t="n">
        <v>0</v>
      </c>
      <c r="Y76" s="1" t="n">
        <v>0</v>
      </c>
      <c r="Z76" s="1" t="n">
        <v>0</v>
      </c>
      <c r="AA76" s="1" t="n">
        <v>0</v>
      </c>
      <c r="AB76" s="1" t="n">
        <f aca="false">Q76/$J76</f>
        <v>0</v>
      </c>
      <c r="AC76" s="1" t="n">
        <f aca="false">R76/$J76</f>
        <v>0</v>
      </c>
      <c r="AD76" s="1" t="n">
        <f aca="false">S76/$J76</f>
        <v>0</v>
      </c>
      <c r="AE76" s="1" t="n">
        <f aca="false">T76/$J76</f>
        <v>0</v>
      </c>
      <c r="AF76" s="1" t="n">
        <f aca="false">Z76/$J76</f>
        <v>0</v>
      </c>
      <c r="AG76" s="0"/>
    </row>
    <row r="77" customFormat="false" ht="14.25" hidden="false" customHeight="false" outlineLevel="0" collapsed="false">
      <c r="A77" s="59" t="n">
        <v>43043</v>
      </c>
      <c r="B77" s="58" t="n">
        <v>0.416666666666667</v>
      </c>
      <c r="C77" s="59" t="n">
        <v>43044</v>
      </c>
      <c r="D77" s="58" t="n">
        <v>0.46875</v>
      </c>
      <c r="E77" s="3" t="n">
        <v>26.25</v>
      </c>
      <c r="F77" s="4" t="n">
        <v>2.1</v>
      </c>
      <c r="G77" s="4" t="n">
        <v>2.1</v>
      </c>
      <c r="H77" s="1" t="n">
        <v>2123</v>
      </c>
      <c r="I77" s="1" t="n">
        <v>2100</v>
      </c>
      <c r="J77" s="3" t="n">
        <f aca="false">(((H77/F77)+(I77/G77))/60)</f>
        <v>33.515873015873</v>
      </c>
      <c r="K77" s="5" t="n">
        <v>1</v>
      </c>
      <c r="L77" s="6" t="n">
        <v>5997</v>
      </c>
      <c r="M77" s="1" t="n">
        <v>56</v>
      </c>
      <c r="N77" s="7" t="n">
        <v>6.91</v>
      </c>
      <c r="O77" s="0"/>
      <c r="P77" s="0"/>
      <c r="Q77" s="1" t="n">
        <v>0</v>
      </c>
      <c r="R77" s="1" t="n">
        <v>0</v>
      </c>
      <c r="S77" s="1" t="n">
        <v>0</v>
      </c>
      <c r="T77" s="1" t="n">
        <v>0</v>
      </c>
      <c r="U77" s="1" t="n">
        <f aca="false">SUM(S77:T77)</f>
        <v>0</v>
      </c>
      <c r="V77" s="1" t="n">
        <v>0</v>
      </c>
      <c r="W77" s="1" t="n">
        <v>0</v>
      </c>
      <c r="X77" s="1" t="n">
        <v>0</v>
      </c>
      <c r="Y77" s="1" t="n">
        <v>0</v>
      </c>
      <c r="Z77" s="1" t="n">
        <v>0</v>
      </c>
      <c r="AA77" s="1" t="n">
        <v>0</v>
      </c>
      <c r="AB77" s="1" t="n">
        <f aca="false">Q77/$J77</f>
        <v>0</v>
      </c>
      <c r="AC77" s="1" t="n">
        <f aca="false">R77/$J77</f>
        <v>0</v>
      </c>
      <c r="AD77" s="1" t="n">
        <f aca="false">S77/$J77</f>
        <v>0</v>
      </c>
      <c r="AE77" s="1" t="n">
        <f aca="false">T77/$J77</f>
        <v>0</v>
      </c>
      <c r="AF77" s="1" t="n">
        <f aca="false">Z77/$J77</f>
        <v>0</v>
      </c>
      <c r="AG77" s="1" t="s">
        <v>37</v>
      </c>
    </row>
    <row r="78" customFormat="false" ht="14.25" hidden="false" customHeight="false" outlineLevel="0" collapsed="false">
      <c r="A78" s="59" t="n">
        <v>43044</v>
      </c>
      <c r="B78" s="58" t="n">
        <v>0.46875</v>
      </c>
      <c r="C78" s="59" t="n">
        <v>43045</v>
      </c>
      <c r="D78" s="58" t="n">
        <v>0.4375</v>
      </c>
      <c r="E78" s="3" t="n">
        <v>23.25</v>
      </c>
      <c r="F78" s="4" t="n">
        <v>2.4</v>
      </c>
      <c r="G78" s="4" t="n">
        <v>2.4</v>
      </c>
      <c r="H78" s="1" t="n">
        <v>1554</v>
      </c>
      <c r="I78" s="1" t="n">
        <v>2941</v>
      </c>
      <c r="J78" s="3" t="n">
        <f aca="false">(((H78/F78)+(I78/G78))/60)</f>
        <v>31.2152777777778</v>
      </c>
      <c r="K78" s="5" t="n">
        <v>1</v>
      </c>
      <c r="L78" s="6" t="n">
        <v>6602</v>
      </c>
      <c r="M78" s="1" t="n">
        <v>55</v>
      </c>
      <c r="N78" s="7" t="n">
        <v>8.73</v>
      </c>
      <c r="O78" s="0"/>
      <c r="P78" s="0"/>
      <c r="Q78" s="1" t="n">
        <v>0</v>
      </c>
      <c r="R78" s="1" t="n">
        <v>0</v>
      </c>
      <c r="S78" s="1" t="n">
        <v>0</v>
      </c>
      <c r="T78" s="1" t="n">
        <v>0</v>
      </c>
      <c r="U78" s="1" t="n">
        <f aca="false">SUM(S78:T78)</f>
        <v>0</v>
      </c>
      <c r="V78" s="1" t="n">
        <v>0</v>
      </c>
      <c r="W78" s="1" t="n">
        <v>0</v>
      </c>
      <c r="X78" s="1" t="n">
        <v>0</v>
      </c>
      <c r="Y78" s="1" t="n">
        <v>0</v>
      </c>
      <c r="Z78" s="1" t="n">
        <v>0</v>
      </c>
      <c r="AA78" s="1" t="n">
        <v>0</v>
      </c>
      <c r="AB78" s="1" t="n">
        <f aca="false">Q78/$J78</f>
        <v>0</v>
      </c>
      <c r="AC78" s="1" t="n">
        <f aca="false">R78/$J78</f>
        <v>0</v>
      </c>
      <c r="AD78" s="1" t="n">
        <f aca="false">S78/$J78</f>
        <v>0</v>
      </c>
      <c r="AE78" s="1" t="n">
        <f aca="false">T78/$J78</f>
        <v>0</v>
      </c>
      <c r="AF78" s="1" t="n">
        <f aca="false">Z78/$J78</f>
        <v>0</v>
      </c>
      <c r="AG78" s="0"/>
    </row>
    <row r="79" customFormat="false" ht="14.25" hidden="false" customHeight="false" outlineLevel="0" collapsed="false">
      <c r="A79" s="59" t="n">
        <v>43045</v>
      </c>
      <c r="B79" s="58" t="n">
        <v>0.4375</v>
      </c>
      <c r="C79" s="59" t="n">
        <v>43046</v>
      </c>
      <c r="D79" s="58" t="n">
        <v>0.520833333333333</v>
      </c>
      <c r="E79" s="3" t="n">
        <v>26</v>
      </c>
      <c r="F79" s="4" t="n">
        <v>2.5</v>
      </c>
      <c r="G79" s="4" t="n">
        <v>2.4</v>
      </c>
      <c r="H79" s="1" t="n">
        <v>604</v>
      </c>
      <c r="I79" s="1" t="n">
        <v>3654</v>
      </c>
      <c r="J79" s="3" t="n">
        <f aca="false">(((H79/F79)+(I79/G79))/60)</f>
        <v>29.4016666666667</v>
      </c>
      <c r="K79" s="5" t="n">
        <v>1</v>
      </c>
      <c r="L79" s="6" t="n">
        <v>6155</v>
      </c>
      <c r="M79" s="1" t="n">
        <v>54</v>
      </c>
      <c r="N79" s="7" t="n">
        <v>7.38</v>
      </c>
      <c r="O79" s="0"/>
      <c r="P79" s="0"/>
      <c r="Q79" s="1" t="n">
        <v>0</v>
      </c>
      <c r="R79" s="1" t="n">
        <v>0</v>
      </c>
      <c r="S79" s="1" t="n">
        <v>0</v>
      </c>
      <c r="T79" s="1" t="n">
        <v>0</v>
      </c>
      <c r="U79" s="1" t="n">
        <f aca="false">SUM(S79:T79)</f>
        <v>0</v>
      </c>
      <c r="V79" s="1" t="n">
        <v>0</v>
      </c>
      <c r="W79" s="1" t="n">
        <v>0</v>
      </c>
      <c r="X79" s="1" t="n">
        <v>0</v>
      </c>
      <c r="Y79" s="1" t="n">
        <v>0</v>
      </c>
      <c r="Z79" s="2" t="n">
        <v>0</v>
      </c>
      <c r="AA79" s="2" t="n">
        <v>0</v>
      </c>
      <c r="AB79" s="1" t="n">
        <f aca="false">Q79/$J79</f>
        <v>0</v>
      </c>
      <c r="AC79" s="1" t="n">
        <f aca="false">R79/$J79</f>
        <v>0</v>
      </c>
      <c r="AD79" s="1" t="n">
        <f aca="false">S79/$J79</f>
        <v>0</v>
      </c>
      <c r="AE79" s="1" t="n">
        <f aca="false">T79/$J79</f>
        <v>0</v>
      </c>
      <c r="AF79" s="1" t="n">
        <f aca="false">Z79/$J79</f>
        <v>0</v>
      </c>
      <c r="AG79" s="0"/>
    </row>
    <row r="80" customFormat="false" ht="14.25" hidden="false" customHeight="false" outlineLevel="0" collapsed="false">
      <c r="A80" s="59" t="n">
        <v>43046</v>
      </c>
      <c r="B80" s="58" t="n">
        <v>0.520833333333333</v>
      </c>
      <c r="C80" s="59" t="n">
        <v>43047</v>
      </c>
      <c r="D80" s="58" t="n">
        <v>0.416666666666667</v>
      </c>
      <c r="E80" s="3" t="n">
        <v>21.5</v>
      </c>
      <c r="F80" s="4" t="n">
        <v>2.1</v>
      </c>
      <c r="G80" s="4" t="n">
        <v>2.1</v>
      </c>
      <c r="H80" s="1" t="n">
        <v>2963</v>
      </c>
      <c r="I80" s="1" t="n">
        <v>2680</v>
      </c>
      <c r="J80" s="3" t="n">
        <f aca="false">(((H80/F80)+(I80/G80))/60)</f>
        <v>44.7857142857143</v>
      </c>
      <c r="K80" s="5" t="n">
        <v>1</v>
      </c>
      <c r="L80" s="6" t="n">
        <v>5352</v>
      </c>
      <c r="M80" s="1" t="n">
        <v>54</v>
      </c>
      <c r="N80" s="7" t="n">
        <v>8.05</v>
      </c>
      <c r="O80" s="0"/>
      <c r="P80" s="0"/>
      <c r="Q80" s="1" t="n">
        <v>0</v>
      </c>
      <c r="R80" s="1" t="n">
        <v>0</v>
      </c>
      <c r="S80" s="1" t="n">
        <v>0</v>
      </c>
      <c r="T80" s="1" t="n">
        <v>0</v>
      </c>
      <c r="U80" s="1" t="n">
        <f aca="false">SUM(S80:T80)</f>
        <v>0</v>
      </c>
      <c r="V80" s="1" t="n">
        <v>0</v>
      </c>
      <c r="W80" s="1" t="n">
        <v>0</v>
      </c>
      <c r="X80" s="1" t="n">
        <v>0</v>
      </c>
      <c r="Y80" s="1" t="n">
        <v>0</v>
      </c>
      <c r="Z80" s="2" t="n">
        <v>0</v>
      </c>
      <c r="AA80" s="2" t="n">
        <v>0</v>
      </c>
      <c r="AB80" s="1" t="n">
        <f aca="false">Q80/$J80</f>
        <v>0</v>
      </c>
      <c r="AC80" s="1" t="n">
        <f aca="false">R80/$J80</f>
        <v>0</v>
      </c>
      <c r="AD80" s="1" t="n">
        <f aca="false">S80/$J80</f>
        <v>0</v>
      </c>
      <c r="AE80" s="1" t="n">
        <f aca="false">T80/$J80</f>
        <v>0</v>
      </c>
      <c r="AF80" s="1" t="n">
        <f aca="false">Z80/$J80</f>
        <v>0</v>
      </c>
      <c r="AG80" s="0"/>
    </row>
    <row r="81" customFormat="false" ht="14.25" hidden="false" customHeight="false" outlineLevel="0" collapsed="false">
      <c r="A81" s="59" t="n">
        <v>43047</v>
      </c>
      <c r="B81" s="58" t="n">
        <v>0.416666666666667</v>
      </c>
      <c r="C81" s="59" t="n">
        <v>43048</v>
      </c>
      <c r="D81" s="58" t="n">
        <v>0.5</v>
      </c>
      <c r="E81" s="3" t="n">
        <v>26</v>
      </c>
      <c r="F81" s="4" t="n">
        <v>2.1</v>
      </c>
      <c r="G81" s="4" t="n">
        <v>2</v>
      </c>
      <c r="H81" s="1" t="n">
        <v>3252</v>
      </c>
      <c r="I81" s="1" t="n">
        <v>3050</v>
      </c>
      <c r="J81" s="3" t="n">
        <f aca="false">(((H81/F81)+(I81/G81))/60)</f>
        <v>51.2261904761905</v>
      </c>
      <c r="K81" s="5" t="n">
        <v>1</v>
      </c>
      <c r="L81" s="6" t="n">
        <v>5196</v>
      </c>
      <c r="M81" s="1" t="n">
        <v>54</v>
      </c>
      <c r="N81" s="7" t="n">
        <v>6.8</v>
      </c>
      <c r="O81" s="0"/>
      <c r="P81" s="0"/>
      <c r="Q81" s="1" t="n">
        <v>0</v>
      </c>
      <c r="R81" s="1" t="n">
        <v>0</v>
      </c>
      <c r="S81" s="1" t="n">
        <v>0</v>
      </c>
      <c r="T81" s="1" t="n">
        <v>0</v>
      </c>
      <c r="U81" s="1" t="n">
        <f aca="false">SUM(S81:T81)</f>
        <v>0</v>
      </c>
      <c r="V81" s="1" t="n">
        <v>0</v>
      </c>
      <c r="W81" s="1" t="n">
        <v>0</v>
      </c>
      <c r="X81" s="1" t="n">
        <v>0</v>
      </c>
      <c r="Y81" s="1" t="n">
        <v>0</v>
      </c>
      <c r="Z81" s="2" t="n">
        <v>0</v>
      </c>
      <c r="AA81" s="2" t="n">
        <v>0</v>
      </c>
      <c r="AB81" s="1" t="n">
        <f aca="false">Q81/$J81</f>
        <v>0</v>
      </c>
      <c r="AC81" s="1" t="n">
        <f aca="false">R81/$J81</f>
        <v>0</v>
      </c>
      <c r="AD81" s="1" t="n">
        <f aca="false">S81/$J81</f>
        <v>0</v>
      </c>
      <c r="AE81" s="1" t="n">
        <f aca="false">T81/$J81</f>
        <v>0</v>
      </c>
      <c r="AF81" s="1" t="n">
        <f aca="false">Z81/$J81</f>
        <v>0</v>
      </c>
      <c r="AG81" s="0"/>
    </row>
    <row r="82" customFormat="false" ht="14.25" hidden="false" customHeight="false" outlineLevel="0" collapsed="false">
      <c r="A82" s="59" t="n">
        <v>43048</v>
      </c>
      <c r="B82" s="58" t="n">
        <v>0.5</v>
      </c>
      <c r="C82" s="59" t="n">
        <v>43049</v>
      </c>
      <c r="D82" s="58" t="n">
        <v>0.40625</v>
      </c>
      <c r="E82" s="3" t="n">
        <v>21.75</v>
      </c>
      <c r="F82" s="4" t="n">
        <v>2</v>
      </c>
      <c r="G82" s="4" t="n">
        <v>2</v>
      </c>
      <c r="H82" s="1" t="n">
        <v>1629</v>
      </c>
      <c r="I82" s="1" t="n">
        <v>2581</v>
      </c>
      <c r="J82" s="3" t="n">
        <f aca="false">(((H82/F82)+(I82/G82))/60)</f>
        <v>35.0833333333333</v>
      </c>
      <c r="K82" s="5" t="n">
        <v>1</v>
      </c>
      <c r="L82" s="6" t="n">
        <v>5370</v>
      </c>
      <c r="M82" s="1" t="n">
        <v>54</v>
      </c>
      <c r="N82" s="7" t="n">
        <v>8.85</v>
      </c>
      <c r="O82" s="0"/>
      <c r="P82" s="0"/>
      <c r="Q82" s="1" t="n">
        <v>0</v>
      </c>
      <c r="R82" s="1" t="n">
        <v>0</v>
      </c>
      <c r="S82" s="1" t="n">
        <v>0</v>
      </c>
      <c r="T82" s="1" t="n">
        <v>0</v>
      </c>
      <c r="U82" s="1" t="n">
        <f aca="false">SUM(S82:T82)</f>
        <v>0</v>
      </c>
      <c r="V82" s="1" t="n">
        <v>0</v>
      </c>
      <c r="W82" s="1" t="n">
        <v>0</v>
      </c>
      <c r="X82" s="1" t="n">
        <v>0</v>
      </c>
      <c r="Y82" s="1" t="n">
        <v>0</v>
      </c>
      <c r="Z82" s="2" t="n">
        <v>0</v>
      </c>
      <c r="AA82" s="2" t="n">
        <v>0</v>
      </c>
      <c r="AB82" s="1" t="n">
        <f aca="false">Q82/$J82</f>
        <v>0</v>
      </c>
      <c r="AC82" s="1" t="n">
        <f aca="false">R82/$J82</f>
        <v>0</v>
      </c>
      <c r="AD82" s="1" t="n">
        <f aca="false">S82/$J82</f>
        <v>0</v>
      </c>
      <c r="AE82" s="1" t="n">
        <f aca="false">T82/$J82</f>
        <v>0</v>
      </c>
      <c r="AF82" s="1" t="n">
        <f aca="false">Z82/$J82</f>
        <v>0</v>
      </c>
      <c r="AG82" s="0"/>
    </row>
    <row r="83" customFormat="false" ht="14.25" hidden="false" customHeight="false" outlineLevel="0" collapsed="false">
      <c r="A83" s="59" t="n">
        <v>43049</v>
      </c>
      <c r="B83" s="58" t="n">
        <v>0.40625</v>
      </c>
      <c r="C83" s="59" t="n">
        <v>43050</v>
      </c>
      <c r="D83" s="58" t="n">
        <v>0.510416666666667</v>
      </c>
      <c r="E83" s="3" t="n">
        <v>26.25</v>
      </c>
      <c r="F83" s="4" t="n">
        <v>2</v>
      </c>
      <c r="G83" s="4" t="n">
        <v>2.2</v>
      </c>
      <c r="H83" s="1" t="n">
        <v>3294</v>
      </c>
      <c r="I83" s="1" t="n">
        <v>2669</v>
      </c>
      <c r="J83" s="3" t="n">
        <f aca="false">(((H83/F83)+(I83/G83))/60)</f>
        <v>47.669696969697</v>
      </c>
      <c r="K83" s="5" t="n">
        <v>1</v>
      </c>
      <c r="L83" s="6" t="n">
        <v>6094</v>
      </c>
      <c r="M83" s="1" t="n">
        <v>56</v>
      </c>
      <c r="N83" s="7" t="n">
        <v>9.72</v>
      </c>
      <c r="O83" s="0"/>
      <c r="P83" s="0"/>
      <c r="Q83" s="1" t="n">
        <v>0</v>
      </c>
      <c r="R83" s="1" t="n">
        <v>0</v>
      </c>
      <c r="S83" s="1" t="n">
        <v>0</v>
      </c>
      <c r="T83" s="1" t="n">
        <v>0</v>
      </c>
      <c r="U83" s="1" t="n">
        <f aca="false">SUM(S83:T83)</f>
        <v>0</v>
      </c>
      <c r="V83" s="1" t="n">
        <v>0</v>
      </c>
      <c r="W83" s="1" t="n">
        <v>0</v>
      </c>
      <c r="X83" s="1" t="n">
        <v>0</v>
      </c>
      <c r="Y83" s="1" t="n">
        <v>0</v>
      </c>
      <c r="Z83" s="2" t="n">
        <v>0</v>
      </c>
      <c r="AA83" s="2" t="n">
        <v>0</v>
      </c>
      <c r="AB83" s="1" t="n">
        <f aca="false">Q83/$J83</f>
        <v>0</v>
      </c>
      <c r="AC83" s="1" t="n">
        <f aca="false">R83/$J83</f>
        <v>0</v>
      </c>
      <c r="AD83" s="1" t="n">
        <f aca="false">S83/$J83</f>
        <v>0</v>
      </c>
      <c r="AE83" s="1" t="n">
        <f aca="false">T83/$J83</f>
        <v>0</v>
      </c>
      <c r="AF83" s="1" t="n">
        <f aca="false">Z83/$J83</f>
        <v>0</v>
      </c>
      <c r="AG83" s="0"/>
    </row>
    <row r="84" customFormat="false" ht="14.25" hidden="false" customHeight="false" outlineLevel="0" collapsed="false">
      <c r="A84" s="59" t="n">
        <v>43050</v>
      </c>
      <c r="B84" s="58" t="n">
        <v>0.510416666666667</v>
      </c>
      <c r="C84" s="59" t="n">
        <v>43051</v>
      </c>
      <c r="D84" s="58" t="n">
        <v>0.395833333333333</v>
      </c>
      <c r="E84" s="3" t="n">
        <v>21.25</v>
      </c>
      <c r="F84" s="4" t="n">
        <v>2.2</v>
      </c>
      <c r="G84" s="4" t="n">
        <v>2.2</v>
      </c>
      <c r="H84" s="1" t="n">
        <v>2293</v>
      </c>
      <c r="I84" s="1" t="n">
        <v>1154</v>
      </c>
      <c r="J84" s="3" t="n">
        <f aca="false">(((H84/F84)+(I84/G84))/60)</f>
        <v>26.1136363636364</v>
      </c>
      <c r="K84" s="5" t="n">
        <v>1</v>
      </c>
      <c r="L84" s="6" t="n">
        <v>6014</v>
      </c>
      <c r="M84" s="1" t="n">
        <v>56</v>
      </c>
      <c r="N84" s="7" t="n">
        <v>6.15</v>
      </c>
      <c r="O84" s="0"/>
      <c r="P84" s="0"/>
      <c r="Q84" s="1" t="n">
        <v>0</v>
      </c>
      <c r="R84" s="1" t="n">
        <v>0</v>
      </c>
      <c r="S84" s="1" t="n">
        <v>0</v>
      </c>
      <c r="T84" s="1" t="n">
        <v>0</v>
      </c>
      <c r="U84" s="1" t="n">
        <f aca="false">SUM(S84:T84)</f>
        <v>0</v>
      </c>
      <c r="V84" s="1" t="n">
        <v>0</v>
      </c>
      <c r="W84" s="1" t="n">
        <v>0</v>
      </c>
      <c r="X84" s="1" t="n">
        <v>0</v>
      </c>
      <c r="Y84" s="1" t="n">
        <v>0</v>
      </c>
      <c r="Z84" s="2" t="n">
        <v>0</v>
      </c>
      <c r="AA84" s="2" t="n">
        <v>0</v>
      </c>
      <c r="AB84" s="1" t="n">
        <f aca="false">Q84/$J84</f>
        <v>0</v>
      </c>
      <c r="AC84" s="1" t="n">
        <f aca="false">R84/$J84</f>
        <v>0</v>
      </c>
      <c r="AD84" s="1" t="n">
        <f aca="false">S84/$J84</f>
        <v>0</v>
      </c>
      <c r="AE84" s="1" t="n">
        <f aca="false">T84/$J84</f>
        <v>0</v>
      </c>
      <c r="AF84" s="1" t="n">
        <f aca="false">Z84/$J84</f>
        <v>0</v>
      </c>
      <c r="AG84" s="0"/>
    </row>
    <row r="85" customFormat="false" ht="14.25" hidden="false" customHeight="false" outlineLevel="0" collapsed="false">
      <c r="A85" s="59" t="n">
        <v>43051</v>
      </c>
      <c r="B85" s="58" t="n">
        <v>0.395833333333333</v>
      </c>
      <c r="C85" s="59" t="n">
        <v>43052</v>
      </c>
      <c r="D85" s="58" t="n">
        <v>0.447916666666667</v>
      </c>
      <c r="E85" s="3" t="n">
        <v>25.25</v>
      </c>
      <c r="F85" s="4" t="n">
        <v>1.9</v>
      </c>
      <c r="G85" s="4" t="n">
        <v>2.1</v>
      </c>
      <c r="H85" s="1" t="n">
        <v>3207</v>
      </c>
      <c r="I85" s="1" t="n">
        <v>3066</v>
      </c>
      <c r="J85" s="3" t="n">
        <f aca="false">(((H85/F85)+(I85/G85))/60)</f>
        <v>52.4649122807018</v>
      </c>
      <c r="K85" s="5" t="n">
        <v>1</v>
      </c>
      <c r="L85" s="6" t="n">
        <v>5847</v>
      </c>
      <c r="M85" s="1" t="n">
        <v>56</v>
      </c>
      <c r="N85" s="7" t="n">
        <v>9.34</v>
      </c>
      <c r="O85" s="0"/>
      <c r="P85" s="0"/>
      <c r="Q85" s="1" t="n">
        <v>0</v>
      </c>
      <c r="R85" s="1" t="n">
        <v>0</v>
      </c>
      <c r="S85" s="1" t="n">
        <v>0</v>
      </c>
      <c r="T85" s="1" t="n">
        <v>0</v>
      </c>
      <c r="U85" s="1" t="n">
        <f aca="false">SUM(S85:T85)</f>
        <v>0</v>
      </c>
      <c r="V85" s="1" t="n">
        <v>0</v>
      </c>
      <c r="W85" s="1" t="n">
        <v>0</v>
      </c>
      <c r="X85" s="1" t="n">
        <v>0</v>
      </c>
      <c r="Y85" s="1" t="n">
        <v>0</v>
      </c>
      <c r="Z85" s="2" t="n">
        <v>0</v>
      </c>
      <c r="AA85" s="2" t="n">
        <v>0</v>
      </c>
      <c r="AB85" s="1" t="n">
        <f aca="false">Q85/$J85</f>
        <v>0</v>
      </c>
      <c r="AC85" s="1" t="n">
        <f aca="false">R85/$J85</f>
        <v>0</v>
      </c>
      <c r="AD85" s="1" t="n">
        <f aca="false">S85/$J85</f>
        <v>0</v>
      </c>
      <c r="AE85" s="1" t="n">
        <f aca="false">T85/$J85</f>
        <v>0</v>
      </c>
      <c r="AF85" s="1" t="n">
        <f aca="false">Z85/$J85</f>
        <v>0</v>
      </c>
      <c r="AG85" s="0"/>
    </row>
    <row r="86" customFormat="false" ht="14.25" hidden="false" customHeight="false" outlineLevel="0" collapsed="false">
      <c r="A86" s="59" t="n">
        <v>43052</v>
      </c>
      <c r="B86" s="58" t="n">
        <v>0.447916666666667</v>
      </c>
      <c r="C86" s="59" t="n">
        <v>43053</v>
      </c>
      <c r="D86" s="58" t="n">
        <v>0.4375</v>
      </c>
      <c r="E86" s="3" t="n">
        <v>23.75</v>
      </c>
      <c r="F86" s="4" t="n">
        <v>2.3</v>
      </c>
      <c r="G86" s="4" t="n">
        <v>2.2</v>
      </c>
      <c r="H86" s="1" t="n">
        <v>1315</v>
      </c>
      <c r="I86" s="1" t="n">
        <v>3194</v>
      </c>
      <c r="J86" s="3" t="n">
        <f aca="false">(((H86/F86)+(I86/G86))/60)</f>
        <v>33.7259552042161</v>
      </c>
      <c r="K86" s="5" t="n">
        <v>1</v>
      </c>
      <c r="L86" s="6" t="n">
        <v>5661</v>
      </c>
      <c r="M86" s="1" t="n">
        <v>55</v>
      </c>
      <c r="N86" s="7" t="n">
        <v>9.29</v>
      </c>
      <c r="O86" s="0"/>
      <c r="P86" s="0"/>
      <c r="Q86" s="1" t="n">
        <v>0</v>
      </c>
      <c r="R86" s="1" t="n">
        <v>0</v>
      </c>
      <c r="S86" s="1" t="n">
        <v>0</v>
      </c>
      <c r="T86" s="1" t="n">
        <v>0</v>
      </c>
      <c r="U86" s="1" t="n">
        <f aca="false">SUM(S86:T86)</f>
        <v>0</v>
      </c>
      <c r="V86" s="1" t="n">
        <v>0</v>
      </c>
      <c r="W86" s="1" t="n">
        <v>0</v>
      </c>
      <c r="X86" s="1" t="n">
        <v>0</v>
      </c>
      <c r="Y86" s="1" t="n">
        <v>0</v>
      </c>
      <c r="Z86" s="2" t="n">
        <v>0</v>
      </c>
      <c r="AA86" s="2" t="n">
        <v>0</v>
      </c>
      <c r="AB86" s="1" t="n">
        <f aca="false">Q86/$J86</f>
        <v>0</v>
      </c>
      <c r="AC86" s="1" t="n">
        <f aca="false">R86/$J86</f>
        <v>0</v>
      </c>
      <c r="AD86" s="1" t="n">
        <f aca="false">S86/$J86</f>
        <v>0</v>
      </c>
      <c r="AE86" s="1" t="n">
        <f aca="false">T86/$J86</f>
        <v>0</v>
      </c>
      <c r="AF86" s="1" t="n">
        <f aca="false">Z86/$J86</f>
        <v>0</v>
      </c>
      <c r="AG86" s="0"/>
    </row>
    <row r="87" customFormat="false" ht="14.25" hidden="false" customHeight="false" outlineLevel="0" collapsed="false">
      <c r="A87" s="59" t="n">
        <v>43053</v>
      </c>
      <c r="B87" s="58" t="n">
        <v>0.4375</v>
      </c>
      <c r="C87" s="59" t="n">
        <v>43054</v>
      </c>
      <c r="D87" s="58" t="n">
        <v>0.46875</v>
      </c>
      <c r="E87" s="3" t="n">
        <v>24.75</v>
      </c>
      <c r="F87" s="4" t="n">
        <v>2.3</v>
      </c>
      <c r="G87" s="4" t="n">
        <v>2.2</v>
      </c>
      <c r="H87" s="1" t="n">
        <v>1839</v>
      </c>
      <c r="I87" s="1" t="n">
        <v>3069</v>
      </c>
      <c r="J87" s="3" t="n">
        <f aca="false">(((H87/F87)+(I87/G87))/60)</f>
        <v>36.5760869565217</v>
      </c>
      <c r="K87" s="5" t="n">
        <v>1</v>
      </c>
      <c r="L87" s="6" t="n">
        <v>5572</v>
      </c>
      <c r="M87" s="1" t="n">
        <v>54</v>
      </c>
      <c r="N87" s="7" t="n">
        <v>9.63</v>
      </c>
      <c r="O87" s="0"/>
      <c r="P87" s="0"/>
      <c r="Q87" s="1" t="n">
        <v>0</v>
      </c>
      <c r="R87" s="1" t="n">
        <v>0</v>
      </c>
      <c r="S87" s="1" t="n">
        <v>0</v>
      </c>
      <c r="T87" s="1" t="n">
        <v>0</v>
      </c>
      <c r="U87" s="1" t="n">
        <f aca="false">SUM(S87:T87)</f>
        <v>0</v>
      </c>
      <c r="V87" s="1" t="n">
        <v>0</v>
      </c>
      <c r="W87" s="1" t="n">
        <v>0</v>
      </c>
      <c r="X87" s="1" t="n">
        <v>0</v>
      </c>
      <c r="Y87" s="1" t="n">
        <v>0</v>
      </c>
      <c r="Z87" s="2" t="n">
        <v>0</v>
      </c>
      <c r="AA87" s="2" t="n">
        <v>0</v>
      </c>
      <c r="AB87" s="1" t="n">
        <f aca="false">Q87/$J87</f>
        <v>0</v>
      </c>
      <c r="AC87" s="1" t="n">
        <f aca="false">R87/$J87</f>
        <v>0</v>
      </c>
      <c r="AD87" s="1" t="n">
        <f aca="false">S87/$J87</f>
        <v>0</v>
      </c>
      <c r="AE87" s="1" t="n">
        <f aca="false">T87/$J87</f>
        <v>0</v>
      </c>
      <c r="AF87" s="1" t="n">
        <f aca="false">Z87/$J87</f>
        <v>0</v>
      </c>
      <c r="AG87" s="0"/>
    </row>
    <row r="88" customFormat="false" ht="14.25" hidden="false" customHeight="false" outlineLevel="0" collapsed="false">
      <c r="A88" s="59" t="n">
        <v>43054</v>
      </c>
      <c r="B88" s="58" t="n">
        <v>0.46875</v>
      </c>
      <c r="C88" s="59" t="n">
        <v>43055</v>
      </c>
      <c r="D88" s="58" t="n">
        <v>0.489583333333333</v>
      </c>
      <c r="E88" s="3" t="n">
        <v>24.5</v>
      </c>
      <c r="F88" s="4" t="n">
        <v>2.3</v>
      </c>
      <c r="G88" s="4" t="n">
        <v>2.1</v>
      </c>
      <c r="H88" s="1" t="n">
        <v>3269</v>
      </c>
      <c r="I88" s="1" t="n">
        <v>3173</v>
      </c>
      <c r="J88" s="3" t="n">
        <f aca="false">(((H88/F88)+(I88/G88))/60)</f>
        <v>48.8709454796411</v>
      </c>
      <c r="K88" s="5" t="n">
        <v>1</v>
      </c>
      <c r="L88" s="6" t="n">
        <v>5812</v>
      </c>
      <c r="M88" s="1" t="n">
        <v>54</v>
      </c>
      <c r="N88" s="7" t="n">
        <v>9.23</v>
      </c>
      <c r="O88" s="0"/>
      <c r="P88" s="0"/>
      <c r="Q88" s="1" t="n">
        <v>0</v>
      </c>
      <c r="R88" s="1" t="n">
        <v>0</v>
      </c>
      <c r="S88" s="1" t="n">
        <v>0</v>
      </c>
      <c r="T88" s="1" t="n">
        <v>0</v>
      </c>
      <c r="U88" s="1" t="n">
        <f aca="false">SUM(S88:T88)</f>
        <v>0</v>
      </c>
      <c r="V88" s="1" t="n">
        <v>0</v>
      </c>
      <c r="W88" s="1" t="n">
        <v>0</v>
      </c>
      <c r="X88" s="1" t="n">
        <v>0</v>
      </c>
      <c r="Y88" s="1" t="n">
        <v>0</v>
      </c>
      <c r="Z88" s="2" t="n">
        <v>0</v>
      </c>
      <c r="AA88" s="2" t="n">
        <v>0</v>
      </c>
      <c r="AB88" s="1" t="n">
        <f aca="false">Q88/$J88</f>
        <v>0</v>
      </c>
      <c r="AC88" s="1" t="n">
        <f aca="false">R88/$J88</f>
        <v>0</v>
      </c>
      <c r="AD88" s="1" t="n">
        <f aca="false">S88/$J88</f>
        <v>0</v>
      </c>
      <c r="AE88" s="1" t="n">
        <f aca="false">T88/$J88</f>
        <v>0</v>
      </c>
      <c r="AF88" s="1" t="n">
        <f aca="false">Z88/$J88</f>
        <v>0</v>
      </c>
      <c r="AG88" s="0"/>
    </row>
    <row r="89" customFormat="false" ht="14.25" hidden="false" customHeight="false" outlineLevel="0" collapsed="false">
      <c r="A89" s="59" t="n">
        <v>43055</v>
      </c>
      <c r="B89" s="58" t="n">
        <v>0.489583333333333</v>
      </c>
      <c r="C89" s="59" t="n">
        <v>43056</v>
      </c>
      <c r="D89" s="58" t="n">
        <v>0.416666666666667</v>
      </c>
      <c r="E89" s="3" t="n">
        <v>22.25</v>
      </c>
      <c r="F89" s="4" t="n">
        <v>2.2</v>
      </c>
      <c r="G89" s="4" t="n">
        <v>2.1</v>
      </c>
      <c r="H89" s="1" t="n">
        <v>1007</v>
      </c>
      <c r="I89" s="1" t="n">
        <v>2009</v>
      </c>
      <c r="J89" s="3" t="n">
        <f aca="false">(((H89/F89)+(I89/G89))/60)</f>
        <v>23.5732323232323</v>
      </c>
      <c r="K89" s="5" t="n">
        <v>1</v>
      </c>
      <c r="L89" s="6" t="n">
        <v>6521</v>
      </c>
      <c r="M89" s="1" t="n">
        <v>55</v>
      </c>
      <c r="N89" s="7" t="n">
        <v>10.53</v>
      </c>
      <c r="O89" s="0"/>
      <c r="P89" s="0"/>
      <c r="Q89" s="1" t="n">
        <v>0</v>
      </c>
      <c r="R89" s="1" t="n">
        <v>0</v>
      </c>
      <c r="S89" s="1" t="n">
        <v>0</v>
      </c>
      <c r="T89" s="1" t="n">
        <v>0</v>
      </c>
      <c r="U89" s="1" t="n">
        <f aca="false">SUM(S89:T89)</f>
        <v>0</v>
      </c>
      <c r="V89" s="1" t="n">
        <v>0</v>
      </c>
      <c r="W89" s="1" t="n">
        <v>0</v>
      </c>
      <c r="X89" s="1" t="n">
        <v>0</v>
      </c>
      <c r="Y89" s="1" t="n">
        <v>0</v>
      </c>
      <c r="Z89" s="2" t="n">
        <v>0</v>
      </c>
      <c r="AA89" s="2" t="n">
        <v>0</v>
      </c>
      <c r="AB89" s="1" t="n">
        <f aca="false">Q89/$J89</f>
        <v>0</v>
      </c>
      <c r="AC89" s="1" t="n">
        <f aca="false">R89/$J89</f>
        <v>0</v>
      </c>
      <c r="AD89" s="1" t="n">
        <f aca="false">S89/$J89</f>
        <v>0</v>
      </c>
      <c r="AE89" s="1" t="n">
        <f aca="false">T89/$J89</f>
        <v>0</v>
      </c>
      <c r="AF89" s="1" t="n">
        <f aca="false">Z89/$J89</f>
        <v>0</v>
      </c>
      <c r="AG89" s="0"/>
    </row>
    <row r="90" customFormat="false" ht="14.25" hidden="false" customHeight="false" outlineLevel="0" collapsed="false">
      <c r="A90" s="59" t="n">
        <v>43056</v>
      </c>
      <c r="B90" s="58" t="n">
        <v>0.416666666666667</v>
      </c>
      <c r="C90" s="59" t="n">
        <v>43057</v>
      </c>
      <c r="D90" s="58" t="n">
        <v>0.479166666666667</v>
      </c>
      <c r="E90" s="3" t="n">
        <v>25.5</v>
      </c>
      <c r="F90" s="4" t="n">
        <v>2.1</v>
      </c>
      <c r="G90" s="4" t="n">
        <v>2.2</v>
      </c>
      <c r="H90" s="1" t="n">
        <v>510</v>
      </c>
      <c r="I90" s="1" t="n">
        <v>1477</v>
      </c>
      <c r="J90" s="3" t="n">
        <f aca="false">(((H90/F90)+(I90/G90))/60)</f>
        <v>15.237012987013</v>
      </c>
      <c r="K90" s="5" t="n">
        <v>1</v>
      </c>
      <c r="L90" s="6" t="n">
        <v>9940</v>
      </c>
      <c r="M90" s="1" t="n">
        <v>54</v>
      </c>
      <c r="N90" s="7" t="n">
        <v>14.6</v>
      </c>
      <c r="O90" s="0"/>
      <c r="P90" s="0"/>
      <c r="Q90" s="1" t="n">
        <v>0</v>
      </c>
      <c r="R90" s="1" t="n">
        <v>0</v>
      </c>
      <c r="S90" s="1" t="n">
        <v>0</v>
      </c>
      <c r="T90" s="1" t="n">
        <v>0</v>
      </c>
      <c r="U90" s="1" t="n">
        <f aca="false">SUM(S90:T90)</f>
        <v>0</v>
      </c>
      <c r="V90" s="1" t="n">
        <v>0</v>
      </c>
      <c r="W90" s="1" t="n">
        <v>0</v>
      </c>
      <c r="X90" s="1" t="n">
        <v>0</v>
      </c>
      <c r="Y90" s="1" t="n">
        <v>0</v>
      </c>
      <c r="Z90" s="2" t="n">
        <v>0</v>
      </c>
      <c r="AA90" s="2" t="n">
        <v>0</v>
      </c>
      <c r="AB90" s="1" t="n">
        <f aca="false">Q90/$J90</f>
        <v>0</v>
      </c>
      <c r="AC90" s="1" t="n">
        <f aca="false">R90/$J90</f>
        <v>0</v>
      </c>
      <c r="AD90" s="1" t="n">
        <f aca="false">S90/$J90</f>
        <v>0</v>
      </c>
      <c r="AE90" s="1" t="n">
        <f aca="false">T90/$J90</f>
        <v>0</v>
      </c>
      <c r="AF90" s="1" t="n">
        <f aca="false">Z90/$J90</f>
        <v>0</v>
      </c>
      <c r="AG90" s="0"/>
    </row>
    <row r="91" customFormat="false" ht="14.25" hidden="false" customHeight="false" outlineLevel="0" collapsed="false">
      <c r="A91" s="59" t="n">
        <v>43057</v>
      </c>
      <c r="B91" s="58" t="n">
        <v>0.479166666666667</v>
      </c>
      <c r="C91" s="59" t="n">
        <v>43058</v>
      </c>
      <c r="D91" s="58" t="n">
        <v>0.479166666666667</v>
      </c>
      <c r="E91" s="3" t="n">
        <v>24</v>
      </c>
      <c r="F91" s="4" t="n">
        <v>2.6</v>
      </c>
      <c r="G91" s="4" t="n">
        <v>2.6</v>
      </c>
      <c r="H91" s="1" t="n">
        <v>499</v>
      </c>
      <c r="I91" s="1" t="n">
        <v>940</v>
      </c>
      <c r="J91" s="3" t="n">
        <f aca="false">(((H91/F91)+(I91/G91))/60)</f>
        <v>9.22435897435897</v>
      </c>
      <c r="K91" s="5" t="n">
        <v>1</v>
      </c>
      <c r="L91" s="6" t="n">
        <v>8933</v>
      </c>
      <c r="M91" s="1" t="n">
        <v>54</v>
      </c>
      <c r="N91" s="7" t="n">
        <v>15.95</v>
      </c>
      <c r="O91" s="0"/>
      <c r="P91" s="0"/>
      <c r="Q91" s="1" t="n">
        <v>0</v>
      </c>
      <c r="R91" s="1" t="n">
        <v>0</v>
      </c>
      <c r="S91" s="1" t="n">
        <v>0</v>
      </c>
      <c r="T91" s="1" t="n">
        <v>0</v>
      </c>
      <c r="U91" s="1" t="n">
        <f aca="false">SUM(S91:T91)</f>
        <v>0</v>
      </c>
      <c r="V91" s="1" t="n">
        <v>0</v>
      </c>
      <c r="W91" s="1" t="n">
        <v>0</v>
      </c>
      <c r="X91" s="1" t="n">
        <v>0</v>
      </c>
      <c r="Y91" s="1" t="n">
        <v>0</v>
      </c>
      <c r="Z91" s="2" t="n">
        <v>0</v>
      </c>
      <c r="AA91" s="2" t="n">
        <v>0</v>
      </c>
      <c r="AB91" s="1" t="n">
        <f aca="false">Q91/$J91</f>
        <v>0</v>
      </c>
      <c r="AC91" s="1" t="n">
        <f aca="false">R91/$J91</f>
        <v>0</v>
      </c>
      <c r="AD91" s="1" t="n">
        <f aca="false">S91/$J91</f>
        <v>0</v>
      </c>
      <c r="AE91" s="1" t="n">
        <f aca="false">T91/$J91</f>
        <v>0</v>
      </c>
      <c r="AF91" s="1" t="n">
        <f aca="false">Z91/$J91</f>
        <v>0</v>
      </c>
      <c r="AG91" s="0"/>
    </row>
    <row r="92" customFormat="false" ht="14.25" hidden="false" customHeight="false" outlineLevel="0" collapsed="false">
      <c r="A92" s="59" t="n">
        <v>43058</v>
      </c>
      <c r="B92" s="58" t="n">
        <v>0.479166666666667</v>
      </c>
      <c r="C92" s="59" t="n">
        <v>43059</v>
      </c>
      <c r="D92" s="58" t="n">
        <v>0.395833333333333</v>
      </c>
      <c r="E92" s="3" t="n">
        <v>22</v>
      </c>
      <c r="F92" s="4" t="n">
        <v>2.5</v>
      </c>
      <c r="G92" s="4" t="n">
        <v>2.5</v>
      </c>
      <c r="H92" s="1" t="n">
        <v>1628</v>
      </c>
      <c r="I92" s="1" t="n">
        <v>532</v>
      </c>
      <c r="J92" s="3" t="n">
        <f aca="false">(((H92/F92)+(I92/G92))/60)</f>
        <v>14.4</v>
      </c>
      <c r="K92" s="5" t="n">
        <v>1</v>
      </c>
      <c r="L92" s="6" t="n">
        <v>7225</v>
      </c>
      <c r="M92" s="1" t="n">
        <v>52</v>
      </c>
      <c r="N92" s="7" t="n">
        <v>25.1</v>
      </c>
      <c r="O92" s="1" t="n">
        <v>40</v>
      </c>
      <c r="P92" s="1" t="n">
        <v>48</v>
      </c>
      <c r="Q92" s="1" t="n">
        <v>0</v>
      </c>
      <c r="R92" s="1" t="n">
        <v>1</v>
      </c>
      <c r="S92" s="1" t="n">
        <v>1</v>
      </c>
      <c r="T92" s="1" t="n">
        <v>0</v>
      </c>
      <c r="U92" s="1" t="n">
        <f aca="false">SUM(S92:T92)</f>
        <v>1</v>
      </c>
      <c r="V92" s="1" t="n">
        <v>0</v>
      </c>
      <c r="W92" s="1" t="n">
        <v>0</v>
      </c>
      <c r="X92" s="1" t="n">
        <v>0</v>
      </c>
      <c r="Y92" s="1" t="n">
        <v>0</v>
      </c>
      <c r="Z92" s="2" t="n">
        <v>0</v>
      </c>
      <c r="AA92" s="2" t="n">
        <v>0</v>
      </c>
      <c r="AB92" s="1" t="n">
        <f aca="false">Q92/$J92</f>
        <v>0</v>
      </c>
      <c r="AC92" s="1" t="n">
        <f aca="false">R92/$J92</f>
        <v>0.0694444444444444</v>
      </c>
      <c r="AD92" s="1" t="n">
        <f aca="false">S92/$J92</f>
        <v>0.0694444444444444</v>
      </c>
      <c r="AE92" s="1" t="n">
        <f aca="false">T92/$J92</f>
        <v>0</v>
      </c>
      <c r="AF92" s="1" t="n">
        <f aca="false">Z92/$J92</f>
        <v>0</v>
      </c>
      <c r="AG92" s="0"/>
    </row>
    <row r="93" customFormat="false" ht="14.25" hidden="false" customHeight="false" outlineLevel="0" collapsed="false">
      <c r="A93" s="59" t="n">
        <v>43059</v>
      </c>
      <c r="B93" s="58" t="n">
        <v>0.395833333333333</v>
      </c>
      <c r="C93" s="59" t="n">
        <v>43059</v>
      </c>
      <c r="D93" s="58" t="n">
        <v>0.489583333333333</v>
      </c>
      <c r="E93" s="3" t="n">
        <v>2.25</v>
      </c>
      <c r="F93" s="4" t="n">
        <v>2.3</v>
      </c>
      <c r="G93" s="4" t="n">
        <v>2.5</v>
      </c>
      <c r="H93" s="1" t="n">
        <v>318</v>
      </c>
      <c r="I93" s="1" t="n">
        <v>360</v>
      </c>
      <c r="J93" s="3" t="n">
        <f aca="false">(((H93/F93)+(I93/G93))/60)</f>
        <v>4.70434782608696</v>
      </c>
      <c r="K93" s="5" t="n">
        <v>1</v>
      </c>
      <c r="L93" s="6" t="n">
        <v>8105</v>
      </c>
      <c r="M93" s="1" t="n">
        <v>52</v>
      </c>
      <c r="N93" s="7" t="n">
        <v>23.5</v>
      </c>
      <c r="O93" s="1" t="n">
        <v>37</v>
      </c>
      <c r="P93" s="1" t="n">
        <v>61</v>
      </c>
      <c r="Q93" s="1" t="n">
        <v>0</v>
      </c>
      <c r="R93" s="1" t="n">
        <v>1</v>
      </c>
      <c r="S93" s="1" t="n">
        <v>1</v>
      </c>
      <c r="T93" s="1" t="n">
        <v>0</v>
      </c>
      <c r="U93" s="1" t="n">
        <f aca="false">SUM(S93:T93)</f>
        <v>1</v>
      </c>
      <c r="V93" s="1" t="n">
        <v>0</v>
      </c>
      <c r="W93" s="1" t="n">
        <v>0</v>
      </c>
      <c r="X93" s="1" t="n">
        <v>0</v>
      </c>
      <c r="Y93" s="1" t="n">
        <v>0</v>
      </c>
      <c r="Z93" s="2" t="n">
        <v>0</v>
      </c>
      <c r="AA93" s="2" t="n">
        <v>0</v>
      </c>
      <c r="AB93" s="1" t="n">
        <f aca="false">Q93/$J93</f>
        <v>0</v>
      </c>
      <c r="AC93" s="1" t="n">
        <f aca="false">R93/$J93</f>
        <v>0.212569316081331</v>
      </c>
      <c r="AD93" s="1" t="n">
        <f aca="false">S93/$J93</f>
        <v>0.212569316081331</v>
      </c>
      <c r="AE93" s="1" t="n">
        <f aca="false">T93/$J93</f>
        <v>0</v>
      </c>
      <c r="AF93" s="1" t="n">
        <f aca="false">Z93/$J93</f>
        <v>0</v>
      </c>
      <c r="AG93" s="0"/>
    </row>
    <row r="94" customFormat="false" ht="14.25" hidden="false" customHeight="false" outlineLevel="0" collapsed="false">
      <c r="A94" s="59" t="n">
        <v>43059</v>
      </c>
      <c r="B94" s="58" t="n">
        <v>0.489583333333333</v>
      </c>
      <c r="C94" s="59" t="n">
        <v>43060</v>
      </c>
      <c r="D94" s="58" t="n">
        <v>0.427083333333333</v>
      </c>
      <c r="E94" s="3" t="n">
        <v>22.5</v>
      </c>
      <c r="F94" s="4" t="n">
        <v>2.5</v>
      </c>
      <c r="G94" s="4" t="n">
        <v>2.5</v>
      </c>
      <c r="H94" s="1" t="n">
        <v>3483</v>
      </c>
      <c r="I94" s="1" t="n">
        <v>1945</v>
      </c>
      <c r="J94" s="3" t="n">
        <f aca="false">(((H94/F94)+(I94/G94))/60)</f>
        <v>36.1866666666667</v>
      </c>
      <c r="K94" s="5" t="n">
        <v>1</v>
      </c>
      <c r="L94" s="6" t="n">
        <v>6271</v>
      </c>
      <c r="M94" s="1" t="n">
        <v>52</v>
      </c>
      <c r="N94" s="7" t="n">
        <v>17.83</v>
      </c>
      <c r="O94" s="1" t="n">
        <v>39</v>
      </c>
      <c r="P94" s="1" t="n">
        <v>98</v>
      </c>
      <c r="Q94" s="1" t="n">
        <v>0</v>
      </c>
      <c r="R94" s="1" t="n">
        <v>2</v>
      </c>
      <c r="S94" s="1" t="n">
        <v>5</v>
      </c>
      <c r="T94" s="1" t="n">
        <v>1</v>
      </c>
      <c r="U94" s="1" t="n">
        <f aca="false">SUM(S94:T94)</f>
        <v>6</v>
      </c>
      <c r="V94" s="1" t="n">
        <v>0</v>
      </c>
      <c r="W94" s="1" t="n">
        <v>0</v>
      </c>
      <c r="X94" s="1" t="n">
        <v>0</v>
      </c>
      <c r="Y94" s="1" t="n">
        <v>0</v>
      </c>
      <c r="Z94" s="2" t="n">
        <v>0</v>
      </c>
      <c r="AA94" s="2" t="n">
        <v>0</v>
      </c>
      <c r="AB94" s="1" t="n">
        <f aca="false">Q94/$J94</f>
        <v>0</v>
      </c>
      <c r="AC94" s="1" t="n">
        <f aca="false">R94/$J94</f>
        <v>0.0552689756816507</v>
      </c>
      <c r="AD94" s="1" t="n">
        <f aca="false">S94/$J94</f>
        <v>0.138172439204127</v>
      </c>
      <c r="AE94" s="1" t="n">
        <f aca="false">T94/$J94</f>
        <v>0.0276344878408254</v>
      </c>
      <c r="AF94" s="1" t="n">
        <f aca="false">Z94/$J94</f>
        <v>0</v>
      </c>
      <c r="AG94" s="0"/>
    </row>
    <row r="95" customFormat="false" ht="14.25" hidden="false" customHeight="false" outlineLevel="0" collapsed="false">
      <c r="A95" s="59" t="n">
        <v>43060</v>
      </c>
      <c r="B95" s="58" t="n">
        <v>0.427083333333333</v>
      </c>
      <c r="C95" s="59" t="n">
        <v>43060</v>
      </c>
      <c r="D95" s="58" t="n">
        <v>0.541666666666667</v>
      </c>
      <c r="E95" s="3" t="n">
        <v>2.75</v>
      </c>
      <c r="F95" s="4" t="n">
        <v>2.3</v>
      </c>
      <c r="G95" s="4" t="n">
        <v>2.2</v>
      </c>
      <c r="H95" s="1" t="n">
        <v>401</v>
      </c>
      <c r="I95" s="1" t="n">
        <v>392</v>
      </c>
      <c r="J95" s="3" t="n">
        <f aca="false">(((H95/F95)+(I95/G95))/60)</f>
        <v>5.87549407114625</v>
      </c>
      <c r="K95" s="5" t="n">
        <v>1</v>
      </c>
      <c r="L95" s="6" t="n">
        <v>6271</v>
      </c>
      <c r="M95" s="1" t="n">
        <v>52</v>
      </c>
      <c r="N95" s="7" t="n">
        <v>24.1</v>
      </c>
      <c r="O95" s="1" t="n">
        <v>37</v>
      </c>
      <c r="P95" s="1" t="n">
        <v>76</v>
      </c>
      <c r="Q95" s="1" t="n">
        <v>0</v>
      </c>
      <c r="R95" s="1" t="n">
        <v>1</v>
      </c>
      <c r="S95" s="1" t="n">
        <v>4</v>
      </c>
      <c r="T95" s="1" t="n">
        <v>0</v>
      </c>
      <c r="U95" s="1" t="n">
        <f aca="false">SUM(S95:T95)</f>
        <v>4</v>
      </c>
      <c r="V95" s="1" t="n">
        <v>0</v>
      </c>
      <c r="W95" s="1" t="n">
        <v>0</v>
      </c>
      <c r="X95" s="1" t="n">
        <v>0</v>
      </c>
      <c r="Y95" s="1" t="n">
        <v>0</v>
      </c>
      <c r="Z95" s="2" t="n">
        <v>0</v>
      </c>
      <c r="AA95" s="2" t="n">
        <v>0</v>
      </c>
      <c r="AB95" s="1" t="n">
        <f aca="false">Q95/$J95</f>
        <v>0</v>
      </c>
      <c r="AC95" s="1" t="n">
        <f aca="false">R95/$J95</f>
        <v>0.170198452741339</v>
      </c>
      <c r="AD95" s="1" t="n">
        <f aca="false">S95/$J95</f>
        <v>0.680793810965355</v>
      </c>
      <c r="AE95" s="1" t="n">
        <f aca="false">T95/$J95</f>
        <v>0</v>
      </c>
      <c r="AF95" s="1" t="n">
        <f aca="false">Z95/$J95</f>
        <v>0</v>
      </c>
      <c r="AG95" s="0"/>
    </row>
    <row r="96" customFormat="false" ht="14.25" hidden="false" customHeight="false" outlineLevel="0" collapsed="false">
      <c r="A96" s="59" t="n">
        <v>43060</v>
      </c>
      <c r="B96" s="58" t="n">
        <v>0.541666666666667</v>
      </c>
      <c r="C96" s="59" t="n">
        <v>43061</v>
      </c>
      <c r="D96" s="58" t="n">
        <v>0.40625</v>
      </c>
      <c r="E96" s="3" t="n">
        <v>20.75</v>
      </c>
      <c r="F96" s="4" t="n">
        <v>2.4</v>
      </c>
      <c r="G96" s="4" t="n">
        <v>2.3</v>
      </c>
      <c r="H96" s="1" t="n">
        <v>2089</v>
      </c>
      <c r="I96" s="1" t="n">
        <v>631</v>
      </c>
      <c r="J96" s="3" t="n">
        <f aca="false">(((H96/F96)+(I96/G96))/60)</f>
        <v>19.0794082125604</v>
      </c>
      <c r="K96" s="5" t="n">
        <v>1</v>
      </c>
      <c r="L96" s="6" t="n">
        <v>6994</v>
      </c>
      <c r="M96" s="1" t="n">
        <v>53</v>
      </c>
      <c r="N96" s="7" t="n">
        <v>17.83</v>
      </c>
      <c r="O96" s="1" t="n">
        <v>40</v>
      </c>
      <c r="P96" s="1" t="n">
        <v>60</v>
      </c>
      <c r="Q96" s="1" t="n">
        <v>0</v>
      </c>
      <c r="R96" s="1" t="n">
        <v>1</v>
      </c>
      <c r="S96" s="1" t="n">
        <v>1</v>
      </c>
      <c r="T96" s="1" t="n">
        <v>0</v>
      </c>
      <c r="U96" s="1" t="n">
        <f aca="false">SUM(S96:T96)</f>
        <v>1</v>
      </c>
      <c r="V96" s="1" t="n">
        <v>0</v>
      </c>
      <c r="W96" s="1" t="n">
        <v>0</v>
      </c>
      <c r="X96" s="1" t="n">
        <v>0</v>
      </c>
      <c r="Y96" s="1" t="n">
        <v>0</v>
      </c>
      <c r="Z96" s="2" t="n">
        <v>0</v>
      </c>
      <c r="AA96" s="2" t="n">
        <v>0</v>
      </c>
      <c r="AB96" s="1" t="n">
        <f aca="false">Q96/$J96</f>
        <v>0</v>
      </c>
      <c r="AC96" s="1" t="n">
        <f aca="false">R96/$J96</f>
        <v>0.0524125271003782</v>
      </c>
      <c r="AD96" s="1" t="n">
        <f aca="false">S96/$J96</f>
        <v>0.0524125271003782</v>
      </c>
      <c r="AE96" s="1" t="n">
        <f aca="false">T96/$J96</f>
        <v>0</v>
      </c>
      <c r="AF96" s="1" t="n">
        <f aca="false">Z96/$J96</f>
        <v>0</v>
      </c>
      <c r="AG96" s="0"/>
    </row>
    <row r="97" customFormat="false" ht="14.25" hidden="false" customHeight="false" outlineLevel="0" collapsed="false">
      <c r="A97" s="59" t="n">
        <v>43061</v>
      </c>
      <c r="B97" s="58" t="n">
        <v>0.40625</v>
      </c>
      <c r="C97" s="59" t="n">
        <v>43062</v>
      </c>
      <c r="D97" s="58" t="n">
        <v>0.46875</v>
      </c>
      <c r="E97" s="3" t="n">
        <v>25.5</v>
      </c>
      <c r="F97" s="4" t="n">
        <v>2.4</v>
      </c>
      <c r="G97" s="4" t="n">
        <v>2.5</v>
      </c>
      <c r="H97" s="1" t="n">
        <v>531</v>
      </c>
      <c r="I97" s="1" t="n">
        <v>2797</v>
      </c>
      <c r="J97" s="3" t="n">
        <f aca="false">(((H97/F97)+(I97/G97))/60)</f>
        <v>22.3341666666667</v>
      </c>
      <c r="K97" s="5" t="n">
        <v>1</v>
      </c>
      <c r="L97" s="6" t="n">
        <v>8310</v>
      </c>
      <c r="M97" s="1" t="n">
        <v>53</v>
      </c>
      <c r="N97" s="7" t="n">
        <v>15.24</v>
      </c>
      <c r="O97" s="1" t="n">
        <v>46</v>
      </c>
      <c r="P97" s="1" t="n">
        <v>57</v>
      </c>
      <c r="Q97" s="1" t="n">
        <v>0</v>
      </c>
      <c r="R97" s="1" t="n">
        <v>0</v>
      </c>
      <c r="S97" s="1" t="n">
        <v>2</v>
      </c>
      <c r="T97" s="1" t="n">
        <v>0</v>
      </c>
      <c r="U97" s="1" t="n">
        <f aca="false">SUM(S97:T97)</f>
        <v>2</v>
      </c>
      <c r="V97" s="1" t="n">
        <v>0</v>
      </c>
      <c r="W97" s="1" t="n">
        <v>0</v>
      </c>
      <c r="X97" s="1" t="n">
        <v>0</v>
      </c>
      <c r="Y97" s="1" t="n">
        <v>0</v>
      </c>
      <c r="Z97" s="2" t="n">
        <v>0</v>
      </c>
      <c r="AA97" s="2" t="n">
        <v>0</v>
      </c>
      <c r="AB97" s="1" t="n">
        <f aca="false">Q97/$J97</f>
        <v>0</v>
      </c>
      <c r="AC97" s="1" t="n">
        <f aca="false">R97/$J97</f>
        <v>0</v>
      </c>
      <c r="AD97" s="1" t="n">
        <f aca="false">S97/$J97</f>
        <v>0.0895488974292004</v>
      </c>
      <c r="AE97" s="1" t="n">
        <f aca="false">T97/$J97</f>
        <v>0</v>
      </c>
      <c r="AF97" s="1" t="n">
        <f aca="false">Z97/$J97</f>
        <v>0</v>
      </c>
      <c r="AG97" s="0"/>
    </row>
    <row r="98" customFormat="false" ht="14.25" hidden="false" customHeight="false" outlineLevel="0" collapsed="false">
      <c r="A98" s="59" t="n">
        <v>43062</v>
      </c>
      <c r="B98" s="58" t="n">
        <v>0.46875</v>
      </c>
      <c r="C98" s="59" t="n">
        <v>43063</v>
      </c>
      <c r="D98" s="58" t="n">
        <v>0.479166666666667</v>
      </c>
      <c r="E98" s="3" t="n">
        <v>24.25</v>
      </c>
      <c r="F98" s="4" t="n">
        <v>2.8</v>
      </c>
      <c r="G98" s="4" t="n">
        <v>2.4</v>
      </c>
      <c r="H98" s="1" t="n">
        <v>302</v>
      </c>
      <c r="I98" s="1" t="n">
        <v>4054</v>
      </c>
      <c r="J98" s="3" t="n">
        <f aca="false">(((H98/F98)+(I98/G98))/60)</f>
        <v>29.9503968253968</v>
      </c>
      <c r="K98" s="5" t="n">
        <v>1</v>
      </c>
      <c r="L98" s="6" t="n">
        <v>7327</v>
      </c>
      <c r="M98" s="1" t="n">
        <v>54</v>
      </c>
      <c r="N98" s="7" t="n">
        <v>24.55</v>
      </c>
      <c r="O98" s="1" t="n">
        <v>34</v>
      </c>
      <c r="P98" s="1" t="n">
        <v>78</v>
      </c>
      <c r="Q98" s="1" t="n">
        <v>0</v>
      </c>
      <c r="R98" s="1" t="n">
        <v>2</v>
      </c>
      <c r="S98" s="1" t="n">
        <v>3</v>
      </c>
      <c r="T98" s="1" t="n">
        <v>0</v>
      </c>
      <c r="U98" s="1" t="n">
        <f aca="false">SUM(S98:T98)</f>
        <v>3</v>
      </c>
      <c r="V98" s="1" t="n">
        <v>0</v>
      </c>
      <c r="W98" s="1" t="n">
        <v>0</v>
      </c>
      <c r="X98" s="1" t="n">
        <v>0</v>
      </c>
      <c r="Y98" s="1" t="n">
        <v>0</v>
      </c>
      <c r="Z98" s="2" t="n">
        <v>0</v>
      </c>
      <c r="AA98" s="2" t="n">
        <v>0</v>
      </c>
      <c r="AB98" s="1" t="n">
        <f aca="false">Q98/$J98</f>
        <v>0</v>
      </c>
      <c r="AC98" s="1" t="n">
        <f aca="false">R98/$J98</f>
        <v>0.0667770785028155</v>
      </c>
      <c r="AD98" s="1" t="n">
        <f aca="false">S98/$J98</f>
        <v>0.100165617754223</v>
      </c>
      <c r="AE98" s="1" t="n">
        <f aca="false">T98/$J98</f>
        <v>0</v>
      </c>
      <c r="AF98" s="1" t="n">
        <f aca="false">Z98/$J98</f>
        <v>0</v>
      </c>
      <c r="AG98" s="0"/>
    </row>
    <row r="99" customFormat="false" ht="14.25" hidden="false" customHeight="false" outlineLevel="0" collapsed="false">
      <c r="A99" s="59" t="n">
        <v>43063</v>
      </c>
      <c r="B99" s="58" t="n">
        <v>0.479166666666667</v>
      </c>
      <c r="C99" s="59" t="n">
        <v>43064</v>
      </c>
      <c r="D99" s="58" t="n">
        <v>0.479166666666667</v>
      </c>
      <c r="E99" s="3" t="n">
        <v>24</v>
      </c>
      <c r="F99" s="4" t="n">
        <v>2.6</v>
      </c>
      <c r="G99" s="4" t="n">
        <v>2.7</v>
      </c>
      <c r="H99" s="1" t="n">
        <v>1353</v>
      </c>
      <c r="I99" s="1" t="n">
        <v>3830</v>
      </c>
      <c r="J99" s="3" t="n">
        <f aca="false">(((H99/F99)+(I99/G99))/60)</f>
        <v>32.3150522317189</v>
      </c>
      <c r="K99" s="5" t="n">
        <v>1</v>
      </c>
      <c r="L99" s="6" t="n">
        <v>6784</v>
      </c>
      <c r="M99" s="1" t="n">
        <v>54</v>
      </c>
      <c r="N99" s="7" t="n">
        <v>20.7</v>
      </c>
      <c r="O99" s="1" t="n">
        <v>43</v>
      </c>
      <c r="P99" s="1" t="n">
        <v>103</v>
      </c>
      <c r="Q99" s="1" t="n">
        <v>0</v>
      </c>
      <c r="R99" s="1" t="n">
        <v>2</v>
      </c>
      <c r="S99" s="1" t="n">
        <v>5</v>
      </c>
      <c r="T99" s="1" t="n">
        <v>1</v>
      </c>
      <c r="U99" s="1" t="n">
        <f aca="false">SUM(S99:T99)</f>
        <v>6</v>
      </c>
      <c r="V99" s="1" t="n">
        <v>0</v>
      </c>
      <c r="W99" s="1" t="n">
        <v>0</v>
      </c>
      <c r="X99" s="1" t="n">
        <v>0</v>
      </c>
      <c r="Y99" s="1" t="n">
        <v>0</v>
      </c>
      <c r="Z99" s="2" t="n">
        <v>0</v>
      </c>
      <c r="AA99" s="2" t="n">
        <v>0</v>
      </c>
      <c r="AB99" s="1" t="n">
        <f aca="false">Q99/$J99</f>
        <v>0</v>
      </c>
      <c r="AC99" s="1" t="n">
        <f aca="false">R99/$J99</f>
        <v>0.061890662767888</v>
      </c>
      <c r="AD99" s="1" t="n">
        <f aca="false">S99/$J99</f>
        <v>0.15472665691972</v>
      </c>
      <c r="AE99" s="1" t="n">
        <f aca="false">T99/$J99</f>
        <v>0.030945331383944</v>
      </c>
      <c r="AF99" s="1" t="n">
        <f aca="false">Z99/$J99</f>
        <v>0</v>
      </c>
      <c r="AG99" s="0"/>
    </row>
    <row r="100" customFormat="false" ht="14.25" hidden="false" customHeight="false" outlineLevel="0" collapsed="false">
      <c r="A100" s="59" t="n">
        <v>43064</v>
      </c>
      <c r="B100" s="58" t="n">
        <v>0.479166666666667</v>
      </c>
      <c r="C100" s="59" t="n">
        <v>43065</v>
      </c>
      <c r="D100" s="58" t="n">
        <v>0.4375</v>
      </c>
      <c r="E100" s="3" t="n">
        <v>23</v>
      </c>
      <c r="F100" s="4" t="n">
        <v>2.4</v>
      </c>
      <c r="G100" s="4" t="n">
        <v>2.1</v>
      </c>
      <c r="H100" s="1" t="n">
        <v>1415</v>
      </c>
      <c r="I100" s="1" t="n">
        <v>3338</v>
      </c>
      <c r="J100" s="3" t="n">
        <f aca="false">(((H100/F100)+(I100/G100))/60)</f>
        <v>36.3184523809524</v>
      </c>
      <c r="K100" s="5" t="n">
        <v>1</v>
      </c>
      <c r="L100" s="6" t="n">
        <v>6432</v>
      </c>
      <c r="M100" s="1" t="n">
        <v>56</v>
      </c>
      <c r="N100" s="7" t="n">
        <v>17.3</v>
      </c>
      <c r="O100" s="1" t="n">
        <v>43</v>
      </c>
      <c r="P100" s="1" t="n">
        <v>84</v>
      </c>
      <c r="Q100" s="1" t="n">
        <v>0</v>
      </c>
      <c r="R100" s="1" t="n">
        <v>0</v>
      </c>
      <c r="S100" s="1" t="n">
        <v>2</v>
      </c>
      <c r="T100" s="1" t="n">
        <v>0</v>
      </c>
      <c r="U100" s="1" t="n">
        <f aca="false">SUM(S100:T100)</f>
        <v>2</v>
      </c>
      <c r="V100" s="1" t="n">
        <v>0</v>
      </c>
      <c r="W100" s="1" t="n">
        <v>0</v>
      </c>
      <c r="X100" s="1" t="n">
        <v>0</v>
      </c>
      <c r="Y100" s="1" t="n">
        <v>0</v>
      </c>
      <c r="Z100" s="2" t="n">
        <v>0</v>
      </c>
      <c r="AA100" s="2" t="n">
        <v>0</v>
      </c>
      <c r="AB100" s="1" t="n">
        <f aca="false">Q100/$J100</f>
        <v>0</v>
      </c>
      <c r="AC100" s="1" t="n">
        <f aca="false">R100/$J100</f>
        <v>0</v>
      </c>
      <c r="AD100" s="1" t="n">
        <f aca="false">S100/$J100</f>
        <v>0.0550684257969352</v>
      </c>
      <c r="AE100" s="1" t="n">
        <f aca="false">T100/$J100</f>
        <v>0</v>
      </c>
      <c r="AF100" s="1" t="n">
        <f aca="false">Z100/$J100</f>
        <v>0</v>
      </c>
      <c r="AG100" s="0"/>
    </row>
    <row r="101" customFormat="false" ht="14.25" hidden="false" customHeight="false" outlineLevel="0" collapsed="false">
      <c r="A101" s="59" t="n">
        <v>43065</v>
      </c>
      <c r="B101" s="58" t="n">
        <v>0.4375</v>
      </c>
      <c r="C101" s="59" t="n">
        <v>43066</v>
      </c>
      <c r="D101" s="58" t="n">
        <v>0.4375</v>
      </c>
      <c r="E101" s="3" t="n">
        <v>24</v>
      </c>
      <c r="F101" s="4" t="n">
        <v>2.3</v>
      </c>
      <c r="G101" s="4" t="n">
        <v>1.7</v>
      </c>
      <c r="H101" s="1" t="n">
        <v>659</v>
      </c>
      <c r="I101" s="1" t="n">
        <v>869</v>
      </c>
      <c r="J101" s="3" t="n">
        <f aca="false">(((H101/F101)+(I101/G101))/60)</f>
        <v>13.2949701619778</v>
      </c>
      <c r="K101" s="5" t="n">
        <v>1</v>
      </c>
      <c r="L101" s="6" t="n">
        <v>6298</v>
      </c>
      <c r="M101" s="1" t="n">
        <v>56</v>
      </c>
      <c r="N101" s="7" t="n">
        <v>14.9</v>
      </c>
      <c r="O101" s="1" t="n">
        <v>41</v>
      </c>
      <c r="P101" s="1" t="n">
        <v>62</v>
      </c>
      <c r="Q101" s="1" t="n">
        <v>0</v>
      </c>
      <c r="R101" s="1" t="n">
        <v>1</v>
      </c>
      <c r="S101" s="1" t="n">
        <v>1</v>
      </c>
      <c r="T101" s="1" t="n">
        <v>0</v>
      </c>
      <c r="U101" s="1" t="n">
        <f aca="false">SUM(S101:T101)</f>
        <v>1</v>
      </c>
      <c r="V101" s="1" t="n">
        <v>0</v>
      </c>
      <c r="W101" s="1" t="n">
        <v>0</v>
      </c>
      <c r="X101" s="1" t="n">
        <v>0</v>
      </c>
      <c r="Y101" s="1" t="n">
        <v>0</v>
      </c>
      <c r="Z101" s="2" t="n">
        <v>0</v>
      </c>
      <c r="AA101" s="2" t="n">
        <v>0</v>
      </c>
      <c r="AB101" s="1" t="n">
        <f aca="false">Q101/$J101</f>
        <v>0</v>
      </c>
      <c r="AC101" s="1" t="n">
        <f aca="false">R101/$J101</f>
        <v>0.0752164155177942</v>
      </c>
      <c r="AD101" s="1" t="n">
        <f aca="false">S101/$J101</f>
        <v>0.0752164155177942</v>
      </c>
      <c r="AE101" s="1" t="n">
        <f aca="false">T101/$J101</f>
        <v>0</v>
      </c>
      <c r="AF101" s="1" t="n">
        <f aca="false">Z101/$J101</f>
        <v>0</v>
      </c>
      <c r="AG101" s="0"/>
    </row>
    <row r="102" customFormat="false" ht="14.25" hidden="false" customHeight="false" outlineLevel="0" collapsed="false">
      <c r="A102" s="59" t="n">
        <v>43066</v>
      </c>
      <c r="B102" s="58" t="n">
        <v>0.4375</v>
      </c>
      <c r="C102" s="59" t="n">
        <v>43067</v>
      </c>
      <c r="D102" s="58" t="n">
        <v>0.447916666666667</v>
      </c>
      <c r="E102" s="3" t="n">
        <v>24.25</v>
      </c>
      <c r="F102" s="4" t="n">
        <v>2.5</v>
      </c>
      <c r="G102" s="4" t="n">
        <v>2.2</v>
      </c>
      <c r="H102" s="1" t="n">
        <v>2158</v>
      </c>
      <c r="I102" s="1" t="n">
        <v>3499</v>
      </c>
      <c r="J102" s="3" t="n">
        <f aca="false">(((H102/F102)+(I102/G102))/60)</f>
        <v>40.8942424242424</v>
      </c>
      <c r="K102" s="5" t="n">
        <v>1</v>
      </c>
      <c r="L102" s="6" t="n">
        <v>6902</v>
      </c>
      <c r="M102" s="1" t="n">
        <v>56</v>
      </c>
      <c r="N102" s="7" t="n">
        <v>12.56</v>
      </c>
      <c r="O102" s="1" t="n">
        <v>49</v>
      </c>
      <c r="P102" s="1" t="n">
        <v>71</v>
      </c>
      <c r="Q102" s="1" t="n">
        <v>0</v>
      </c>
      <c r="R102" s="1" t="n">
        <v>0</v>
      </c>
      <c r="S102" s="1" t="n">
        <v>2</v>
      </c>
      <c r="T102" s="1" t="n">
        <v>0</v>
      </c>
      <c r="U102" s="1" t="n">
        <f aca="false">SUM(S102:T102)</f>
        <v>2</v>
      </c>
      <c r="V102" s="1" t="n">
        <v>0</v>
      </c>
      <c r="W102" s="1" t="n">
        <v>0</v>
      </c>
      <c r="X102" s="1" t="n">
        <v>0</v>
      </c>
      <c r="Y102" s="1" t="n">
        <v>0</v>
      </c>
      <c r="Z102" s="2" t="n">
        <v>0</v>
      </c>
      <c r="AA102" s="2" t="n">
        <v>0</v>
      </c>
      <c r="AB102" s="1" t="n">
        <f aca="false">Q102/$J102</f>
        <v>0</v>
      </c>
      <c r="AC102" s="1" t="n">
        <f aca="false">R102/$J102</f>
        <v>0</v>
      </c>
      <c r="AD102" s="1" t="n">
        <f aca="false">S102/$J102</f>
        <v>0.0489066401879201</v>
      </c>
      <c r="AE102" s="1" t="n">
        <f aca="false">T102/$J102</f>
        <v>0</v>
      </c>
      <c r="AF102" s="1" t="n">
        <f aca="false">Z102/$J102</f>
        <v>0</v>
      </c>
      <c r="AG102" s="0"/>
    </row>
    <row r="103" customFormat="false" ht="14.25" hidden="false" customHeight="false" outlineLevel="0" collapsed="false">
      <c r="A103" s="59" t="n">
        <v>43067</v>
      </c>
      <c r="B103" s="58" t="n">
        <v>0.447916666666667</v>
      </c>
      <c r="C103" s="59" t="n">
        <v>43068</v>
      </c>
      <c r="D103" s="58" t="n">
        <v>0.416666666666667</v>
      </c>
      <c r="E103" s="3" t="n">
        <v>23.25</v>
      </c>
      <c r="F103" s="4" t="n">
        <v>2.1</v>
      </c>
      <c r="G103" s="4" t="n">
        <v>2.1</v>
      </c>
      <c r="H103" s="1" t="n">
        <v>1272</v>
      </c>
      <c r="I103" s="1" t="n">
        <v>3443</v>
      </c>
      <c r="J103" s="3" t="n">
        <f aca="false">(((H103/F103)+(I103/G103))/60)</f>
        <v>37.4206349206349</v>
      </c>
      <c r="K103" s="5" t="n">
        <v>1</v>
      </c>
      <c r="L103" s="6" t="n">
        <v>8004</v>
      </c>
      <c r="M103" s="1" t="n">
        <v>56</v>
      </c>
      <c r="N103" s="7" t="n">
        <v>12.9</v>
      </c>
      <c r="O103" s="1" t="n">
        <v>45</v>
      </c>
      <c r="P103" s="1" t="n">
        <v>45</v>
      </c>
      <c r="Q103" s="1" t="n">
        <v>0</v>
      </c>
      <c r="R103" s="1" t="n">
        <v>0</v>
      </c>
      <c r="S103" s="1" t="n">
        <v>1</v>
      </c>
      <c r="T103" s="1" t="n">
        <v>0</v>
      </c>
      <c r="U103" s="1" t="n">
        <f aca="false">SUM(S103:T103)</f>
        <v>1</v>
      </c>
      <c r="V103" s="1" t="n">
        <v>0</v>
      </c>
      <c r="W103" s="1" t="n">
        <v>0</v>
      </c>
      <c r="X103" s="1" t="n">
        <v>0</v>
      </c>
      <c r="Y103" s="1" t="n">
        <v>0</v>
      </c>
      <c r="Z103" s="2" t="n">
        <v>0</v>
      </c>
      <c r="AA103" s="2" t="n">
        <v>0</v>
      </c>
      <c r="AB103" s="1" t="n">
        <f aca="false">Q103/$J103</f>
        <v>0</v>
      </c>
      <c r="AC103" s="1" t="n">
        <f aca="false">R103/$J103</f>
        <v>0</v>
      </c>
      <c r="AD103" s="1" t="n">
        <f aca="false">S103/$J103</f>
        <v>0.0267232237539767</v>
      </c>
      <c r="AE103" s="1" t="n">
        <f aca="false">T103/$J103</f>
        <v>0</v>
      </c>
      <c r="AF103" s="1" t="n">
        <f aca="false">Z103/$J103</f>
        <v>0</v>
      </c>
      <c r="AG103" s="0"/>
    </row>
    <row r="104" customFormat="false" ht="14.25" hidden="false" customHeight="false" outlineLevel="0" collapsed="false">
      <c r="A104" s="59" t="n">
        <v>43068</v>
      </c>
      <c r="B104" s="58" t="n">
        <v>0.416666666666667</v>
      </c>
      <c r="C104" s="59" t="n">
        <v>43069</v>
      </c>
      <c r="D104" s="58" t="n">
        <v>0.46875</v>
      </c>
      <c r="E104" s="3" t="n">
        <v>25.25</v>
      </c>
      <c r="F104" s="4" t="n">
        <v>2.7</v>
      </c>
      <c r="G104" s="4" t="n">
        <v>2.3</v>
      </c>
      <c r="H104" s="1" t="n">
        <v>832</v>
      </c>
      <c r="I104" s="1" t="n">
        <v>3647</v>
      </c>
      <c r="J104" s="3" t="n">
        <f aca="false">(((H104/F104)+(I104/G104))/60)</f>
        <v>31.5633387010199</v>
      </c>
      <c r="K104" s="5" t="n">
        <v>1</v>
      </c>
      <c r="L104" s="6" t="n">
        <v>7299</v>
      </c>
      <c r="M104" s="1" t="n">
        <v>54</v>
      </c>
      <c r="N104" s="7" t="n">
        <v>13.21</v>
      </c>
      <c r="O104" s="1" t="n">
        <v>66</v>
      </c>
      <c r="P104" s="1" t="n">
        <v>66</v>
      </c>
      <c r="Q104" s="1" t="n">
        <v>0</v>
      </c>
      <c r="R104" s="1" t="n">
        <v>0</v>
      </c>
      <c r="S104" s="1" t="n">
        <v>1</v>
      </c>
      <c r="T104" s="1" t="n">
        <v>0</v>
      </c>
      <c r="U104" s="1" t="n">
        <f aca="false">SUM(S104:T104)</f>
        <v>1</v>
      </c>
      <c r="V104" s="1" t="n">
        <v>0</v>
      </c>
      <c r="W104" s="1" t="n">
        <v>0</v>
      </c>
      <c r="X104" s="1" t="n">
        <v>0</v>
      </c>
      <c r="Y104" s="1" t="n">
        <v>0</v>
      </c>
      <c r="Z104" s="2" t="n">
        <v>0</v>
      </c>
      <c r="AA104" s="2" t="n">
        <v>0</v>
      </c>
      <c r="AB104" s="1" t="n">
        <f aca="false">Q104/$J104</f>
        <v>0</v>
      </c>
      <c r="AC104" s="1" t="n">
        <f aca="false">R104/$J104</f>
        <v>0</v>
      </c>
      <c r="AD104" s="1" t="n">
        <f aca="false">S104/$J104</f>
        <v>0.0316823264316993</v>
      </c>
      <c r="AE104" s="1" t="n">
        <f aca="false">T104/$J104</f>
        <v>0</v>
      </c>
      <c r="AF104" s="1" t="n">
        <f aca="false">Z104/$J104</f>
        <v>0</v>
      </c>
      <c r="AG104" s="0"/>
    </row>
    <row r="105" customFormat="false" ht="14.25" hidden="false" customHeight="false" outlineLevel="0" collapsed="false">
      <c r="A105" s="59" t="n">
        <v>43069</v>
      </c>
      <c r="B105" s="58" t="n">
        <v>0.46875</v>
      </c>
      <c r="C105" s="59" t="n">
        <v>43070</v>
      </c>
      <c r="D105" s="58" t="n">
        <v>0.4375</v>
      </c>
      <c r="E105" s="3" t="n">
        <v>23.25</v>
      </c>
      <c r="F105" s="4" t="n">
        <v>2.6</v>
      </c>
      <c r="G105" s="4" t="n">
        <v>2.2</v>
      </c>
      <c r="H105" s="1" t="n">
        <v>2634</v>
      </c>
      <c r="I105" s="1" t="n">
        <v>3122</v>
      </c>
      <c r="J105" s="3" t="n">
        <f aca="false">(((H105/F105)+(I105/G105))/60)</f>
        <v>40.5361305361305</v>
      </c>
      <c r="K105" s="5" t="n">
        <v>1</v>
      </c>
      <c r="L105" s="6" t="n">
        <v>6648</v>
      </c>
      <c r="M105" s="1" t="n">
        <v>52</v>
      </c>
      <c r="N105" s="7" t="n">
        <v>11.29</v>
      </c>
      <c r="O105" s="1" t="n">
        <v>58</v>
      </c>
      <c r="P105" s="1" t="n">
        <v>64</v>
      </c>
      <c r="Q105" s="1" t="n">
        <v>0</v>
      </c>
      <c r="R105" s="1" t="n">
        <v>0</v>
      </c>
      <c r="S105" s="1" t="n">
        <v>2</v>
      </c>
      <c r="T105" s="1" t="n">
        <v>0</v>
      </c>
      <c r="U105" s="1" t="n">
        <f aca="false">SUM(S105:T105)</f>
        <v>2</v>
      </c>
      <c r="V105" s="1" t="n">
        <v>0</v>
      </c>
      <c r="W105" s="1" t="n">
        <v>0</v>
      </c>
      <c r="X105" s="1" t="n">
        <v>0</v>
      </c>
      <c r="Y105" s="1" t="n">
        <v>0</v>
      </c>
      <c r="Z105" s="2" t="n">
        <v>0</v>
      </c>
      <c r="AA105" s="2" t="n">
        <v>0</v>
      </c>
      <c r="AB105" s="1" t="n">
        <f aca="false">Q105/$J105</f>
        <v>0</v>
      </c>
      <c r="AC105" s="1" t="n">
        <f aca="false">R105/$J105</f>
        <v>0</v>
      </c>
      <c r="AD105" s="1" t="n">
        <f aca="false">S105/$J105</f>
        <v>0.0493387004025302</v>
      </c>
      <c r="AE105" s="1" t="n">
        <f aca="false">T105/$J105</f>
        <v>0</v>
      </c>
      <c r="AF105" s="1" t="n">
        <f aca="false">Z105/$J105</f>
        <v>0</v>
      </c>
      <c r="AG105" s="0"/>
    </row>
    <row r="106" customFormat="false" ht="14.25" hidden="false" customHeight="false" outlineLevel="0" collapsed="false">
      <c r="A106" s="59" t="n">
        <v>43070</v>
      </c>
      <c r="B106" s="58" t="n">
        <v>0.4375</v>
      </c>
      <c r="C106" s="59" t="n">
        <v>43071</v>
      </c>
      <c r="D106" s="58" t="n">
        <v>0.458333333333333</v>
      </c>
      <c r="E106" s="3" t="n">
        <v>24.5</v>
      </c>
      <c r="F106" s="4" t="n">
        <v>2.1</v>
      </c>
      <c r="G106" s="4" t="n">
        <v>2.1</v>
      </c>
      <c r="H106" s="1" t="n">
        <v>1111</v>
      </c>
      <c r="I106" s="1" t="n">
        <v>3151</v>
      </c>
      <c r="J106" s="3" t="n">
        <f aca="false">(((H106/F106)+(I106/G106))/60)</f>
        <v>33.8253968253968</v>
      </c>
      <c r="K106" s="5" t="n">
        <v>1</v>
      </c>
      <c r="L106" s="6" t="n">
        <v>6226</v>
      </c>
      <c r="M106" s="1" t="n">
        <v>51</v>
      </c>
      <c r="N106" s="7" t="n">
        <v>11.56</v>
      </c>
      <c r="O106" s="0"/>
      <c r="P106" s="0"/>
      <c r="Q106" s="1" t="n">
        <v>0</v>
      </c>
      <c r="R106" s="1" t="n">
        <v>0</v>
      </c>
      <c r="S106" s="1" t="n">
        <v>0</v>
      </c>
      <c r="T106" s="1" t="n">
        <v>0</v>
      </c>
      <c r="U106" s="1" t="n">
        <f aca="false">SUM(S106:T106)</f>
        <v>0</v>
      </c>
      <c r="V106" s="1" t="n">
        <v>0</v>
      </c>
      <c r="W106" s="1" t="n">
        <v>0</v>
      </c>
      <c r="X106" s="1" t="n">
        <v>0</v>
      </c>
      <c r="Y106" s="1" t="n">
        <v>0</v>
      </c>
      <c r="Z106" s="2" t="n">
        <v>0</v>
      </c>
      <c r="AA106" s="2" t="n">
        <v>0</v>
      </c>
      <c r="AB106" s="1" t="n">
        <f aca="false">Q106/$J106</f>
        <v>0</v>
      </c>
      <c r="AC106" s="1" t="n">
        <f aca="false">R106/$J106</f>
        <v>0</v>
      </c>
      <c r="AD106" s="1" t="n">
        <f aca="false">S106/$J106</f>
        <v>0</v>
      </c>
      <c r="AE106" s="1" t="n">
        <f aca="false">T106/$J106</f>
        <v>0</v>
      </c>
      <c r="AF106" s="1" t="n">
        <f aca="false">Z106/$J106</f>
        <v>0</v>
      </c>
      <c r="AG106" s="1" t="s">
        <v>38</v>
      </c>
    </row>
    <row r="107" customFormat="false" ht="14.25" hidden="false" customHeight="false" outlineLevel="0" collapsed="false">
      <c r="A107" s="59" t="n">
        <v>43071</v>
      </c>
      <c r="B107" s="58" t="n">
        <v>0.458333333333333</v>
      </c>
      <c r="C107" s="59" t="n">
        <v>43072</v>
      </c>
      <c r="D107" s="58" t="n">
        <v>0.479166666666667</v>
      </c>
      <c r="E107" s="3" t="n">
        <v>24.5</v>
      </c>
      <c r="F107" s="4" t="n">
        <v>2.2</v>
      </c>
      <c r="G107" s="4" t="n">
        <v>2.1</v>
      </c>
      <c r="H107" s="1" t="n">
        <v>1318</v>
      </c>
      <c r="I107" s="1" t="n">
        <v>2132</v>
      </c>
      <c r="J107" s="3" t="n">
        <f aca="false">(((H107/F107)+(I107/G107))/60)</f>
        <v>26.9054834054834</v>
      </c>
      <c r="K107" s="5" t="n">
        <v>1</v>
      </c>
      <c r="L107" s="6" t="n">
        <v>6005</v>
      </c>
      <c r="M107" s="1" t="n">
        <v>51</v>
      </c>
      <c r="N107" s="7" t="n">
        <v>10.2</v>
      </c>
      <c r="O107" s="0"/>
      <c r="P107" s="0"/>
      <c r="Q107" s="1" t="n">
        <v>0</v>
      </c>
      <c r="R107" s="1" t="n">
        <v>0</v>
      </c>
      <c r="S107" s="1" t="n">
        <v>0</v>
      </c>
      <c r="T107" s="1" t="n">
        <v>0</v>
      </c>
      <c r="U107" s="1" t="n">
        <f aca="false">SUM(S107:T107)</f>
        <v>0</v>
      </c>
      <c r="V107" s="1" t="n">
        <v>0</v>
      </c>
      <c r="W107" s="1" t="n">
        <v>0</v>
      </c>
      <c r="X107" s="1" t="n">
        <v>0</v>
      </c>
      <c r="Y107" s="1" t="n">
        <v>0</v>
      </c>
      <c r="Z107" s="2" t="n">
        <v>0</v>
      </c>
      <c r="AA107" s="2" t="n">
        <v>0</v>
      </c>
      <c r="AB107" s="1" t="n">
        <f aca="false">Q107/$J107</f>
        <v>0</v>
      </c>
      <c r="AC107" s="1" t="n">
        <f aca="false">R107/$J107</f>
        <v>0</v>
      </c>
      <c r="AD107" s="1" t="n">
        <f aca="false">S107/$J107</f>
        <v>0</v>
      </c>
      <c r="AE107" s="1" t="n">
        <f aca="false">T107/$J107</f>
        <v>0</v>
      </c>
      <c r="AF107" s="1" t="n">
        <f aca="false">Z107/$J107</f>
        <v>0</v>
      </c>
      <c r="AG107" s="0"/>
    </row>
    <row r="108" customFormat="false" ht="14.25" hidden="false" customHeight="false" outlineLevel="0" collapsed="false">
      <c r="A108" s="59" t="n">
        <v>43072</v>
      </c>
      <c r="B108" s="58" t="n">
        <v>0.479166666666667</v>
      </c>
      <c r="C108" s="59" t="n">
        <v>43073</v>
      </c>
      <c r="D108" s="58" t="n">
        <v>0.427083333333333</v>
      </c>
      <c r="E108" s="3" t="n">
        <v>22.75</v>
      </c>
      <c r="F108" s="4" t="n">
        <v>2.4</v>
      </c>
      <c r="G108" s="4" t="n">
        <v>1.9</v>
      </c>
      <c r="H108" s="1" t="n">
        <v>3268</v>
      </c>
      <c r="I108" s="1" t="n">
        <v>2762</v>
      </c>
      <c r="J108" s="3" t="n">
        <f aca="false">(((H108/F108)+(I108/G108))/60)</f>
        <v>46.922514619883</v>
      </c>
      <c r="K108" s="5" t="n">
        <v>1</v>
      </c>
      <c r="L108" s="6" t="n">
        <v>5891</v>
      </c>
      <c r="M108" s="1" t="n">
        <v>50</v>
      </c>
      <c r="N108" s="7" t="n">
        <v>12.6</v>
      </c>
      <c r="O108" s="0"/>
      <c r="P108" s="0"/>
      <c r="Q108" s="1" t="n">
        <v>0</v>
      </c>
      <c r="R108" s="1" t="n">
        <v>0</v>
      </c>
      <c r="S108" s="1" t="n">
        <v>0</v>
      </c>
      <c r="T108" s="1" t="n">
        <v>0</v>
      </c>
      <c r="U108" s="1" t="n">
        <f aca="false">SUM(S108:T108)</f>
        <v>0</v>
      </c>
      <c r="V108" s="1" t="n">
        <v>0</v>
      </c>
      <c r="W108" s="1" t="n">
        <v>0</v>
      </c>
      <c r="X108" s="1" t="n">
        <v>0</v>
      </c>
      <c r="Y108" s="1" t="n">
        <v>0</v>
      </c>
      <c r="Z108" s="2" t="n">
        <v>0</v>
      </c>
      <c r="AA108" s="2" t="n">
        <v>0</v>
      </c>
      <c r="AB108" s="1" t="n">
        <f aca="false">Q108/$J108</f>
        <v>0</v>
      </c>
      <c r="AC108" s="1" t="n">
        <f aca="false">R108/$J108</f>
        <v>0</v>
      </c>
      <c r="AD108" s="1" t="n">
        <f aca="false">S108/$J108</f>
        <v>0</v>
      </c>
      <c r="AE108" s="1" t="n">
        <f aca="false">T108/$J108</f>
        <v>0</v>
      </c>
      <c r="AF108" s="1" t="n">
        <f aca="false">Z108/$J108</f>
        <v>0</v>
      </c>
      <c r="AG108" s="0"/>
    </row>
    <row r="109" customFormat="false" ht="14.25" hidden="false" customHeight="false" outlineLevel="0" collapsed="false">
      <c r="A109" s="59" t="n">
        <v>43073</v>
      </c>
      <c r="B109" s="58" t="n">
        <v>0.427083333333333</v>
      </c>
      <c r="C109" s="59" t="n">
        <v>43074</v>
      </c>
      <c r="D109" s="58" t="n">
        <v>0.479166666666667</v>
      </c>
      <c r="E109" s="3" t="n">
        <v>25.25</v>
      </c>
      <c r="F109" s="4" t="n">
        <v>2.3</v>
      </c>
      <c r="G109" s="4" t="n">
        <v>2</v>
      </c>
      <c r="H109" s="1" t="n">
        <v>3485</v>
      </c>
      <c r="I109" s="1" t="n">
        <v>2915</v>
      </c>
      <c r="J109" s="3" t="n">
        <f aca="false">(((H109/F109)+(I109/G109))/60)</f>
        <v>49.5452898550725</v>
      </c>
      <c r="K109" s="5" t="n">
        <v>1</v>
      </c>
      <c r="L109" s="6" t="n">
        <v>5803</v>
      </c>
      <c r="M109" s="1" t="n">
        <v>48</v>
      </c>
      <c r="N109" s="7" t="n">
        <v>8.9</v>
      </c>
      <c r="O109" s="0"/>
      <c r="P109" s="0"/>
      <c r="Q109" s="1" t="n">
        <v>0</v>
      </c>
      <c r="R109" s="1" t="n">
        <v>0</v>
      </c>
      <c r="S109" s="1" t="n">
        <v>0</v>
      </c>
      <c r="T109" s="1" t="n">
        <v>0</v>
      </c>
      <c r="U109" s="1" t="n">
        <f aca="false">SUM(S109:T109)</f>
        <v>0</v>
      </c>
      <c r="V109" s="1" t="n">
        <v>0</v>
      </c>
      <c r="W109" s="1" t="n">
        <v>0</v>
      </c>
      <c r="X109" s="1" t="n">
        <v>0</v>
      </c>
      <c r="Y109" s="1" t="n">
        <v>0</v>
      </c>
      <c r="Z109" s="2" t="n">
        <v>0</v>
      </c>
      <c r="AA109" s="2" t="n">
        <v>0</v>
      </c>
      <c r="AB109" s="1" t="n">
        <f aca="false">Q109/$J109</f>
        <v>0</v>
      </c>
      <c r="AC109" s="1" t="n">
        <f aca="false">R109/$J109</f>
        <v>0</v>
      </c>
      <c r="AD109" s="1" t="n">
        <f aca="false">S109/$J109</f>
        <v>0</v>
      </c>
      <c r="AE109" s="1" t="n">
        <f aca="false">T109/$J109</f>
        <v>0</v>
      </c>
      <c r="AF109" s="1" t="n">
        <f aca="false">Z109/$J109</f>
        <v>0</v>
      </c>
      <c r="AG109" s="0"/>
    </row>
    <row r="110" customFormat="false" ht="14.25" hidden="false" customHeight="false" outlineLevel="0" collapsed="false">
      <c r="A110" s="59" t="n">
        <v>43074</v>
      </c>
      <c r="B110" s="58" t="n">
        <v>0.479166666666667</v>
      </c>
      <c r="C110" s="59" t="n">
        <v>43075</v>
      </c>
      <c r="D110" s="58" t="n">
        <v>0.427083333333333</v>
      </c>
      <c r="E110" s="3" t="n">
        <v>22.75</v>
      </c>
      <c r="F110" s="4" t="n">
        <v>2</v>
      </c>
      <c r="G110" s="4" t="n">
        <v>2.1</v>
      </c>
      <c r="H110" s="1" t="n">
        <v>2280</v>
      </c>
      <c r="I110" s="1" t="n">
        <v>2768</v>
      </c>
      <c r="J110" s="3" t="n">
        <f aca="false">(((H110/F110)+(I110/G110))/60)</f>
        <v>40.968253968254</v>
      </c>
      <c r="K110" s="5" t="n">
        <v>1</v>
      </c>
      <c r="L110" s="6" t="n">
        <v>5696</v>
      </c>
      <c r="M110" s="1" t="n">
        <v>48</v>
      </c>
      <c r="N110" s="7" t="n">
        <v>10.6</v>
      </c>
      <c r="O110" s="0"/>
      <c r="P110" s="0"/>
      <c r="Q110" s="1" t="n">
        <v>0</v>
      </c>
      <c r="R110" s="1" t="n">
        <v>0</v>
      </c>
      <c r="S110" s="1" t="n">
        <v>0</v>
      </c>
      <c r="T110" s="1" t="n">
        <v>0</v>
      </c>
      <c r="U110" s="1" t="n">
        <f aca="false">SUM(S110:T110)</f>
        <v>0</v>
      </c>
      <c r="V110" s="1" t="n">
        <v>0</v>
      </c>
      <c r="W110" s="1" t="n">
        <v>0</v>
      </c>
      <c r="X110" s="1" t="n">
        <v>0</v>
      </c>
      <c r="Y110" s="1" t="n">
        <v>0</v>
      </c>
      <c r="Z110" s="2" t="n">
        <v>0</v>
      </c>
      <c r="AA110" s="2" t="n">
        <v>0</v>
      </c>
      <c r="AB110" s="1" t="n">
        <f aca="false">Q110/$J110</f>
        <v>0</v>
      </c>
      <c r="AC110" s="1" t="n">
        <f aca="false">R110/$J110</f>
        <v>0</v>
      </c>
      <c r="AD110" s="1" t="n">
        <f aca="false">S110/$J110</f>
        <v>0</v>
      </c>
      <c r="AE110" s="1" t="n">
        <f aca="false">T110/$J110</f>
        <v>0</v>
      </c>
      <c r="AF110" s="1" t="n">
        <f aca="false">Z110/$J110</f>
        <v>0</v>
      </c>
      <c r="AG110" s="0"/>
    </row>
    <row r="111" customFormat="false" ht="14.25" hidden="false" customHeight="false" outlineLevel="0" collapsed="false">
      <c r="A111" s="59" t="n">
        <v>43075</v>
      </c>
      <c r="B111" s="58" t="n">
        <v>0.427083333333333</v>
      </c>
      <c r="C111" s="59" t="n">
        <v>43076</v>
      </c>
      <c r="D111" s="58" t="n">
        <v>0.458333333333333</v>
      </c>
      <c r="E111" s="3" t="n">
        <v>24.75</v>
      </c>
      <c r="F111" s="4" t="n">
        <v>2.1</v>
      </c>
      <c r="G111" s="4" t="n">
        <v>1.9</v>
      </c>
      <c r="H111" s="1" t="n">
        <v>414</v>
      </c>
      <c r="I111" s="1" t="n">
        <v>2960</v>
      </c>
      <c r="J111" s="3" t="n">
        <f aca="false">(((H111/F111)+(I111/G111))/60)</f>
        <v>29.250626566416</v>
      </c>
      <c r="K111" s="5" t="n">
        <v>1</v>
      </c>
      <c r="L111" s="6" t="n">
        <v>5431</v>
      </c>
      <c r="M111" s="1" t="n">
        <v>48</v>
      </c>
      <c r="N111" s="7" t="n">
        <v>9.24</v>
      </c>
      <c r="O111" s="1" t="n">
        <v>90</v>
      </c>
      <c r="P111" s="1" t="n">
        <v>90</v>
      </c>
      <c r="Q111" s="1" t="n">
        <v>0</v>
      </c>
      <c r="R111" s="1" t="n">
        <v>0</v>
      </c>
      <c r="S111" s="1" t="n">
        <v>1</v>
      </c>
      <c r="T111" s="1" t="n">
        <v>0</v>
      </c>
      <c r="U111" s="1" t="n">
        <f aca="false">SUM(S111:T111)</f>
        <v>1</v>
      </c>
      <c r="V111" s="1" t="n">
        <v>0</v>
      </c>
      <c r="W111" s="1" t="n">
        <v>0</v>
      </c>
      <c r="X111" s="1" t="n">
        <v>0</v>
      </c>
      <c r="Y111" s="1" t="n">
        <v>0</v>
      </c>
      <c r="Z111" s="2" t="n">
        <v>0</v>
      </c>
      <c r="AA111" s="2" t="n">
        <v>0</v>
      </c>
      <c r="AB111" s="1" t="n">
        <f aca="false">Q111/$J111</f>
        <v>0</v>
      </c>
      <c r="AC111" s="1" t="n">
        <f aca="false">R111/$J111</f>
        <v>0</v>
      </c>
      <c r="AD111" s="1" t="n">
        <f aca="false">S111/$J111</f>
        <v>0.0341873018593094</v>
      </c>
      <c r="AE111" s="1" t="n">
        <f aca="false">T111/$J111</f>
        <v>0</v>
      </c>
      <c r="AF111" s="1" t="n">
        <f aca="false">Z111/$J111</f>
        <v>0</v>
      </c>
      <c r="AG111" s="0"/>
    </row>
    <row r="112" customFormat="false" ht="14.25" hidden="false" customHeight="false" outlineLevel="0" collapsed="false">
      <c r="A112" s="59" t="n">
        <v>43076</v>
      </c>
      <c r="B112" s="58" t="n">
        <v>0.458333333333333</v>
      </c>
      <c r="C112" s="59" t="n">
        <v>43077</v>
      </c>
      <c r="D112" s="58" t="n">
        <v>0.4375</v>
      </c>
      <c r="E112" s="3" t="n">
        <v>23.5</v>
      </c>
      <c r="F112" s="4" t="n">
        <v>2.1</v>
      </c>
      <c r="G112" s="4" t="n">
        <v>1.7</v>
      </c>
      <c r="H112" s="1" t="n">
        <v>2924</v>
      </c>
      <c r="I112" s="1" t="n">
        <v>2590</v>
      </c>
      <c r="J112" s="3" t="n">
        <f aca="false">(((H112/F112)+(I112/G112))/60)</f>
        <v>48.5985060690943</v>
      </c>
      <c r="K112" s="5" t="n">
        <v>1</v>
      </c>
      <c r="L112" s="6" t="n">
        <v>5231</v>
      </c>
      <c r="M112" s="1" t="n">
        <v>48</v>
      </c>
      <c r="N112" s="7" t="n">
        <v>8.34</v>
      </c>
      <c r="O112" s="0"/>
      <c r="P112" s="0"/>
      <c r="Q112" s="1" t="n">
        <v>0</v>
      </c>
      <c r="R112" s="1" t="n">
        <v>0</v>
      </c>
      <c r="S112" s="1" t="n">
        <v>0</v>
      </c>
      <c r="T112" s="1" t="n">
        <v>0</v>
      </c>
      <c r="U112" s="1" t="n">
        <f aca="false">SUM(S112:T112)</f>
        <v>0</v>
      </c>
      <c r="V112" s="1" t="n">
        <v>0</v>
      </c>
      <c r="W112" s="1" t="n">
        <v>0</v>
      </c>
      <c r="X112" s="1" t="n">
        <v>0</v>
      </c>
      <c r="Y112" s="1" t="n">
        <v>0</v>
      </c>
      <c r="Z112" s="2" t="n">
        <v>0</v>
      </c>
      <c r="AA112" s="2" t="n">
        <v>0</v>
      </c>
      <c r="AB112" s="1" t="n">
        <f aca="false">Q112/$J112</f>
        <v>0</v>
      </c>
      <c r="AC112" s="1" t="n">
        <f aca="false">R112/$J112</f>
        <v>0</v>
      </c>
      <c r="AD112" s="1" t="n">
        <f aca="false">S112/$J112</f>
        <v>0</v>
      </c>
      <c r="AE112" s="1" t="n">
        <f aca="false">T112/$J112</f>
        <v>0</v>
      </c>
      <c r="AF112" s="1" t="n">
        <f aca="false">Z112/$J112</f>
        <v>0</v>
      </c>
      <c r="AG112" s="0"/>
    </row>
    <row r="113" customFormat="false" ht="14.25" hidden="false" customHeight="false" outlineLevel="0" collapsed="false">
      <c r="A113" s="59" t="n">
        <v>43077</v>
      </c>
      <c r="B113" s="58" t="n">
        <v>0.4375</v>
      </c>
      <c r="C113" s="59" t="n">
        <v>43078</v>
      </c>
      <c r="D113" s="58" t="n">
        <v>0.4375</v>
      </c>
      <c r="E113" s="3" t="n">
        <v>24</v>
      </c>
      <c r="F113" s="4" t="n">
        <v>2</v>
      </c>
      <c r="G113" s="4" t="n">
        <v>1.8</v>
      </c>
      <c r="H113" s="1" t="n">
        <v>497</v>
      </c>
      <c r="I113" s="1" t="n">
        <v>2592</v>
      </c>
      <c r="J113" s="3" t="n">
        <f aca="false">(((H113/F113)+(I113/G113))/60)</f>
        <v>28.1416666666667</v>
      </c>
      <c r="K113" s="5" t="n">
        <v>1</v>
      </c>
      <c r="L113" s="6" t="n">
        <v>5248</v>
      </c>
      <c r="M113" s="1" t="n">
        <v>47</v>
      </c>
      <c r="N113" s="7" t="n">
        <v>8.8</v>
      </c>
      <c r="O113" s="0"/>
      <c r="P113" s="0"/>
      <c r="Q113" s="1" t="n">
        <v>0</v>
      </c>
      <c r="R113" s="1" t="n">
        <v>0</v>
      </c>
      <c r="S113" s="1" t="n">
        <v>0</v>
      </c>
      <c r="T113" s="1" t="n">
        <v>0</v>
      </c>
      <c r="U113" s="1" t="n">
        <f aca="false">SUM(S113:T113)</f>
        <v>0</v>
      </c>
      <c r="V113" s="1" t="n">
        <v>0</v>
      </c>
      <c r="W113" s="1" t="n">
        <v>0</v>
      </c>
      <c r="X113" s="1" t="n">
        <v>0</v>
      </c>
      <c r="Y113" s="1" t="n">
        <v>0</v>
      </c>
      <c r="Z113" s="2" t="n">
        <v>0</v>
      </c>
      <c r="AA113" s="2" t="n">
        <v>0</v>
      </c>
      <c r="AB113" s="1" t="n">
        <f aca="false">Q113/$J113</f>
        <v>0</v>
      </c>
      <c r="AC113" s="1" t="n">
        <f aca="false">R113/$J113</f>
        <v>0</v>
      </c>
      <c r="AD113" s="1" t="n">
        <f aca="false">S113/$J113</f>
        <v>0</v>
      </c>
      <c r="AE113" s="1" t="n">
        <f aca="false">T113/$J113</f>
        <v>0</v>
      </c>
      <c r="AF113" s="1" t="n">
        <f aca="false">Z113/$J113</f>
        <v>0</v>
      </c>
      <c r="AG113" s="0"/>
    </row>
    <row r="114" customFormat="false" ht="14.25" hidden="false" customHeight="false" outlineLevel="0" collapsed="false">
      <c r="A114" s="59" t="n">
        <v>43078</v>
      </c>
      <c r="B114" s="58" t="n">
        <v>0.4375</v>
      </c>
      <c r="C114" s="59" t="n">
        <v>43079</v>
      </c>
      <c r="D114" s="58" t="n">
        <v>0.427083333333333</v>
      </c>
      <c r="E114" s="3" t="n">
        <v>23.75</v>
      </c>
      <c r="F114" s="4" t="n">
        <v>1.8</v>
      </c>
      <c r="G114" s="4" t="n">
        <v>1.7</v>
      </c>
      <c r="H114" s="1" t="n">
        <v>2802</v>
      </c>
      <c r="I114" s="1" t="n">
        <v>2305</v>
      </c>
      <c r="J114" s="3" t="n">
        <f aca="false">(((H114/F114)+(I114/G114))/60)</f>
        <v>48.5424836601307</v>
      </c>
      <c r="K114" s="5" t="n">
        <v>1</v>
      </c>
      <c r="L114" s="6" t="n">
        <v>4955</v>
      </c>
      <c r="M114" s="1" t="n">
        <v>47</v>
      </c>
      <c r="N114" s="7" t="n">
        <v>9.02</v>
      </c>
      <c r="O114" s="0"/>
      <c r="P114" s="0"/>
      <c r="Q114" s="1" t="n">
        <v>0</v>
      </c>
      <c r="R114" s="1" t="n">
        <v>0</v>
      </c>
      <c r="S114" s="1" t="n">
        <v>0</v>
      </c>
      <c r="T114" s="1" t="n">
        <v>0</v>
      </c>
      <c r="U114" s="1" t="n">
        <f aca="false">SUM(S114:T114)</f>
        <v>0</v>
      </c>
      <c r="V114" s="1" t="n">
        <v>0</v>
      </c>
      <c r="W114" s="1" t="n">
        <v>0</v>
      </c>
      <c r="X114" s="1" t="n">
        <v>0</v>
      </c>
      <c r="Y114" s="1" t="n">
        <v>0</v>
      </c>
      <c r="Z114" s="2" t="n">
        <v>0</v>
      </c>
      <c r="AA114" s="2" t="n">
        <v>0</v>
      </c>
      <c r="AB114" s="1" t="n">
        <f aca="false">Q114/$J114</f>
        <v>0</v>
      </c>
      <c r="AC114" s="1" t="n">
        <f aca="false">R114/$J114</f>
        <v>0</v>
      </c>
      <c r="AD114" s="1" t="n">
        <f aca="false">S114/$J114</f>
        <v>0</v>
      </c>
      <c r="AE114" s="1" t="n">
        <f aca="false">T114/$J114</f>
        <v>0</v>
      </c>
      <c r="AF114" s="1" t="n">
        <f aca="false">Z114/$J114</f>
        <v>0</v>
      </c>
      <c r="AG114" s="0"/>
    </row>
    <row r="115" customFormat="false" ht="14.25" hidden="false" customHeight="false" outlineLevel="0" collapsed="false">
      <c r="A115" s="59" t="n">
        <v>43079</v>
      </c>
      <c r="B115" s="58" t="n">
        <v>0.427083333333333</v>
      </c>
      <c r="C115" s="59" t="n">
        <v>43080</v>
      </c>
      <c r="D115" s="58" t="n">
        <v>0.416666666666667</v>
      </c>
      <c r="E115" s="3" t="n">
        <v>23.75</v>
      </c>
      <c r="F115" s="4" t="n">
        <v>1.8</v>
      </c>
      <c r="G115" s="4" t="n">
        <v>1.5</v>
      </c>
      <c r="H115" s="1" t="n">
        <v>889</v>
      </c>
      <c r="I115" s="1" t="n">
        <v>2367</v>
      </c>
      <c r="J115" s="3" t="n">
        <f aca="false">(((H115/F115)+(I115/G115))/60)</f>
        <v>34.5314814814815</v>
      </c>
      <c r="K115" s="5" t="n">
        <v>1</v>
      </c>
      <c r="L115" s="6" t="n">
        <v>4955</v>
      </c>
      <c r="M115" s="1" t="n">
        <v>48</v>
      </c>
      <c r="N115" s="7" t="n">
        <v>9.51</v>
      </c>
      <c r="O115" s="0"/>
      <c r="P115" s="0"/>
      <c r="Q115" s="1" t="n">
        <v>0</v>
      </c>
      <c r="R115" s="1" t="n">
        <v>0</v>
      </c>
      <c r="S115" s="1" t="n">
        <v>0</v>
      </c>
      <c r="T115" s="1" t="n">
        <v>0</v>
      </c>
      <c r="U115" s="1" t="n">
        <f aca="false">SUM(S115:T115)</f>
        <v>0</v>
      </c>
      <c r="V115" s="1" t="n">
        <v>0</v>
      </c>
      <c r="W115" s="1" t="n">
        <v>0</v>
      </c>
      <c r="X115" s="1" t="n">
        <v>0</v>
      </c>
      <c r="Y115" s="1" t="n">
        <v>0</v>
      </c>
      <c r="Z115" s="2" t="n">
        <v>0</v>
      </c>
      <c r="AA115" s="2" t="n">
        <v>0</v>
      </c>
      <c r="AB115" s="1" t="n">
        <f aca="false">Q115/$J115</f>
        <v>0</v>
      </c>
      <c r="AC115" s="1" t="n">
        <f aca="false">R115/$J115</f>
        <v>0</v>
      </c>
      <c r="AD115" s="1" t="n">
        <f aca="false">S115/$J115</f>
        <v>0</v>
      </c>
      <c r="AE115" s="1" t="n">
        <f aca="false">T115/$J115</f>
        <v>0</v>
      </c>
      <c r="AF115" s="1" t="n">
        <f aca="false">Z115/$J115</f>
        <v>0</v>
      </c>
      <c r="AG115" s="0"/>
    </row>
    <row r="116" customFormat="false" ht="14.25" hidden="false" customHeight="false" outlineLevel="0" collapsed="false">
      <c r="A116" s="59" t="n">
        <v>43080</v>
      </c>
      <c r="B116" s="58" t="n">
        <v>0.416666666666667</v>
      </c>
      <c r="C116" s="59" t="n">
        <v>43081</v>
      </c>
      <c r="D116" s="58" t="n">
        <v>0.416666666666667</v>
      </c>
      <c r="E116" s="3" t="n">
        <v>24</v>
      </c>
      <c r="F116" s="4" t="n">
        <v>1.7</v>
      </c>
      <c r="G116" s="4" t="n">
        <v>1.5</v>
      </c>
      <c r="H116" s="1" t="n">
        <v>2610</v>
      </c>
      <c r="I116" s="1" t="n">
        <v>2309</v>
      </c>
      <c r="J116" s="3" t="n">
        <f aca="false">(((H116/F116)+(I116/G116))/60)</f>
        <v>51.2437908496732</v>
      </c>
      <c r="K116" s="5" t="n">
        <v>1</v>
      </c>
      <c r="L116" s="6" t="n">
        <v>5006</v>
      </c>
      <c r="M116" s="1" t="n">
        <v>48</v>
      </c>
      <c r="N116" s="7" t="n">
        <v>8.12</v>
      </c>
      <c r="O116" s="0"/>
      <c r="P116" s="0"/>
      <c r="Q116" s="1" t="n">
        <v>0</v>
      </c>
      <c r="R116" s="1" t="n">
        <v>0</v>
      </c>
      <c r="S116" s="1" t="n">
        <v>0</v>
      </c>
      <c r="T116" s="1" t="n">
        <v>0</v>
      </c>
      <c r="U116" s="1" t="n">
        <f aca="false">SUM(S116:T116)</f>
        <v>0</v>
      </c>
      <c r="V116" s="1" t="n">
        <v>0</v>
      </c>
      <c r="W116" s="1" t="n">
        <v>0</v>
      </c>
      <c r="X116" s="1" t="n">
        <v>0</v>
      </c>
      <c r="Y116" s="1" t="n">
        <v>0</v>
      </c>
      <c r="Z116" s="2" t="n">
        <v>0</v>
      </c>
      <c r="AA116" s="2" t="n">
        <v>0</v>
      </c>
      <c r="AB116" s="1" t="n">
        <f aca="false">Q116/$J116</f>
        <v>0</v>
      </c>
      <c r="AC116" s="1" t="n">
        <f aca="false">R116/$J116</f>
        <v>0</v>
      </c>
      <c r="AD116" s="1" t="n">
        <f aca="false">S116/$J116</f>
        <v>0</v>
      </c>
      <c r="AE116" s="1" t="n">
        <f aca="false">T116/$J116</f>
        <v>0</v>
      </c>
      <c r="AF116" s="1" t="n">
        <f aca="false">Z116/$J116</f>
        <v>0</v>
      </c>
      <c r="AG116" s="0"/>
    </row>
    <row r="117" customFormat="false" ht="14.25" hidden="false" customHeight="false" outlineLevel="0" collapsed="false">
      <c r="A117" s="59" t="n">
        <v>43081</v>
      </c>
      <c r="B117" s="58" t="n">
        <v>0.416666666666667</v>
      </c>
      <c r="C117" s="59" t="n">
        <v>43082</v>
      </c>
      <c r="D117" s="58" t="n">
        <v>0.416666666666667</v>
      </c>
      <c r="E117" s="3" t="n">
        <v>24</v>
      </c>
      <c r="F117" s="4" t="n">
        <v>1.7</v>
      </c>
      <c r="G117" s="4" t="n">
        <v>1.6</v>
      </c>
      <c r="H117" s="1" t="n">
        <v>1985</v>
      </c>
      <c r="I117" s="1" t="n">
        <v>2279</v>
      </c>
      <c r="J117" s="3" t="n">
        <f aca="false">(((H117/F117)+(I117/G117))/60)</f>
        <v>43.2003676470588</v>
      </c>
      <c r="K117" s="5" t="n">
        <v>1</v>
      </c>
      <c r="L117" s="6" t="n">
        <v>4921</v>
      </c>
      <c r="M117" s="1" t="n">
        <v>47</v>
      </c>
      <c r="N117" s="7" t="n">
        <v>10.23</v>
      </c>
      <c r="O117" s="0"/>
      <c r="P117" s="0"/>
      <c r="Q117" s="1" t="n">
        <v>0</v>
      </c>
      <c r="R117" s="1" t="n">
        <v>0</v>
      </c>
      <c r="S117" s="1" t="n">
        <v>0</v>
      </c>
      <c r="T117" s="1" t="n">
        <v>0</v>
      </c>
      <c r="U117" s="1" t="n">
        <f aca="false">SUM(S117:T117)</f>
        <v>0</v>
      </c>
      <c r="V117" s="1" t="n">
        <v>0</v>
      </c>
      <c r="W117" s="1" t="n">
        <v>0</v>
      </c>
      <c r="X117" s="1" t="n">
        <v>0</v>
      </c>
      <c r="Y117" s="1" t="n">
        <v>0</v>
      </c>
      <c r="Z117" s="2" t="n">
        <v>0</v>
      </c>
      <c r="AA117" s="2" t="n">
        <v>0</v>
      </c>
      <c r="AB117" s="1" t="n">
        <f aca="false">Q117/$J117</f>
        <v>0</v>
      </c>
      <c r="AC117" s="1" t="n">
        <f aca="false">R117/$J117</f>
        <v>0</v>
      </c>
      <c r="AD117" s="1" t="n">
        <f aca="false">S117/$J117</f>
        <v>0</v>
      </c>
      <c r="AE117" s="1" t="n">
        <f aca="false">T117/$J117</f>
        <v>0</v>
      </c>
      <c r="AF117" s="1" t="n">
        <f aca="false">Z117/$J117</f>
        <v>0</v>
      </c>
      <c r="AG117" s="0"/>
    </row>
    <row r="118" customFormat="false" ht="14.25" hidden="false" customHeight="false" outlineLevel="0" collapsed="false">
      <c r="A118" s="59" t="n">
        <v>43082</v>
      </c>
      <c r="B118" s="58" t="n">
        <v>0.416666666666667</v>
      </c>
      <c r="C118" s="59" t="n">
        <v>43083</v>
      </c>
      <c r="D118" s="58" t="n">
        <v>0.4375</v>
      </c>
      <c r="E118" s="3" t="n">
        <v>24.5</v>
      </c>
      <c r="F118" s="4" t="n">
        <v>1.7</v>
      </c>
      <c r="G118" s="4" t="n">
        <v>1.5</v>
      </c>
      <c r="H118" s="1" t="n">
        <v>2416</v>
      </c>
      <c r="I118" s="1" t="n">
        <v>2171</v>
      </c>
      <c r="J118" s="3" t="n">
        <f aca="false">(((H118/F118)+(I118/G118))/60)</f>
        <v>47.8084967320261</v>
      </c>
      <c r="K118" s="5" t="n">
        <v>1</v>
      </c>
      <c r="L118" s="6" t="n">
        <v>4827</v>
      </c>
      <c r="M118" s="1" t="n">
        <v>47</v>
      </c>
      <c r="N118" s="7" t="n">
        <v>8.4</v>
      </c>
      <c r="O118" s="0"/>
      <c r="P118" s="0"/>
      <c r="Q118" s="1" t="n">
        <v>0</v>
      </c>
      <c r="R118" s="1" t="n">
        <v>0</v>
      </c>
      <c r="S118" s="1" t="n">
        <v>0</v>
      </c>
      <c r="T118" s="1" t="n">
        <v>0</v>
      </c>
      <c r="U118" s="1" t="n">
        <f aca="false">SUM(S118:T118)</f>
        <v>0</v>
      </c>
      <c r="V118" s="1" t="n">
        <v>0</v>
      </c>
      <c r="W118" s="1" t="n">
        <v>0</v>
      </c>
      <c r="X118" s="1" t="n">
        <v>0</v>
      </c>
      <c r="Y118" s="1" t="n">
        <v>0</v>
      </c>
      <c r="Z118" s="2" t="n">
        <v>0</v>
      </c>
      <c r="AA118" s="2" t="n">
        <v>0</v>
      </c>
      <c r="AB118" s="1" t="n">
        <f aca="false">Q118/$J118</f>
        <v>0</v>
      </c>
      <c r="AC118" s="1" t="n">
        <f aca="false">R118/$J118</f>
        <v>0</v>
      </c>
      <c r="AD118" s="1" t="n">
        <f aca="false">S118/$J118</f>
        <v>0</v>
      </c>
      <c r="AE118" s="1" t="n">
        <f aca="false">T118/$J118</f>
        <v>0</v>
      </c>
      <c r="AF118" s="1" t="n">
        <f aca="false">Z118/$J118</f>
        <v>0</v>
      </c>
      <c r="AG118" s="0"/>
    </row>
    <row r="119" customFormat="false" ht="14.25" hidden="false" customHeight="false" outlineLevel="0" collapsed="false">
      <c r="A119" s="59" t="n">
        <v>43083</v>
      </c>
      <c r="B119" s="58" t="n">
        <v>0.4375</v>
      </c>
      <c r="C119" s="59" t="n">
        <v>43084</v>
      </c>
      <c r="D119" s="58" t="n">
        <v>0.479166666666667</v>
      </c>
      <c r="E119" s="3" t="n">
        <v>25</v>
      </c>
      <c r="F119" s="4" t="n">
        <v>1.6</v>
      </c>
      <c r="G119" s="4" t="n">
        <v>1.4</v>
      </c>
      <c r="H119" s="1" t="n">
        <v>1088</v>
      </c>
      <c r="I119" s="1" t="n">
        <v>2044</v>
      </c>
      <c r="J119" s="3" t="n">
        <f aca="false">(((H119/F119)+(I119/G119))/60)</f>
        <v>35.6666666666667</v>
      </c>
      <c r="K119" s="5" t="n">
        <v>1</v>
      </c>
      <c r="L119" s="6" t="n">
        <v>5092</v>
      </c>
      <c r="M119" s="1" t="n">
        <v>48</v>
      </c>
      <c r="N119" s="7" t="n">
        <v>13.25</v>
      </c>
      <c r="O119" s="0"/>
      <c r="P119" s="0"/>
      <c r="Q119" s="1" t="n">
        <v>0</v>
      </c>
      <c r="R119" s="1" t="n">
        <v>0</v>
      </c>
      <c r="S119" s="1" t="n">
        <v>0</v>
      </c>
      <c r="T119" s="1" t="n">
        <v>0</v>
      </c>
      <c r="U119" s="1" t="n">
        <f aca="false">SUM(S119:T119)</f>
        <v>0</v>
      </c>
      <c r="V119" s="1" t="n">
        <v>0</v>
      </c>
      <c r="W119" s="1" t="n">
        <v>0</v>
      </c>
      <c r="X119" s="1" t="n">
        <v>0</v>
      </c>
      <c r="Y119" s="1" t="n">
        <v>0</v>
      </c>
      <c r="Z119" s="2" t="n">
        <v>0</v>
      </c>
      <c r="AA119" s="2" t="n">
        <v>0</v>
      </c>
      <c r="AB119" s="1" t="n">
        <f aca="false">Q119/$J119</f>
        <v>0</v>
      </c>
      <c r="AC119" s="1" t="n">
        <f aca="false">R119/$J119</f>
        <v>0</v>
      </c>
      <c r="AD119" s="1" t="n">
        <f aca="false">S119/$J119</f>
        <v>0</v>
      </c>
      <c r="AE119" s="1" t="n">
        <f aca="false">T119/$J119</f>
        <v>0</v>
      </c>
      <c r="AF119" s="1" t="n">
        <f aca="false">Z119/$J119</f>
        <v>0</v>
      </c>
      <c r="AG119" s="0"/>
    </row>
    <row r="120" customFormat="false" ht="14.25" hidden="false" customHeight="false" outlineLevel="0" collapsed="false">
      <c r="A120" s="59" t="n">
        <v>43084</v>
      </c>
      <c r="B120" s="58" t="n">
        <v>0.479166666666667</v>
      </c>
      <c r="C120" s="59" t="n">
        <v>43085</v>
      </c>
      <c r="D120" s="58" t="n">
        <v>0.458333333333333</v>
      </c>
      <c r="E120" s="3" t="n">
        <v>23.5</v>
      </c>
      <c r="F120" s="4" t="n">
        <v>1.7</v>
      </c>
      <c r="G120" s="4" t="n">
        <v>1.4</v>
      </c>
      <c r="H120" s="1" t="n">
        <v>2400</v>
      </c>
      <c r="I120" s="1" t="n">
        <v>463</v>
      </c>
      <c r="J120" s="3" t="n">
        <f aca="false">(((H120/F120)+(I120/G120))/60)</f>
        <v>29.0413165266106</v>
      </c>
      <c r="K120" s="5" t="n">
        <v>1</v>
      </c>
      <c r="L120" s="6" t="n">
        <v>5300</v>
      </c>
      <c r="M120" s="1" t="n">
        <v>47</v>
      </c>
      <c r="N120" s="7" t="n">
        <v>9.84</v>
      </c>
      <c r="O120" s="0"/>
      <c r="P120" s="0"/>
      <c r="Q120" s="1" t="n">
        <v>0</v>
      </c>
      <c r="R120" s="1" t="n">
        <v>0</v>
      </c>
      <c r="S120" s="1" t="n">
        <v>0</v>
      </c>
      <c r="T120" s="1" t="n">
        <v>0</v>
      </c>
      <c r="U120" s="1" t="n">
        <f aca="false">SUM(S120:T120)</f>
        <v>0</v>
      </c>
      <c r="V120" s="1" t="n">
        <v>0</v>
      </c>
      <c r="W120" s="1" t="n">
        <v>0</v>
      </c>
      <c r="X120" s="1" t="n">
        <v>0</v>
      </c>
      <c r="Y120" s="1" t="n">
        <v>0</v>
      </c>
      <c r="Z120" s="1" t="n">
        <v>0</v>
      </c>
      <c r="AA120" s="1" t="n">
        <v>0</v>
      </c>
      <c r="AB120" s="1" t="n">
        <f aca="false">Q120/$J120</f>
        <v>0</v>
      </c>
      <c r="AC120" s="1" t="n">
        <f aca="false">R120/$J120</f>
        <v>0</v>
      </c>
      <c r="AD120" s="1" t="n">
        <f aca="false">S120/$J120</f>
        <v>0</v>
      </c>
      <c r="AE120" s="1" t="n">
        <f aca="false">T120/$J120</f>
        <v>0</v>
      </c>
      <c r="AF120" s="1" t="n">
        <f aca="false">Z120/$J120</f>
        <v>0</v>
      </c>
      <c r="AG120" s="0"/>
    </row>
    <row r="121" customFormat="false" ht="14.25" hidden="false" customHeight="false" outlineLevel="0" collapsed="false">
      <c r="A121" s="59" t="n">
        <v>43085</v>
      </c>
      <c r="B121" s="58" t="n">
        <v>0.458333333333333</v>
      </c>
      <c r="C121" s="59" t="n">
        <v>43086</v>
      </c>
      <c r="D121" s="58" t="n">
        <v>0.489583333333333</v>
      </c>
      <c r="E121" s="3" t="n">
        <v>24.75</v>
      </c>
      <c r="F121" s="4" t="n">
        <v>1.6</v>
      </c>
      <c r="G121" s="4" t="n">
        <v>2</v>
      </c>
      <c r="H121" s="1" t="n">
        <v>2350</v>
      </c>
      <c r="I121" s="1" t="n">
        <v>2947</v>
      </c>
      <c r="J121" s="3" t="n">
        <f aca="false">(((H121/F121)+(I121/G121))/60)</f>
        <v>49.0375</v>
      </c>
      <c r="K121" s="5" t="n">
        <v>1</v>
      </c>
      <c r="L121" s="6" t="n">
        <v>5196</v>
      </c>
      <c r="M121" s="1" t="n">
        <v>47</v>
      </c>
      <c r="N121" s="7" t="n">
        <v>9.04</v>
      </c>
      <c r="O121" s="1" t="n">
        <v>69</v>
      </c>
      <c r="P121" s="1" t="n">
        <v>69</v>
      </c>
      <c r="Q121" s="1" t="n">
        <v>0</v>
      </c>
      <c r="R121" s="1" t="n">
        <v>0</v>
      </c>
      <c r="S121" s="1" t="n">
        <v>1</v>
      </c>
      <c r="T121" s="1" t="n">
        <v>0</v>
      </c>
      <c r="U121" s="1" t="n">
        <f aca="false">SUM(S121:T121)</f>
        <v>1</v>
      </c>
      <c r="V121" s="1" t="n">
        <v>0</v>
      </c>
      <c r="W121" s="1" t="n">
        <v>0</v>
      </c>
      <c r="X121" s="1" t="n">
        <v>0</v>
      </c>
      <c r="Y121" s="1" t="n">
        <v>0</v>
      </c>
      <c r="Z121" s="2" t="n">
        <v>0</v>
      </c>
      <c r="AA121" s="2" t="n">
        <v>0</v>
      </c>
      <c r="AB121" s="1" t="n">
        <f aca="false">Q121/$J121</f>
        <v>0</v>
      </c>
      <c r="AC121" s="1" t="n">
        <f aca="false">R121/$J121</f>
        <v>0</v>
      </c>
      <c r="AD121" s="1" t="n">
        <f aca="false">S121/$J121</f>
        <v>0.0203925567167984</v>
      </c>
      <c r="AE121" s="1" t="n">
        <f aca="false">T121/$J121</f>
        <v>0</v>
      </c>
      <c r="AF121" s="1" t="n">
        <f aca="false">Z121/$J121</f>
        <v>0</v>
      </c>
      <c r="AG121" s="0"/>
    </row>
    <row r="122" customFormat="false" ht="14.25" hidden="false" customHeight="false" outlineLevel="0" collapsed="false">
      <c r="A122" s="59" t="n">
        <v>43086</v>
      </c>
      <c r="B122" s="58" t="n">
        <v>0.489583333333333</v>
      </c>
      <c r="C122" s="59" t="n">
        <v>43087</v>
      </c>
      <c r="D122" s="58" t="n">
        <v>0.4375</v>
      </c>
      <c r="E122" s="3" t="n">
        <v>22.75</v>
      </c>
      <c r="F122" s="4" t="n">
        <v>1.6</v>
      </c>
      <c r="G122" s="4" t="n">
        <v>1.7</v>
      </c>
      <c r="H122" s="1" t="n">
        <v>2345</v>
      </c>
      <c r="I122" s="1" t="n">
        <v>2357</v>
      </c>
      <c r="J122" s="3" t="n">
        <f aca="false">(((H122/F122)+(I122/G122))/60)</f>
        <v>47.5349264705882</v>
      </c>
      <c r="K122" s="5" t="n">
        <v>1</v>
      </c>
      <c r="L122" s="6" t="n">
        <v>5144</v>
      </c>
      <c r="M122" s="1" t="n">
        <v>46</v>
      </c>
      <c r="N122" s="7" t="n">
        <v>11.79</v>
      </c>
      <c r="O122" s="0"/>
      <c r="P122" s="0"/>
      <c r="Q122" s="1" t="n">
        <v>0</v>
      </c>
      <c r="R122" s="1" t="n">
        <v>0</v>
      </c>
      <c r="S122" s="1" t="n">
        <v>0</v>
      </c>
      <c r="T122" s="1" t="n">
        <v>0</v>
      </c>
      <c r="U122" s="1" t="n">
        <f aca="false">SUM(S122:T122)</f>
        <v>0</v>
      </c>
      <c r="V122" s="1" t="n">
        <v>0</v>
      </c>
      <c r="W122" s="1" t="n">
        <v>0</v>
      </c>
      <c r="X122" s="1" t="n">
        <v>0</v>
      </c>
      <c r="Y122" s="1" t="n">
        <v>0</v>
      </c>
      <c r="Z122" s="2" t="n">
        <v>0</v>
      </c>
      <c r="AA122" s="2" t="n">
        <v>0</v>
      </c>
      <c r="AB122" s="1" t="n">
        <f aca="false">Q122/$J122</f>
        <v>0</v>
      </c>
      <c r="AC122" s="1" t="n">
        <f aca="false">R122/$J122</f>
        <v>0</v>
      </c>
      <c r="AD122" s="1" t="n">
        <f aca="false">S122/$J122</f>
        <v>0</v>
      </c>
      <c r="AE122" s="1" t="n">
        <f aca="false">T122/$J122</f>
        <v>0</v>
      </c>
      <c r="AF122" s="1" t="n">
        <f aca="false">Z122/$J122</f>
        <v>0</v>
      </c>
      <c r="AG122" s="0"/>
    </row>
    <row r="123" customFormat="false" ht="14.25" hidden="false" customHeight="false" outlineLevel="0" collapsed="false">
      <c r="A123" s="59" t="n">
        <v>43087</v>
      </c>
      <c r="B123" s="58" t="n">
        <v>0.4375</v>
      </c>
      <c r="C123" s="59" t="n">
        <v>43088</v>
      </c>
      <c r="D123" s="58" t="n">
        <v>0.427083333333333</v>
      </c>
      <c r="E123" s="3" t="n">
        <v>23.75</v>
      </c>
      <c r="F123" s="4" t="n">
        <v>1.8</v>
      </c>
      <c r="G123" s="4" t="n">
        <v>1.7</v>
      </c>
      <c r="H123" s="1" t="n">
        <v>679</v>
      </c>
      <c r="I123" s="1" t="n">
        <v>2403</v>
      </c>
      <c r="J123" s="3" t="n">
        <f aca="false">(((H123/F123)+(I123/G123))/60)</f>
        <v>29.8458605664488</v>
      </c>
      <c r="K123" s="5" t="n">
        <v>1</v>
      </c>
      <c r="L123" s="6" t="n">
        <v>5153</v>
      </c>
      <c r="M123" s="1" t="n">
        <v>44</v>
      </c>
      <c r="N123" s="7" t="n">
        <v>12.06</v>
      </c>
      <c r="O123" s="0"/>
      <c r="P123" s="0"/>
      <c r="Q123" s="1" t="n">
        <v>0</v>
      </c>
      <c r="R123" s="1" t="n">
        <v>0</v>
      </c>
      <c r="S123" s="1" t="n">
        <v>0</v>
      </c>
      <c r="T123" s="1" t="n">
        <v>0</v>
      </c>
      <c r="U123" s="1" t="n">
        <f aca="false">SUM(S123:T123)</f>
        <v>0</v>
      </c>
      <c r="V123" s="1" t="n">
        <v>0</v>
      </c>
      <c r="W123" s="1" t="n">
        <v>0</v>
      </c>
      <c r="X123" s="1" t="n">
        <v>0</v>
      </c>
      <c r="Y123" s="1" t="n">
        <v>0</v>
      </c>
      <c r="Z123" s="2" t="n">
        <v>0</v>
      </c>
      <c r="AA123" s="2" t="n">
        <v>0</v>
      </c>
      <c r="AB123" s="1" t="n">
        <f aca="false">Q123/$J123</f>
        <v>0</v>
      </c>
      <c r="AC123" s="1" t="n">
        <f aca="false">R123/$J123</f>
        <v>0</v>
      </c>
      <c r="AD123" s="1" t="n">
        <f aca="false">S123/$J123</f>
        <v>0</v>
      </c>
      <c r="AE123" s="1" t="n">
        <f aca="false">T123/$J123</f>
        <v>0</v>
      </c>
      <c r="AF123" s="1" t="n">
        <f aca="false">Z123/$J123</f>
        <v>0</v>
      </c>
      <c r="AG123" s="0"/>
    </row>
    <row r="124" customFormat="false" ht="14.25" hidden="false" customHeight="false" outlineLevel="0" collapsed="false">
      <c r="A124" s="59" t="n">
        <v>43088</v>
      </c>
      <c r="B124" s="58" t="n">
        <v>0.427083333333333</v>
      </c>
      <c r="C124" s="59" t="n">
        <v>43089</v>
      </c>
      <c r="D124" s="58" t="n">
        <v>0.479166666666667</v>
      </c>
      <c r="E124" s="3" t="n">
        <v>25.25</v>
      </c>
      <c r="F124" s="4" t="n">
        <v>1.6</v>
      </c>
      <c r="G124" s="4" t="n">
        <v>1.7</v>
      </c>
      <c r="H124" s="1" t="n">
        <v>1487</v>
      </c>
      <c r="I124" s="1" t="n">
        <v>1725</v>
      </c>
      <c r="J124" s="3" t="n">
        <f aca="false">(((H124/F124)+(I124/G124))/60)</f>
        <v>32.4013480392157</v>
      </c>
      <c r="K124" s="5" t="n">
        <v>1</v>
      </c>
      <c r="L124" s="6" t="n">
        <v>5135</v>
      </c>
      <c r="M124" s="1" t="n">
        <v>48</v>
      </c>
      <c r="N124" s="7" t="n">
        <v>14.05</v>
      </c>
      <c r="O124" s="0"/>
      <c r="P124" s="0"/>
      <c r="Q124" s="1" t="n">
        <v>0</v>
      </c>
      <c r="R124" s="1" t="n">
        <v>0</v>
      </c>
      <c r="S124" s="1" t="n">
        <v>0</v>
      </c>
      <c r="T124" s="1" t="n">
        <v>0</v>
      </c>
      <c r="U124" s="1" t="n">
        <f aca="false">SUM(S124:T124)</f>
        <v>0</v>
      </c>
      <c r="V124" s="1" t="n">
        <v>0</v>
      </c>
      <c r="W124" s="1" t="n">
        <v>0</v>
      </c>
      <c r="X124" s="1" t="n">
        <v>0</v>
      </c>
      <c r="Y124" s="1" t="n">
        <v>0</v>
      </c>
      <c r="Z124" s="2" t="n">
        <v>0</v>
      </c>
      <c r="AA124" s="2" t="n">
        <v>0</v>
      </c>
      <c r="AB124" s="1" t="n">
        <f aca="false">Q124/$J124</f>
        <v>0</v>
      </c>
      <c r="AC124" s="1" t="n">
        <f aca="false">R124/$J124</f>
        <v>0</v>
      </c>
      <c r="AD124" s="1" t="n">
        <f aca="false">S124/$J124</f>
        <v>0</v>
      </c>
      <c r="AE124" s="1" t="n">
        <f aca="false">T124/$J124</f>
        <v>0</v>
      </c>
      <c r="AF124" s="1" t="n">
        <f aca="false">Z124/$J124</f>
        <v>0</v>
      </c>
      <c r="AG124" s="0"/>
    </row>
    <row r="125" customFormat="false" ht="14.25" hidden="false" customHeight="false" outlineLevel="0" collapsed="false">
      <c r="A125" s="59" t="n">
        <v>43089</v>
      </c>
      <c r="B125" s="58" t="n">
        <v>0.479166666666667</v>
      </c>
      <c r="C125" s="59" t="n">
        <v>43090</v>
      </c>
      <c r="D125" s="58" t="n">
        <v>0.427083333333333</v>
      </c>
      <c r="E125" s="3" t="n">
        <v>23.75</v>
      </c>
      <c r="F125" s="4" t="n">
        <v>1.5</v>
      </c>
      <c r="G125" s="4" t="n">
        <v>1.7</v>
      </c>
      <c r="H125" s="1" t="n">
        <v>2239</v>
      </c>
      <c r="I125" s="1" t="n">
        <v>2432</v>
      </c>
      <c r="J125" s="3" t="n">
        <f aca="false">(((H125/F125)+(I125/G125))/60)</f>
        <v>48.7209150326797</v>
      </c>
      <c r="K125" s="5" t="n">
        <v>1</v>
      </c>
      <c r="L125" s="6" t="n">
        <v>5153</v>
      </c>
      <c r="M125" s="1" t="n">
        <v>46</v>
      </c>
      <c r="N125" s="7" t="n">
        <v>13.9</v>
      </c>
      <c r="O125" s="0"/>
      <c r="P125" s="0"/>
      <c r="Q125" s="1" t="n">
        <v>0</v>
      </c>
      <c r="R125" s="1" t="n">
        <v>0</v>
      </c>
      <c r="S125" s="1" t="n">
        <v>0</v>
      </c>
      <c r="T125" s="1" t="n">
        <v>0</v>
      </c>
      <c r="U125" s="1" t="n">
        <f aca="false">SUM(S125:T125)</f>
        <v>0</v>
      </c>
      <c r="V125" s="1" t="n">
        <v>0</v>
      </c>
      <c r="W125" s="1" t="n">
        <v>0</v>
      </c>
      <c r="X125" s="1" t="n">
        <v>0</v>
      </c>
      <c r="Y125" s="1" t="n">
        <v>0</v>
      </c>
      <c r="Z125" s="2" t="n">
        <v>0</v>
      </c>
      <c r="AA125" s="2" t="n">
        <v>0</v>
      </c>
      <c r="AB125" s="1" t="n">
        <f aca="false">Q125/$J125</f>
        <v>0</v>
      </c>
      <c r="AC125" s="1" t="n">
        <f aca="false">R125/$J125</f>
        <v>0</v>
      </c>
      <c r="AD125" s="1" t="n">
        <f aca="false">S125/$J125</f>
        <v>0</v>
      </c>
      <c r="AE125" s="1" t="n">
        <f aca="false">T125/$J125</f>
        <v>0</v>
      </c>
      <c r="AF125" s="1" t="n">
        <f aca="false">Z125/$J125</f>
        <v>0</v>
      </c>
      <c r="AG125" s="0"/>
    </row>
    <row r="126" customFormat="false" ht="14.25" hidden="false" customHeight="false" outlineLevel="0" collapsed="false">
      <c r="A126" s="59" t="n">
        <v>43090</v>
      </c>
      <c r="B126" s="58" t="n">
        <v>0.427083333333333</v>
      </c>
      <c r="C126" s="59" t="n">
        <v>43091</v>
      </c>
      <c r="D126" s="58" t="n">
        <v>0.385416666666667</v>
      </c>
      <c r="E126" s="3" t="n">
        <v>23</v>
      </c>
      <c r="F126" s="4" t="n">
        <v>1.5</v>
      </c>
      <c r="G126" s="4" t="n">
        <v>1.7</v>
      </c>
      <c r="H126" s="1" t="n">
        <v>2165</v>
      </c>
      <c r="I126" s="1" t="n">
        <v>2393</v>
      </c>
      <c r="J126" s="3" t="n">
        <f aca="false">(((H126/F126)+(I126/G126))/60)</f>
        <v>47.516339869281</v>
      </c>
      <c r="K126" s="5" t="n">
        <v>1</v>
      </c>
      <c r="L126" s="6" t="n">
        <v>5205</v>
      </c>
      <c r="M126" s="1" t="n">
        <v>46</v>
      </c>
      <c r="N126" s="7" t="n">
        <v>17.12</v>
      </c>
      <c r="O126" s="1" t="n">
        <v>33</v>
      </c>
      <c r="P126" s="1" t="n">
        <v>36</v>
      </c>
      <c r="Q126" s="1" t="n">
        <v>2</v>
      </c>
      <c r="R126" s="1" t="n">
        <v>0</v>
      </c>
      <c r="S126" s="1" t="n">
        <v>0</v>
      </c>
      <c r="T126" s="1" t="n">
        <v>0</v>
      </c>
      <c r="U126" s="1" t="n">
        <f aca="false">SUM(S126:T126)</f>
        <v>0</v>
      </c>
      <c r="V126" s="1" t="n">
        <v>0</v>
      </c>
      <c r="W126" s="1" t="n">
        <v>0</v>
      </c>
      <c r="X126" s="1" t="n">
        <v>0</v>
      </c>
      <c r="Y126" s="1" t="n">
        <v>0</v>
      </c>
      <c r="Z126" s="2" t="n">
        <v>0</v>
      </c>
      <c r="AA126" s="2" t="n">
        <v>0</v>
      </c>
      <c r="AB126" s="1" t="n">
        <f aca="false">Q126/$J126</f>
        <v>0.0420907840440165</v>
      </c>
      <c r="AC126" s="1" t="n">
        <f aca="false">R126/$J126</f>
        <v>0</v>
      </c>
      <c r="AD126" s="1" t="n">
        <f aca="false">S126/$J126</f>
        <v>0</v>
      </c>
      <c r="AE126" s="1" t="n">
        <f aca="false">T126/$J126</f>
        <v>0</v>
      </c>
      <c r="AF126" s="1" t="n">
        <f aca="false">Z126/$J126</f>
        <v>0</v>
      </c>
      <c r="AG126" s="0"/>
    </row>
    <row r="127" customFormat="false" ht="14.25" hidden="false" customHeight="false" outlineLevel="0" collapsed="false">
      <c r="A127" s="59" t="n">
        <v>43091</v>
      </c>
      <c r="B127" s="58" t="n">
        <v>0.385416666666667</v>
      </c>
      <c r="C127" s="59" t="n">
        <v>43092</v>
      </c>
      <c r="D127" s="58" t="n">
        <v>0.427083333333333</v>
      </c>
      <c r="E127" s="3" t="n">
        <v>25</v>
      </c>
      <c r="F127" s="4" t="n">
        <v>1.4</v>
      </c>
      <c r="G127" s="4" t="n">
        <v>1.8</v>
      </c>
      <c r="H127" s="1" t="n">
        <v>1549</v>
      </c>
      <c r="I127" s="1" t="n">
        <v>2561</v>
      </c>
      <c r="J127" s="3" t="n">
        <f aca="false">(((H127/F127)+(I127/G127))/60)</f>
        <v>42.1534391534392</v>
      </c>
      <c r="K127" s="5" t="n">
        <v>1</v>
      </c>
      <c r="L127" s="6" t="n">
        <v>5239</v>
      </c>
      <c r="M127" s="1" t="n">
        <v>46</v>
      </c>
      <c r="N127" s="7" t="n">
        <v>11.33</v>
      </c>
      <c r="O127" s="0"/>
      <c r="P127" s="0"/>
      <c r="Q127" s="1" t="n">
        <v>0</v>
      </c>
      <c r="R127" s="1" t="n">
        <v>0</v>
      </c>
      <c r="S127" s="1" t="n">
        <v>0</v>
      </c>
      <c r="T127" s="1" t="n">
        <v>0</v>
      </c>
      <c r="U127" s="1" t="n">
        <f aca="false">SUM(S127:T127)</f>
        <v>0</v>
      </c>
      <c r="V127" s="1" t="n">
        <v>0</v>
      </c>
      <c r="W127" s="1" t="n">
        <v>0</v>
      </c>
      <c r="X127" s="1" t="n">
        <v>0</v>
      </c>
      <c r="Y127" s="1" t="n">
        <v>0</v>
      </c>
      <c r="Z127" s="2" t="n">
        <v>0</v>
      </c>
      <c r="AA127" s="2" t="n">
        <v>0</v>
      </c>
      <c r="AB127" s="1" t="n">
        <f aca="false">Q127/$J127</f>
        <v>0</v>
      </c>
      <c r="AC127" s="1" t="n">
        <f aca="false">R127/$J127</f>
        <v>0</v>
      </c>
      <c r="AD127" s="1" t="n">
        <f aca="false">S127/$J127</f>
        <v>0</v>
      </c>
      <c r="AE127" s="1" t="n">
        <f aca="false">T127/$J127</f>
        <v>0</v>
      </c>
      <c r="AF127" s="1" t="n">
        <f aca="false">Z127/$J127</f>
        <v>0</v>
      </c>
      <c r="AG127" s="0"/>
    </row>
    <row r="128" customFormat="false" ht="14.25" hidden="false" customHeight="false" outlineLevel="0" collapsed="false">
      <c r="A128" s="59" t="n">
        <v>43092</v>
      </c>
      <c r="B128" s="58" t="n">
        <v>0.427083333333333</v>
      </c>
      <c r="C128" s="59" t="n">
        <v>43093</v>
      </c>
      <c r="D128" s="58" t="n">
        <v>0.4375</v>
      </c>
      <c r="E128" s="3" t="n">
        <v>24.25</v>
      </c>
      <c r="F128" s="4" t="n">
        <v>1.7</v>
      </c>
      <c r="G128" s="4" t="n">
        <v>1.6</v>
      </c>
      <c r="H128" s="1" t="n">
        <v>250</v>
      </c>
      <c r="I128" s="1" t="n">
        <v>2556</v>
      </c>
      <c r="J128" s="3" t="n">
        <f aca="false">(((H128/F128)+(I128/G128))/60)</f>
        <v>29.0759803921569</v>
      </c>
      <c r="K128" s="5" t="n">
        <v>1</v>
      </c>
      <c r="L128" s="6" t="n">
        <v>5006</v>
      </c>
      <c r="M128" s="1" t="n">
        <v>46</v>
      </c>
      <c r="N128" s="7" t="n">
        <v>10.51</v>
      </c>
      <c r="O128" s="0"/>
      <c r="P128" s="0"/>
      <c r="Q128" s="1" t="n">
        <v>0</v>
      </c>
      <c r="R128" s="1" t="n">
        <v>0</v>
      </c>
      <c r="S128" s="1" t="n">
        <v>0</v>
      </c>
      <c r="T128" s="1" t="n">
        <v>0</v>
      </c>
      <c r="U128" s="1" t="n">
        <f aca="false">SUM(S128:T128)</f>
        <v>0</v>
      </c>
      <c r="V128" s="1" t="n">
        <v>0</v>
      </c>
      <c r="W128" s="1" t="n">
        <v>0</v>
      </c>
      <c r="X128" s="1" t="n">
        <v>0</v>
      </c>
      <c r="Y128" s="1" t="n">
        <v>0</v>
      </c>
      <c r="Z128" s="2" t="n">
        <v>0</v>
      </c>
      <c r="AA128" s="2" t="n">
        <v>0</v>
      </c>
      <c r="AB128" s="1" t="n">
        <f aca="false">Q128/$J128</f>
        <v>0</v>
      </c>
      <c r="AC128" s="1" t="n">
        <f aca="false">R128/$J128</f>
        <v>0</v>
      </c>
      <c r="AD128" s="1" t="n">
        <f aca="false">S128/$J128</f>
        <v>0</v>
      </c>
      <c r="AE128" s="1" t="n">
        <f aca="false">T128/$J128</f>
        <v>0</v>
      </c>
      <c r="AF128" s="1" t="n">
        <f aca="false">Z128/$J128</f>
        <v>0</v>
      </c>
      <c r="AG128" s="1" t="s">
        <v>39</v>
      </c>
    </row>
    <row r="129" customFormat="false" ht="14.25" hidden="false" customHeight="false" outlineLevel="0" collapsed="false">
      <c r="A129" s="57" t="n">
        <v>43095</v>
      </c>
      <c r="B129" s="58" t="n">
        <v>0.416666666666667</v>
      </c>
      <c r="C129" s="59" t="n">
        <v>43096</v>
      </c>
      <c r="D129" s="58" t="n">
        <v>0.427083333333333</v>
      </c>
      <c r="E129" s="3" t="n">
        <v>24.25</v>
      </c>
      <c r="F129" s="4" t="n">
        <v>2</v>
      </c>
      <c r="G129" s="4" t="n">
        <v>2.3</v>
      </c>
      <c r="H129" s="1" t="n">
        <v>1576</v>
      </c>
      <c r="I129" s="1" t="n">
        <v>210</v>
      </c>
      <c r="J129" s="3" t="n">
        <f aca="false">(((H129/F129)+(I129/G129))/60)</f>
        <v>14.6550724637681</v>
      </c>
      <c r="K129" s="5" t="n">
        <v>1</v>
      </c>
      <c r="L129" s="6" t="n">
        <v>5396</v>
      </c>
      <c r="M129" s="1" t="n">
        <v>46</v>
      </c>
      <c r="N129" s="7" t="n">
        <v>11.2</v>
      </c>
      <c r="O129" s="0"/>
      <c r="P129" s="0"/>
      <c r="Q129" s="1" t="n">
        <v>0</v>
      </c>
      <c r="R129" s="1" t="n">
        <v>0</v>
      </c>
      <c r="S129" s="1" t="n">
        <v>0</v>
      </c>
      <c r="T129" s="1" t="n">
        <v>0</v>
      </c>
      <c r="U129" s="1" t="n">
        <f aca="false">SUM(S129:T129)</f>
        <v>0</v>
      </c>
      <c r="V129" s="1" t="n">
        <v>0</v>
      </c>
      <c r="W129" s="1" t="n">
        <v>0</v>
      </c>
      <c r="X129" s="1" t="n">
        <v>0</v>
      </c>
      <c r="Y129" s="1" t="n">
        <v>0</v>
      </c>
      <c r="Z129" s="2" t="n">
        <v>0</v>
      </c>
      <c r="AA129" s="2" t="n">
        <v>0</v>
      </c>
      <c r="AB129" s="1" t="n">
        <f aca="false">Q129/$J129</f>
        <v>0</v>
      </c>
      <c r="AC129" s="1" t="n">
        <f aca="false">R129/$J129</f>
        <v>0</v>
      </c>
      <c r="AD129" s="1" t="n">
        <f aca="false">S129/$J129</f>
        <v>0</v>
      </c>
      <c r="AE129" s="1" t="n">
        <f aca="false">T129/$J129</f>
        <v>0</v>
      </c>
      <c r="AF129" s="1" t="n">
        <f aca="false">Z129/$J129</f>
        <v>0</v>
      </c>
      <c r="AG129" s="0"/>
    </row>
    <row r="130" customFormat="false" ht="14.25" hidden="false" customHeight="false" outlineLevel="0" collapsed="false">
      <c r="A130" s="59" t="n">
        <v>43096</v>
      </c>
      <c r="B130" s="58" t="n">
        <v>0.427083333333333</v>
      </c>
      <c r="C130" s="59" t="n">
        <v>43097</v>
      </c>
      <c r="D130" s="58" t="n">
        <v>0.458333333333333</v>
      </c>
      <c r="E130" s="3" t="n">
        <v>24.75</v>
      </c>
      <c r="F130" s="4" t="n">
        <v>2</v>
      </c>
      <c r="G130" s="4" t="n">
        <v>2.2</v>
      </c>
      <c r="H130" s="1" t="n">
        <v>186</v>
      </c>
      <c r="I130" s="1" t="n">
        <v>3278</v>
      </c>
      <c r="J130" s="3" t="n">
        <f aca="false">(((H130/F130)+(I130/G130))/60)</f>
        <v>26.3833333333333</v>
      </c>
      <c r="K130" s="5" t="n">
        <v>1</v>
      </c>
      <c r="L130" s="6" t="n">
        <v>5405</v>
      </c>
      <c r="M130" s="1" t="n">
        <v>46</v>
      </c>
      <c r="N130" s="7" t="n">
        <v>12.18</v>
      </c>
      <c r="O130" s="0"/>
      <c r="P130" s="0"/>
      <c r="Q130" s="1" t="n">
        <v>0</v>
      </c>
      <c r="R130" s="1" t="n">
        <v>0</v>
      </c>
      <c r="S130" s="1" t="n">
        <v>0</v>
      </c>
      <c r="T130" s="1" t="n">
        <v>0</v>
      </c>
      <c r="U130" s="1" t="n">
        <f aca="false">SUM(S130:T130)</f>
        <v>0</v>
      </c>
      <c r="V130" s="1" t="n">
        <v>0</v>
      </c>
      <c r="W130" s="1" t="n">
        <v>0</v>
      </c>
      <c r="X130" s="1" t="n">
        <v>0</v>
      </c>
      <c r="Y130" s="1" t="n">
        <v>0</v>
      </c>
      <c r="Z130" s="2" t="n">
        <v>0</v>
      </c>
      <c r="AA130" s="2" t="n">
        <v>0</v>
      </c>
      <c r="AB130" s="1" t="n">
        <f aca="false">Q130/$J130</f>
        <v>0</v>
      </c>
      <c r="AC130" s="1" t="n">
        <f aca="false">R130/$J130</f>
        <v>0</v>
      </c>
      <c r="AD130" s="1" t="n">
        <f aca="false">S130/$J130</f>
        <v>0</v>
      </c>
      <c r="AE130" s="1" t="n">
        <f aca="false">T130/$J130</f>
        <v>0</v>
      </c>
      <c r="AF130" s="1" t="n">
        <f aca="false">Z130/$J130</f>
        <v>0</v>
      </c>
      <c r="AG130" s="0"/>
    </row>
    <row r="131" customFormat="false" ht="15" hidden="false" customHeight="false" outlineLevel="0" collapsed="false">
      <c r="A131" s="57" t="n">
        <v>43097</v>
      </c>
      <c r="B131" s="58" t="n">
        <v>0.458333333333333</v>
      </c>
      <c r="C131" s="59" t="n">
        <v>43098</v>
      </c>
      <c r="D131" s="58" t="n">
        <v>0.4375</v>
      </c>
      <c r="E131" s="3" t="n">
        <v>23.5</v>
      </c>
      <c r="F131" s="4" t="n">
        <v>2.1</v>
      </c>
      <c r="G131" s="4" t="n">
        <v>2.2</v>
      </c>
      <c r="H131" s="1" t="n">
        <v>1346</v>
      </c>
      <c r="I131" s="1" t="n">
        <v>880</v>
      </c>
      <c r="J131" s="3" t="n">
        <f aca="false">(((H131/F131)+(I131/G131))/60)</f>
        <v>17.3492063492063</v>
      </c>
      <c r="K131" s="5" t="n">
        <v>1</v>
      </c>
      <c r="L131" s="6" t="n">
        <v>5309</v>
      </c>
      <c r="M131" s="1" t="n">
        <v>48</v>
      </c>
      <c r="N131" s="7" t="n">
        <v>11.6</v>
      </c>
      <c r="O131" s="0"/>
      <c r="P131" s="0"/>
      <c r="Q131" s="1" t="n">
        <v>0</v>
      </c>
      <c r="R131" s="1" t="n">
        <v>0</v>
      </c>
      <c r="S131" s="1" t="n">
        <v>0</v>
      </c>
      <c r="T131" s="1" t="n">
        <v>0</v>
      </c>
      <c r="U131" s="1" t="n">
        <f aca="false">SUM(S131:T131)</f>
        <v>0</v>
      </c>
      <c r="V131" s="1" t="n">
        <v>0</v>
      </c>
      <c r="W131" s="1" t="n">
        <v>0</v>
      </c>
      <c r="X131" s="1" t="n">
        <v>0</v>
      </c>
      <c r="Y131" s="1" t="n">
        <v>0</v>
      </c>
      <c r="Z131" s="2" t="n">
        <v>0</v>
      </c>
      <c r="AA131" s="2" t="n">
        <v>0</v>
      </c>
      <c r="AB131" s="1" t="n">
        <f aca="false">Q131/$J131</f>
        <v>0</v>
      </c>
      <c r="AC131" s="1" t="n">
        <f aca="false">R131/$J131</f>
        <v>0</v>
      </c>
      <c r="AD131" s="1" t="n">
        <f aca="false">S131/$J131</f>
        <v>0</v>
      </c>
      <c r="AE131" s="1" t="n">
        <f aca="false">T131/$J131</f>
        <v>0</v>
      </c>
      <c r="AF131" s="1" t="n">
        <f aca="false">Z131/$J131</f>
        <v>0</v>
      </c>
      <c r="AG131" s="0"/>
    </row>
    <row r="132" customFormat="false" ht="15" hidden="false" customHeight="false" outlineLevel="0" collapsed="false">
      <c r="A132" s="57" t="n">
        <v>43098</v>
      </c>
      <c r="B132" s="58" t="n">
        <v>0.4375</v>
      </c>
      <c r="C132" s="59" t="n">
        <v>43099</v>
      </c>
      <c r="D132" s="58" t="n">
        <v>0.416666666666667</v>
      </c>
      <c r="E132" s="3" t="n">
        <v>23.5</v>
      </c>
      <c r="F132" s="4" t="n">
        <v>2.1</v>
      </c>
      <c r="G132" s="4" t="n">
        <v>2.2</v>
      </c>
      <c r="H132" s="1" t="n">
        <v>1199</v>
      </c>
      <c r="I132" s="1" t="n">
        <v>2987</v>
      </c>
      <c r="J132" s="3" t="n">
        <f aca="false">(((H132/F132)+(I132/G132))/60)</f>
        <v>32.1446608946609</v>
      </c>
      <c r="K132" s="5" t="n">
        <v>1</v>
      </c>
      <c r="L132" s="6" t="n">
        <v>5239</v>
      </c>
      <c r="M132" s="1" t="n">
        <v>49</v>
      </c>
      <c r="N132" s="7" t="n">
        <v>9.94</v>
      </c>
      <c r="O132" s="0"/>
      <c r="P132" s="0"/>
      <c r="Q132" s="1" t="n">
        <v>0</v>
      </c>
      <c r="R132" s="1" t="n">
        <v>0</v>
      </c>
      <c r="S132" s="1" t="n">
        <v>0</v>
      </c>
      <c r="T132" s="1" t="n">
        <v>0</v>
      </c>
      <c r="U132" s="1" t="n">
        <f aca="false">SUM(S132:T132)</f>
        <v>0</v>
      </c>
      <c r="V132" s="1" t="n">
        <v>0</v>
      </c>
      <c r="W132" s="1" t="n">
        <v>0</v>
      </c>
      <c r="X132" s="1" t="n">
        <v>0</v>
      </c>
      <c r="Y132" s="1" t="n">
        <v>0</v>
      </c>
      <c r="Z132" s="2" t="n">
        <v>0</v>
      </c>
      <c r="AA132" s="2" t="n">
        <v>0</v>
      </c>
      <c r="AB132" s="1" t="n">
        <f aca="false">Q132/$J132</f>
        <v>0</v>
      </c>
      <c r="AC132" s="1" t="n">
        <f aca="false">R132/$J132</f>
        <v>0</v>
      </c>
      <c r="AD132" s="1" t="n">
        <f aca="false">S132/$J132</f>
        <v>0</v>
      </c>
      <c r="AE132" s="1" t="n">
        <f aca="false">T132/$J132</f>
        <v>0</v>
      </c>
      <c r="AF132" s="1" t="n">
        <f aca="false">Z132/$J132</f>
        <v>0</v>
      </c>
      <c r="AG132" s="0"/>
    </row>
    <row r="133" customFormat="false" ht="15" hidden="false" customHeight="false" outlineLevel="0" collapsed="false">
      <c r="A133" s="57" t="n">
        <v>43099</v>
      </c>
      <c r="B133" s="58" t="n">
        <v>0.416666666666667</v>
      </c>
      <c r="C133" s="59" t="n">
        <v>43100</v>
      </c>
      <c r="D133" s="58" t="n">
        <v>0.427083333333333</v>
      </c>
      <c r="E133" s="3" t="n">
        <v>24.25</v>
      </c>
      <c r="F133" s="4" t="n">
        <v>2.2</v>
      </c>
      <c r="G133" s="4" t="n">
        <v>2.1</v>
      </c>
      <c r="H133" s="1" t="n">
        <v>873</v>
      </c>
      <c r="I133" s="1" t="n">
        <v>3084</v>
      </c>
      <c r="J133" s="3" t="n">
        <f aca="false">(((H133/F133)+(I133/G133))/60)</f>
        <v>31.0898268398268</v>
      </c>
      <c r="K133" s="5" t="n">
        <v>1</v>
      </c>
      <c r="L133" s="6" t="n">
        <v>5283</v>
      </c>
      <c r="M133" s="1" t="n">
        <v>47</v>
      </c>
      <c r="N133" s="7" t="n">
        <v>11.7</v>
      </c>
      <c r="O133" s="0"/>
      <c r="P133" s="0"/>
      <c r="Q133" s="1" t="n">
        <v>0</v>
      </c>
      <c r="R133" s="1" t="n">
        <v>0</v>
      </c>
      <c r="S133" s="1" t="n">
        <v>0</v>
      </c>
      <c r="T133" s="1" t="n">
        <v>0</v>
      </c>
      <c r="U133" s="1" t="n">
        <f aca="false">SUM(S133:T133)</f>
        <v>0</v>
      </c>
      <c r="V133" s="1" t="n">
        <v>0</v>
      </c>
      <c r="W133" s="1" t="n">
        <v>0</v>
      </c>
      <c r="X133" s="1" t="n">
        <v>0</v>
      </c>
      <c r="Y133" s="1" t="n">
        <v>0</v>
      </c>
      <c r="Z133" s="2" t="n">
        <v>0</v>
      </c>
      <c r="AA133" s="2" t="n">
        <v>0</v>
      </c>
      <c r="AB133" s="1" t="n">
        <f aca="false">Q133/$J133</f>
        <v>0</v>
      </c>
      <c r="AC133" s="1" t="n">
        <f aca="false">R133/$J133</f>
        <v>0</v>
      </c>
      <c r="AD133" s="1" t="n">
        <f aca="false">S133/$J133</f>
        <v>0</v>
      </c>
      <c r="AE133" s="1" t="n">
        <f aca="false">T133/$J133</f>
        <v>0</v>
      </c>
      <c r="AF133" s="1" t="n">
        <f aca="false">Z133/$J133</f>
        <v>0</v>
      </c>
      <c r="AG133" s="0"/>
    </row>
    <row r="134" customFormat="false" ht="15" hidden="false" customHeight="false" outlineLevel="0" collapsed="false">
      <c r="A134" s="57" t="n">
        <v>43100</v>
      </c>
      <c r="B134" s="58" t="n">
        <v>0.427083333333333</v>
      </c>
      <c r="C134" s="59" t="n">
        <v>43101</v>
      </c>
      <c r="D134" s="58" t="n">
        <v>0.46875</v>
      </c>
      <c r="E134" s="3" t="n">
        <v>25</v>
      </c>
      <c r="F134" s="4" t="n">
        <v>2</v>
      </c>
      <c r="G134" s="4" t="n">
        <v>2</v>
      </c>
      <c r="H134" s="1" t="n">
        <v>2912</v>
      </c>
      <c r="I134" s="1" t="n">
        <v>2014</v>
      </c>
      <c r="J134" s="3" t="n">
        <f aca="false">(((H134/F134)+(I134/G134))/60)</f>
        <v>41.05</v>
      </c>
      <c r="K134" s="5" t="n">
        <v>1</v>
      </c>
      <c r="L134" s="6" t="n">
        <v>5344</v>
      </c>
      <c r="M134" s="1" t="n">
        <v>48</v>
      </c>
      <c r="N134" s="7" t="n">
        <v>10.5</v>
      </c>
      <c r="O134" s="0"/>
      <c r="P134" s="0"/>
      <c r="Q134" s="1" t="n">
        <v>0</v>
      </c>
      <c r="R134" s="1" t="n">
        <v>0</v>
      </c>
      <c r="S134" s="1" t="n">
        <v>0</v>
      </c>
      <c r="T134" s="1" t="n">
        <v>0</v>
      </c>
      <c r="U134" s="1" t="n">
        <f aca="false">SUM(S134:T134)</f>
        <v>0</v>
      </c>
      <c r="V134" s="1" t="n">
        <v>0</v>
      </c>
      <c r="W134" s="1" t="n">
        <v>0</v>
      </c>
      <c r="X134" s="1" t="n">
        <v>0</v>
      </c>
      <c r="Y134" s="1" t="n">
        <v>0</v>
      </c>
      <c r="Z134" s="2" t="n">
        <v>0</v>
      </c>
      <c r="AA134" s="2" t="n">
        <v>1</v>
      </c>
      <c r="AB134" s="1" t="n">
        <f aca="false">Q134/$J134</f>
        <v>0</v>
      </c>
      <c r="AC134" s="1" t="n">
        <f aca="false">R134/$J134</f>
        <v>0</v>
      </c>
      <c r="AD134" s="1" t="n">
        <f aca="false">S134/$J134</f>
        <v>0</v>
      </c>
      <c r="AE134" s="1" t="n">
        <f aca="false">T134/$J134</f>
        <v>0</v>
      </c>
      <c r="AF134" s="1" t="n">
        <f aca="false">Z134/$J134</f>
        <v>0</v>
      </c>
      <c r="AG134" s="0"/>
    </row>
    <row r="135" customFormat="false" ht="15" hidden="false" customHeight="false" outlineLevel="0" collapsed="false">
      <c r="A135" s="57" t="n">
        <v>43101</v>
      </c>
      <c r="B135" s="58" t="n">
        <v>0.46875</v>
      </c>
      <c r="C135" s="59" t="n">
        <v>43102</v>
      </c>
      <c r="D135" s="58" t="n">
        <v>0.46875</v>
      </c>
      <c r="E135" s="3" t="n">
        <v>24</v>
      </c>
      <c r="F135" s="4" t="n">
        <v>1.9</v>
      </c>
      <c r="G135" s="4" t="n">
        <v>2.3</v>
      </c>
      <c r="H135" s="1" t="n">
        <v>2709</v>
      </c>
      <c r="I135" s="1" t="n">
        <v>2938</v>
      </c>
      <c r="J135" s="3" t="n">
        <f aca="false">(((H135/F135)+(I135/G135))/60)</f>
        <v>45.0530129672006</v>
      </c>
      <c r="K135" s="5" t="n">
        <v>1</v>
      </c>
      <c r="L135" s="6" t="n">
        <v>5309</v>
      </c>
      <c r="M135" s="1" t="n">
        <v>45</v>
      </c>
      <c r="N135" s="7" t="n">
        <v>11</v>
      </c>
      <c r="O135" s="0"/>
      <c r="P135" s="0"/>
      <c r="Q135" s="1" t="n">
        <v>0</v>
      </c>
      <c r="R135" s="1" t="n">
        <v>0</v>
      </c>
      <c r="S135" s="1" t="n">
        <v>0</v>
      </c>
      <c r="T135" s="1" t="n">
        <v>0</v>
      </c>
      <c r="U135" s="1" t="n">
        <f aca="false">SUM(S135:T135)</f>
        <v>0</v>
      </c>
      <c r="V135" s="1" t="n">
        <v>0</v>
      </c>
      <c r="W135" s="1" t="n">
        <v>0</v>
      </c>
      <c r="X135" s="1" t="n">
        <v>0</v>
      </c>
      <c r="Y135" s="1" t="n">
        <v>0</v>
      </c>
      <c r="Z135" s="2" t="n">
        <v>0</v>
      </c>
      <c r="AA135" s="2" t="n">
        <v>0</v>
      </c>
      <c r="AB135" s="1" t="n">
        <f aca="false">Q135/$J135</f>
        <v>0</v>
      </c>
      <c r="AC135" s="1" t="n">
        <f aca="false">R135/$J135</f>
        <v>0</v>
      </c>
      <c r="AD135" s="1" t="n">
        <f aca="false">S135/$J135</f>
        <v>0</v>
      </c>
      <c r="AE135" s="1" t="n">
        <f aca="false">T135/$J135</f>
        <v>0</v>
      </c>
      <c r="AF135" s="1" t="n">
        <f aca="false">Z135/$J135</f>
        <v>0</v>
      </c>
      <c r="AG135" s="0"/>
    </row>
    <row r="136" customFormat="false" ht="15" hidden="false" customHeight="false" outlineLevel="0" collapsed="false">
      <c r="A136" s="57" t="n">
        <v>43102</v>
      </c>
      <c r="B136" s="58" t="n">
        <v>0.46875</v>
      </c>
      <c r="C136" s="59" t="n">
        <v>43103</v>
      </c>
      <c r="D136" s="58" t="n">
        <v>0.416666666666667</v>
      </c>
      <c r="E136" s="3" t="n">
        <v>22.75</v>
      </c>
      <c r="F136" s="4" t="n">
        <v>1.7</v>
      </c>
      <c r="G136" s="4" t="n">
        <v>1.9</v>
      </c>
      <c r="H136" s="1" t="n">
        <v>2500</v>
      </c>
      <c r="I136" s="1" t="n">
        <v>2687</v>
      </c>
      <c r="J136" s="3" t="n">
        <f aca="false">(((H136/F136)+(I136/G136))/60)</f>
        <v>48.0799793601651</v>
      </c>
      <c r="K136" s="5" t="n">
        <v>1</v>
      </c>
      <c r="L136" s="6" t="n">
        <v>5196</v>
      </c>
      <c r="M136" s="1" t="n">
        <v>48</v>
      </c>
      <c r="N136" s="7" t="n">
        <v>11.6</v>
      </c>
      <c r="O136" s="0"/>
      <c r="P136" s="0"/>
      <c r="Q136" s="1" t="n">
        <v>0</v>
      </c>
      <c r="R136" s="1" t="n">
        <v>0</v>
      </c>
      <c r="S136" s="1" t="n">
        <v>0</v>
      </c>
      <c r="T136" s="1" t="n">
        <v>0</v>
      </c>
      <c r="U136" s="1" t="n">
        <f aca="false">SUM(S136:T136)</f>
        <v>0</v>
      </c>
      <c r="V136" s="1" t="n">
        <v>0</v>
      </c>
      <c r="W136" s="1" t="n">
        <v>0</v>
      </c>
      <c r="X136" s="1" t="n">
        <v>0</v>
      </c>
      <c r="Y136" s="1" t="n">
        <v>0</v>
      </c>
      <c r="Z136" s="2" t="n">
        <v>0</v>
      </c>
      <c r="AA136" s="2" t="n">
        <v>0</v>
      </c>
      <c r="AB136" s="1" t="n">
        <f aca="false">Q136/$J136</f>
        <v>0</v>
      </c>
      <c r="AC136" s="1" t="n">
        <f aca="false">R136/$J136</f>
        <v>0</v>
      </c>
      <c r="AD136" s="1" t="n">
        <f aca="false">S136/$J136</f>
        <v>0</v>
      </c>
      <c r="AE136" s="1" t="n">
        <f aca="false">T136/$J136</f>
        <v>0</v>
      </c>
      <c r="AF136" s="1" t="n">
        <f aca="false">Z136/$J136</f>
        <v>0</v>
      </c>
      <c r="AG136" s="0"/>
    </row>
    <row r="137" customFormat="false" ht="15" hidden="false" customHeight="false" outlineLevel="0" collapsed="false">
      <c r="A137" s="57" t="n">
        <v>43103</v>
      </c>
      <c r="B137" s="58" t="n">
        <v>0.416666666666667</v>
      </c>
      <c r="C137" s="59" t="n">
        <v>43104</v>
      </c>
      <c r="D137" s="58" t="n">
        <v>0.447916666666667</v>
      </c>
      <c r="E137" s="3" t="n">
        <v>24.75</v>
      </c>
      <c r="F137" s="4" t="n">
        <v>1.6</v>
      </c>
      <c r="G137" s="4" t="n">
        <v>2.9</v>
      </c>
      <c r="H137" s="1" t="n">
        <v>2531</v>
      </c>
      <c r="I137" s="1" t="n">
        <v>3144</v>
      </c>
      <c r="J137" s="3" t="n">
        <f aca="false">(((H137/F137)+(I137/G137))/60)</f>
        <v>44.4335488505747</v>
      </c>
      <c r="K137" s="5" t="n">
        <v>1</v>
      </c>
      <c r="L137" s="6" t="n">
        <v>5196</v>
      </c>
      <c r="M137" s="1" t="n">
        <v>49</v>
      </c>
      <c r="N137" s="7" t="n">
        <v>14.7</v>
      </c>
      <c r="O137" s="0"/>
      <c r="P137" s="0"/>
      <c r="Q137" s="1" t="n">
        <v>0</v>
      </c>
      <c r="R137" s="1" t="n">
        <v>0</v>
      </c>
      <c r="S137" s="1" t="n">
        <v>0</v>
      </c>
      <c r="T137" s="1" t="n">
        <v>0</v>
      </c>
      <c r="U137" s="1" t="n">
        <f aca="false">SUM(S137:T137)</f>
        <v>0</v>
      </c>
      <c r="V137" s="1" t="n">
        <v>0</v>
      </c>
      <c r="W137" s="1" t="n">
        <v>0</v>
      </c>
      <c r="X137" s="1" t="n">
        <v>0</v>
      </c>
      <c r="Y137" s="1" t="n">
        <v>0</v>
      </c>
      <c r="Z137" s="2" t="n">
        <v>0</v>
      </c>
      <c r="AA137" s="2" t="n">
        <v>0</v>
      </c>
      <c r="AB137" s="1" t="n">
        <f aca="false">Q137/$J137</f>
        <v>0</v>
      </c>
      <c r="AC137" s="1" t="n">
        <f aca="false">R137/$J137</f>
        <v>0</v>
      </c>
      <c r="AD137" s="1" t="n">
        <f aca="false">S137/$J137</f>
        <v>0</v>
      </c>
      <c r="AE137" s="1" t="n">
        <f aca="false">T137/$J137</f>
        <v>0</v>
      </c>
      <c r="AF137" s="1" t="n">
        <f aca="false">Z137/$J137</f>
        <v>0</v>
      </c>
      <c r="AG137" s="0"/>
    </row>
    <row r="138" customFormat="false" ht="14.25" hidden="false" customHeight="false" outlineLevel="0" collapsed="false">
      <c r="A138" s="59" t="n">
        <v>43104</v>
      </c>
      <c r="B138" s="58" t="n">
        <v>0.447916666666667</v>
      </c>
      <c r="C138" s="59" t="n">
        <v>43105</v>
      </c>
      <c r="D138" s="58" t="n">
        <v>0.416666666666667</v>
      </c>
      <c r="E138" s="3" t="n">
        <v>23.25</v>
      </c>
      <c r="F138" s="4" t="n">
        <v>1.8</v>
      </c>
      <c r="G138" s="4" t="n">
        <v>1.9</v>
      </c>
      <c r="H138" s="1" t="n">
        <v>2549</v>
      </c>
      <c r="I138" s="1" t="n">
        <v>2672</v>
      </c>
      <c r="J138" s="3" t="n">
        <f aca="false">(((H138/F138)+(I138/G138))/60)</f>
        <v>47.0404483430799</v>
      </c>
      <c r="K138" s="5" t="n">
        <v>1</v>
      </c>
      <c r="L138" s="6" t="n">
        <v>5092</v>
      </c>
      <c r="M138" s="1" t="n">
        <v>49</v>
      </c>
      <c r="N138" s="7" t="n">
        <v>10.85</v>
      </c>
      <c r="O138" s="0"/>
      <c r="P138" s="0"/>
      <c r="Q138" s="1" t="n">
        <v>0</v>
      </c>
      <c r="R138" s="1" t="n">
        <v>0</v>
      </c>
      <c r="S138" s="1" t="n">
        <v>0</v>
      </c>
      <c r="T138" s="1" t="n">
        <v>0</v>
      </c>
      <c r="U138" s="1" t="n">
        <f aca="false">SUM(S138:T138)</f>
        <v>0</v>
      </c>
      <c r="V138" s="1" t="n">
        <v>0</v>
      </c>
      <c r="W138" s="1" t="n">
        <v>0</v>
      </c>
      <c r="X138" s="1" t="n">
        <v>0</v>
      </c>
      <c r="Y138" s="1" t="n">
        <v>0</v>
      </c>
      <c r="Z138" s="2" t="n">
        <v>0</v>
      </c>
      <c r="AA138" s="2" t="n">
        <v>0</v>
      </c>
      <c r="AB138" s="1" t="n">
        <f aca="false">Q138/$J138</f>
        <v>0</v>
      </c>
      <c r="AC138" s="1" t="n">
        <f aca="false">R138/$J138</f>
        <v>0</v>
      </c>
      <c r="AD138" s="1" t="n">
        <f aca="false">S138/$J138</f>
        <v>0</v>
      </c>
      <c r="AE138" s="1" t="n">
        <f aca="false">T138/$J138</f>
        <v>0</v>
      </c>
      <c r="AF138" s="1" t="n">
        <f aca="false">Z138/$J138</f>
        <v>0</v>
      </c>
      <c r="AG138" s="0"/>
    </row>
    <row r="139" customFormat="false" ht="14.25" hidden="false" customHeight="false" outlineLevel="0" collapsed="false">
      <c r="A139" s="59" t="n">
        <v>43105</v>
      </c>
      <c r="B139" s="58" t="n">
        <v>0.416666666666667</v>
      </c>
      <c r="C139" s="59" t="n">
        <v>43106</v>
      </c>
      <c r="D139" s="58" t="n">
        <v>0.479166666666667</v>
      </c>
      <c r="E139" s="3" t="n">
        <v>25.3</v>
      </c>
      <c r="F139" s="4" t="n">
        <v>1.8</v>
      </c>
      <c r="G139" s="4" t="n">
        <v>1.9</v>
      </c>
      <c r="H139" s="1" t="n">
        <v>2783</v>
      </c>
      <c r="I139" s="1" t="n">
        <v>2907</v>
      </c>
      <c r="J139" s="3" t="n">
        <f aca="false">(((H139/F139)+(I139/G139))/60)</f>
        <v>51.2685185185185</v>
      </c>
      <c r="K139" s="5" t="n">
        <v>1</v>
      </c>
      <c r="L139" s="6" t="n">
        <v>5049</v>
      </c>
      <c r="M139" s="1" t="n">
        <v>52</v>
      </c>
      <c r="N139" s="7" t="n">
        <v>14.4</v>
      </c>
      <c r="O139" s="0"/>
      <c r="P139" s="0"/>
      <c r="Q139" s="1" t="n">
        <v>0</v>
      </c>
      <c r="R139" s="1" t="n">
        <v>0</v>
      </c>
      <c r="S139" s="1" t="n">
        <v>0</v>
      </c>
      <c r="T139" s="1" t="n">
        <v>0</v>
      </c>
      <c r="U139" s="1" t="n">
        <f aca="false">SUM(S139:T139)</f>
        <v>0</v>
      </c>
      <c r="V139" s="1" t="n">
        <v>0</v>
      </c>
      <c r="W139" s="1" t="n">
        <v>0</v>
      </c>
      <c r="X139" s="1" t="n">
        <v>0</v>
      </c>
      <c r="Y139" s="1" t="n">
        <v>0</v>
      </c>
      <c r="Z139" s="2" t="n">
        <v>0</v>
      </c>
      <c r="AA139" s="2" t="n">
        <v>0</v>
      </c>
      <c r="AB139" s="1" t="n">
        <f aca="false">Q139/$J139</f>
        <v>0</v>
      </c>
      <c r="AC139" s="1" t="n">
        <f aca="false">R139/$J139</f>
        <v>0</v>
      </c>
      <c r="AD139" s="1" t="n">
        <f aca="false">S139/$J139</f>
        <v>0</v>
      </c>
      <c r="AE139" s="1" t="n">
        <f aca="false">T139/$J139</f>
        <v>0</v>
      </c>
      <c r="AF139" s="1" t="n">
        <f aca="false">Z139/$J139</f>
        <v>0</v>
      </c>
      <c r="AG139" s="0"/>
    </row>
    <row r="140" customFormat="false" ht="14.25" hidden="false" customHeight="false" outlineLevel="0" collapsed="false">
      <c r="A140" s="59" t="n">
        <v>43106</v>
      </c>
      <c r="B140" s="58" t="n">
        <v>0.479166666666667</v>
      </c>
      <c r="C140" s="59" t="n">
        <v>43107</v>
      </c>
      <c r="D140" s="58" t="n">
        <v>0.479166666666667</v>
      </c>
      <c r="E140" s="3" t="n">
        <v>24</v>
      </c>
      <c r="F140" s="4" t="n">
        <v>1.7</v>
      </c>
      <c r="G140" s="4" t="n">
        <v>2</v>
      </c>
      <c r="H140" s="1" t="n">
        <v>2505</v>
      </c>
      <c r="I140" s="1" t="n">
        <v>1499</v>
      </c>
      <c r="J140" s="3" t="n">
        <f aca="false">(((H140/F140)+(I140/G140))/60)</f>
        <v>37.0504901960784</v>
      </c>
      <c r="K140" s="5" t="n">
        <v>1</v>
      </c>
      <c r="L140" s="6" t="n">
        <v>5006</v>
      </c>
      <c r="M140" s="1" t="n">
        <v>52</v>
      </c>
      <c r="N140" s="7" t="n">
        <v>18.5</v>
      </c>
      <c r="O140" s="0"/>
      <c r="P140" s="0"/>
      <c r="Q140" s="1" t="n">
        <v>0</v>
      </c>
      <c r="R140" s="1" t="n">
        <v>0</v>
      </c>
      <c r="S140" s="1" t="n">
        <v>0</v>
      </c>
      <c r="T140" s="1" t="n">
        <v>0</v>
      </c>
      <c r="U140" s="1" t="n">
        <f aca="false">SUM(S140:T140)</f>
        <v>0</v>
      </c>
      <c r="V140" s="1" t="n">
        <v>0</v>
      </c>
      <c r="W140" s="1" t="n">
        <v>0</v>
      </c>
      <c r="X140" s="1" t="n">
        <v>0</v>
      </c>
      <c r="Y140" s="1" t="n">
        <v>0</v>
      </c>
      <c r="Z140" s="2" t="n">
        <v>0</v>
      </c>
      <c r="AA140" s="2" t="n">
        <v>0</v>
      </c>
      <c r="AB140" s="1" t="n">
        <f aca="false">Q140/$J140</f>
        <v>0</v>
      </c>
      <c r="AC140" s="1" t="n">
        <f aca="false">R140/$J140</f>
        <v>0</v>
      </c>
      <c r="AD140" s="1" t="n">
        <f aca="false">S140/$J140</f>
        <v>0</v>
      </c>
      <c r="AE140" s="1" t="n">
        <f aca="false">T140/$J140</f>
        <v>0</v>
      </c>
      <c r="AF140" s="1" t="n">
        <f aca="false">Z140/$J140</f>
        <v>0</v>
      </c>
      <c r="AG140" s="0"/>
    </row>
    <row r="141" customFormat="false" ht="14.25" hidden="false" customHeight="false" outlineLevel="0" collapsed="false">
      <c r="A141" s="59" t="n">
        <v>43107</v>
      </c>
      <c r="B141" s="58" t="n">
        <v>0.479166666666667</v>
      </c>
      <c r="C141" s="59" t="n">
        <v>43108</v>
      </c>
      <c r="D141" s="58" t="n">
        <v>0.416666666666667</v>
      </c>
      <c r="E141" s="3" t="n">
        <v>22.5</v>
      </c>
      <c r="F141" s="4" t="n">
        <v>1.7</v>
      </c>
      <c r="G141" s="4" t="n">
        <v>2.2</v>
      </c>
      <c r="H141" s="1" t="n">
        <v>1648</v>
      </c>
      <c r="I141" s="1" t="n">
        <v>2848</v>
      </c>
      <c r="J141" s="3" t="n">
        <f aca="false">(((H141/F141)+(I141/G141))/60)</f>
        <v>37.7326203208556</v>
      </c>
      <c r="K141" s="5" t="n">
        <v>1</v>
      </c>
      <c r="L141" s="6" t="n">
        <v>5326</v>
      </c>
      <c r="M141" s="1" t="n">
        <v>52</v>
      </c>
      <c r="N141" s="7" t="n">
        <v>16.7</v>
      </c>
      <c r="O141" s="0"/>
      <c r="P141" s="0"/>
      <c r="Q141" s="1" t="n">
        <v>0</v>
      </c>
      <c r="R141" s="1" t="n">
        <v>0</v>
      </c>
      <c r="S141" s="1" t="n">
        <v>0</v>
      </c>
      <c r="T141" s="1" t="n">
        <v>0</v>
      </c>
      <c r="U141" s="1" t="n">
        <f aca="false">SUM(S141:T141)</f>
        <v>0</v>
      </c>
      <c r="V141" s="1" t="n">
        <v>0</v>
      </c>
      <c r="W141" s="1" t="n">
        <v>0</v>
      </c>
      <c r="X141" s="1" t="n">
        <v>0</v>
      </c>
      <c r="Y141" s="1" t="n">
        <v>0</v>
      </c>
      <c r="Z141" s="2" t="n">
        <v>0</v>
      </c>
      <c r="AA141" s="2" t="n">
        <v>0</v>
      </c>
      <c r="AB141" s="1" t="n">
        <f aca="false">Q141/$J141</f>
        <v>0</v>
      </c>
      <c r="AC141" s="1" t="n">
        <f aca="false">R141/$J141</f>
        <v>0</v>
      </c>
      <c r="AD141" s="1" t="n">
        <f aca="false">S141/$J141</f>
        <v>0</v>
      </c>
      <c r="AE141" s="1" t="n">
        <f aca="false">T141/$J141</f>
        <v>0</v>
      </c>
      <c r="AF141" s="1" t="n">
        <f aca="false">Z141/$J141</f>
        <v>0</v>
      </c>
      <c r="AG141" s="0"/>
    </row>
    <row r="142" customFormat="false" ht="14.25" hidden="false" customHeight="false" outlineLevel="0" collapsed="false">
      <c r="A142" s="59" t="n">
        <v>43108</v>
      </c>
      <c r="B142" s="58" t="n">
        <v>0.416666666666667</v>
      </c>
      <c r="C142" s="59" t="n">
        <v>43109</v>
      </c>
      <c r="D142" s="58" t="n">
        <v>0.458333333333333</v>
      </c>
      <c r="E142" s="3" t="n">
        <v>25</v>
      </c>
      <c r="F142" s="4" t="n">
        <v>1.9</v>
      </c>
      <c r="G142" s="4" t="n">
        <v>2.2</v>
      </c>
      <c r="H142" s="1" t="n">
        <v>2503</v>
      </c>
      <c r="I142" s="1" t="n">
        <v>3477</v>
      </c>
      <c r="J142" s="3" t="n">
        <f aca="false">(((H142/F142)+(I142/G142))/60)</f>
        <v>48.2970494417863</v>
      </c>
      <c r="K142" s="5" t="n">
        <v>1</v>
      </c>
      <c r="L142" s="6" t="n">
        <v>6209</v>
      </c>
      <c r="M142" s="1" t="n">
        <v>52</v>
      </c>
      <c r="N142" s="7" t="n">
        <v>23</v>
      </c>
      <c r="O142" s="0"/>
      <c r="P142" s="0"/>
      <c r="Q142" s="1" t="n">
        <v>0</v>
      </c>
      <c r="R142" s="1" t="n">
        <v>0</v>
      </c>
      <c r="S142" s="1" t="n">
        <v>0</v>
      </c>
      <c r="T142" s="1" t="n">
        <v>1</v>
      </c>
      <c r="U142" s="1" t="n">
        <f aca="false">SUM(S142:T142)</f>
        <v>1</v>
      </c>
      <c r="V142" s="1" t="n">
        <v>0</v>
      </c>
      <c r="W142" s="1" t="n">
        <v>0</v>
      </c>
      <c r="X142" s="1" t="n">
        <v>0</v>
      </c>
      <c r="Y142" s="1" t="n">
        <v>0</v>
      </c>
      <c r="Z142" s="2" t="n">
        <v>0</v>
      </c>
      <c r="AA142" s="2" t="n">
        <v>0</v>
      </c>
      <c r="AB142" s="1" t="n">
        <f aca="false">Q142/$J142</f>
        <v>0</v>
      </c>
      <c r="AC142" s="1" t="n">
        <f aca="false">R142/$J142</f>
        <v>0</v>
      </c>
      <c r="AD142" s="1" t="n">
        <f aca="false">S142/$J142</f>
        <v>0</v>
      </c>
      <c r="AE142" s="1" t="n">
        <f aca="false">T142/$J142</f>
        <v>0.020705198589933</v>
      </c>
      <c r="AF142" s="1" t="n">
        <f aca="false">Z142/$J142</f>
        <v>0</v>
      </c>
      <c r="AG142" s="0"/>
    </row>
    <row r="143" customFormat="false" ht="14.25" hidden="false" customHeight="false" outlineLevel="0" collapsed="false">
      <c r="A143" s="59" t="n">
        <v>43109</v>
      </c>
      <c r="B143" s="58" t="n">
        <v>0.458333333333333</v>
      </c>
      <c r="C143" s="59" t="n">
        <v>43110</v>
      </c>
      <c r="D143" s="58" t="n">
        <v>0.489583333333333</v>
      </c>
      <c r="E143" s="3" t="n">
        <v>24.75</v>
      </c>
      <c r="F143" s="4" t="n">
        <v>2</v>
      </c>
      <c r="G143" s="4" t="n">
        <v>2.2</v>
      </c>
      <c r="H143" s="1" t="n">
        <v>750</v>
      </c>
      <c r="I143" s="1" t="n">
        <v>1175</v>
      </c>
      <c r="J143" s="3" t="n">
        <f aca="false">(((H143/F143)+(I143/G143))/60)</f>
        <v>15.1515151515152</v>
      </c>
      <c r="K143" s="5" t="n">
        <v>1</v>
      </c>
      <c r="L143" s="6" t="n">
        <v>9708</v>
      </c>
      <c r="M143" s="1" t="n">
        <v>52</v>
      </c>
      <c r="N143" s="7" t="n">
        <v>33.6</v>
      </c>
      <c r="O143" s="0"/>
      <c r="P143" s="0"/>
      <c r="Q143" s="1" t="n">
        <v>0</v>
      </c>
      <c r="R143" s="1" t="n">
        <v>0</v>
      </c>
      <c r="S143" s="1" t="n">
        <v>0</v>
      </c>
      <c r="T143" s="1" t="n">
        <v>0</v>
      </c>
      <c r="U143" s="1" t="n">
        <f aca="false">SUM(S143:T143)</f>
        <v>0</v>
      </c>
      <c r="V143" s="1" t="n">
        <v>0</v>
      </c>
      <c r="W143" s="1" t="n">
        <v>0</v>
      </c>
      <c r="X143" s="1" t="n">
        <v>0</v>
      </c>
      <c r="Y143" s="1" t="n">
        <v>0</v>
      </c>
      <c r="Z143" s="1" t="n">
        <v>0</v>
      </c>
      <c r="AA143" s="1" t="n">
        <v>0</v>
      </c>
      <c r="AB143" s="1" t="n">
        <f aca="false">Q143/$J143</f>
        <v>0</v>
      </c>
      <c r="AC143" s="1" t="n">
        <f aca="false">R143/$J143</f>
        <v>0</v>
      </c>
      <c r="AD143" s="1" t="n">
        <f aca="false">S143/$J143</f>
        <v>0</v>
      </c>
      <c r="AE143" s="1" t="n">
        <f aca="false">T143/$J143</f>
        <v>0</v>
      </c>
      <c r="AF143" s="1" t="n">
        <f aca="false">Z143/$J143</f>
        <v>0</v>
      </c>
      <c r="AG143" s="0"/>
    </row>
    <row r="144" customFormat="false" ht="14.25" hidden="false" customHeight="false" outlineLevel="0" collapsed="false">
      <c r="A144" s="59" t="n">
        <v>43110</v>
      </c>
      <c r="B144" s="58" t="n">
        <v>0.489583333333333</v>
      </c>
      <c r="C144" s="59" t="n">
        <v>43111</v>
      </c>
      <c r="D144" s="58" t="n">
        <v>0.479166666666667</v>
      </c>
      <c r="E144" s="3" t="n">
        <v>23.75</v>
      </c>
      <c r="F144" s="4" t="n">
        <v>1.4</v>
      </c>
      <c r="G144" s="4" t="n">
        <v>1.6</v>
      </c>
      <c r="H144" s="1" t="n">
        <v>319</v>
      </c>
      <c r="I144" s="1" t="n">
        <v>1258</v>
      </c>
      <c r="J144" s="3" t="n">
        <f aca="false">(((H144/F144)+(I144/G144))/60)</f>
        <v>16.9017857142857</v>
      </c>
      <c r="K144" s="5" t="n">
        <v>1</v>
      </c>
      <c r="L144" s="6" t="n">
        <v>11234</v>
      </c>
      <c r="M144" s="1" t="n">
        <v>54</v>
      </c>
      <c r="N144" s="7" t="n">
        <v>35.1</v>
      </c>
      <c r="O144" s="0"/>
      <c r="P144" s="0"/>
      <c r="Q144" s="1" t="n">
        <v>0</v>
      </c>
      <c r="R144" s="1" t="n">
        <v>0</v>
      </c>
      <c r="S144" s="1" t="n">
        <v>0</v>
      </c>
      <c r="T144" s="1" t="n">
        <v>0</v>
      </c>
      <c r="U144" s="1" t="n">
        <f aca="false">SUM(S144:T144)</f>
        <v>0</v>
      </c>
      <c r="V144" s="1" t="n">
        <v>0</v>
      </c>
      <c r="W144" s="1" t="n">
        <v>0</v>
      </c>
      <c r="X144" s="1" t="n">
        <v>0</v>
      </c>
      <c r="Y144" s="1" t="n">
        <v>1</v>
      </c>
      <c r="Z144" s="2" t="n">
        <v>0</v>
      </c>
      <c r="AA144" s="2" t="n">
        <v>0</v>
      </c>
      <c r="AB144" s="1" t="n">
        <f aca="false">Q144/$J144</f>
        <v>0</v>
      </c>
      <c r="AC144" s="1" t="n">
        <f aca="false">R144/$J144</f>
        <v>0</v>
      </c>
      <c r="AD144" s="1" t="n">
        <f aca="false">S144/$J144</f>
        <v>0</v>
      </c>
      <c r="AE144" s="1" t="n">
        <f aca="false">T144/$J144</f>
        <v>0</v>
      </c>
      <c r="AF144" s="1" t="n">
        <f aca="false">Z144/$J144</f>
        <v>0</v>
      </c>
      <c r="AG144" s="0"/>
    </row>
    <row r="145" customFormat="false" ht="14.25" hidden="false" customHeight="false" outlineLevel="0" collapsed="false">
      <c r="A145" s="59" t="n">
        <v>43111</v>
      </c>
      <c r="B145" s="58" t="n">
        <v>0.479166666666667</v>
      </c>
      <c r="C145" s="59" t="n">
        <v>43112</v>
      </c>
      <c r="D145" s="58" t="n">
        <v>0.458333333333333</v>
      </c>
      <c r="E145" s="3" t="n">
        <v>23.5</v>
      </c>
      <c r="F145" s="4" t="n">
        <v>1.4</v>
      </c>
      <c r="G145" s="4" t="n">
        <v>1.5</v>
      </c>
      <c r="H145" s="1" t="n">
        <v>2365</v>
      </c>
      <c r="I145" s="1" t="n">
        <v>2734</v>
      </c>
      <c r="J145" s="3" t="n">
        <f aca="false">(((H145/F145)+(I145/G145))/60)</f>
        <v>58.5325396825397</v>
      </c>
      <c r="K145" s="5" t="n">
        <v>1</v>
      </c>
      <c r="L145" s="6" t="n">
        <v>9950</v>
      </c>
      <c r="M145" s="1" t="n">
        <v>54</v>
      </c>
      <c r="N145" s="7" t="n">
        <v>36.3</v>
      </c>
      <c r="O145" s="1" t="n">
        <v>37</v>
      </c>
      <c r="P145" s="1" t="n">
        <v>198</v>
      </c>
      <c r="Q145" s="1" t="n">
        <v>4</v>
      </c>
      <c r="R145" s="1" t="n">
        <v>1</v>
      </c>
      <c r="S145" s="1" t="n">
        <v>4</v>
      </c>
      <c r="T145" s="1" t="n">
        <v>3</v>
      </c>
      <c r="U145" s="1" t="n">
        <f aca="false">SUM(S145:T145)</f>
        <v>7</v>
      </c>
      <c r="V145" s="1" t="n">
        <v>0</v>
      </c>
      <c r="W145" s="1" t="n">
        <v>0</v>
      </c>
      <c r="X145" s="1" t="n">
        <v>0</v>
      </c>
      <c r="Y145" s="1" t="n">
        <v>4</v>
      </c>
      <c r="Z145" s="2" t="n">
        <v>1</v>
      </c>
      <c r="AA145" s="2" t="n">
        <v>1</v>
      </c>
      <c r="AB145" s="1" t="n">
        <f aca="false">Q145/$J145</f>
        <v>0.0683380564331331</v>
      </c>
      <c r="AC145" s="1" t="n">
        <f aca="false">R145/$J145</f>
        <v>0.0170845141082833</v>
      </c>
      <c r="AD145" s="1" t="n">
        <f aca="false">S145/$J145</f>
        <v>0.0683380564331331</v>
      </c>
      <c r="AE145" s="1" t="n">
        <f aca="false">T145/$J145</f>
        <v>0.0512535423248498</v>
      </c>
      <c r="AF145" s="1" t="n">
        <f aca="false">Z145/$J145</f>
        <v>0.0170845141082833</v>
      </c>
      <c r="AG145" s="0"/>
    </row>
    <row r="146" customFormat="false" ht="14.25" hidden="false" customHeight="false" outlineLevel="0" collapsed="false">
      <c r="A146" s="59" t="n">
        <v>43112</v>
      </c>
      <c r="B146" s="58" t="n">
        <v>0.458333333333333</v>
      </c>
      <c r="C146" s="59" t="n">
        <v>43113</v>
      </c>
      <c r="D146" s="58" t="n">
        <v>0.447916666666667</v>
      </c>
      <c r="E146" s="3" t="n">
        <v>23.75</v>
      </c>
      <c r="F146" s="4" t="n">
        <v>1.6</v>
      </c>
      <c r="G146" s="4" t="n">
        <v>2</v>
      </c>
      <c r="H146" s="1" t="n">
        <v>1228</v>
      </c>
      <c r="I146" s="1" t="n">
        <v>3078</v>
      </c>
      <c r="J146" s="3" t="n">
        <f aca="false">(((H146/F146)+(I146/G146))/60)</f>
        <v>38.4416666666667</v>
      </c>
      <c r="K146" s="5" t="n">
        <v>1</v>
      </c>
      <c r="L146" s="6" t="n">
        <v>8785</v>
      </c>
      <c r="M146" s="1" t="n">
        <v>53</v>
      </c>
      <c r="N146" s="7" t="n">
        <v>33.6</v>
      </c>
      <c r="O146" s="1" t="n">
        <v>38</v>
      </c>
      <c r="P146" s="1" t="n">
        <v>102</v>
      </c>
      <c r="Q146" s="1" t="n">
        <v>3</v>
      </c>
      <c r="R146" s="1" t="n">
        <v>0</v>
      </c>
      <c r="S146" s="1" t="n">
        <v>2</v>
      </c>
      <c r="T146" s="1" t="n">
        <v>0</v>
      </c>
      <c r="U146" s="1" t="n">
        <f aca="false">SUM(S146:T146)</f>
        <v>2</v>
      </c>
      <c r="V146" s="1" t="n">
        <v>0</v>
      </c>
      <c r="W146" s="1" t="n">
        <v>0</v>
      </c>
      <c r="X146" s="1" t="n">
        <v>0</v>
      </c>
      <c r="Y146" s="1" t="n">
        <v>5</v>
      </c>
      <c r="Z146" s="2" t="n">
        <v>0</v>
      </c>
      <c r="AA146" s="2" t="n">
        <v>4</v>
      </c>
      <c r="AB146" s="1" t="n">
        <f aca="false">Q146/$J146</f>
        <v>0.0780403208324301</v>
      </c>
      <c r="AC146" s="1" t="n">
        <f aca="false">R146/$J146</f>
        <v>0</v>
      </c>
      <c r="AD146" s="1" t="n">
        <f aca="false">S146/$J146</f>
        <v>0.0520268805549534</v>
      </c>
      <c r="AE146" s="1" t="n">
        <f aca="false">T146/$J146</f>
        <v>0</v>
      </c>
      <c r="AF146" s="1" t="n">
        <f aca="false">Z146/$J146</f>
        <v>0</v>
      </c>
      <c r="AG146" s="0"/>
    </row>
    <row r="147" customFormat="false" ht="14.25" hidden="false" customHeight="false" outlineLevel="0" collapsed="false">
      <c r="A147" s="59" t="n">
        <v>43113</v>
      </c>
      <c r="B147" s="58" t="n">
        <v>0.447916666666667</v>
      </c>
      <c r="C147" s="59" t="n">
        <v>43114</v>
      </c>
      <c r="D147" s="58" t="n">
        <v>0.458333333333333</v>
      </c>
      <c r="E147" s="3" t="n">
        <v>24.23</v>
      </c>
      <c r="F147" s="4" t="n">
        <v>1.7</v>
      </c>
      <c r="G147" s="4" t="n">
        <v>1.8</v>
      </c>
      <c r="H147" s="1" t="n">
        <v>2638</v>
      </c>
      <c r="I147" s="1" t="n">
        <v>2835</v>
      </c>
      <c r="J147" s="3" t="n">
        <f aca="false">(((H147/F147)+(I147/G147))/60)</f>
        <v>52.1127450980392</v>
      </c>
      <c r="K147" s="5" t="n">
        <v>1</v>
      </c>
      <c r="L147" s="6" t="n">
        <v>8157</v>
      </c>
      <c r="M147" s="1" t="n">
        <v>52</v>
      </c>
      <c r="N147" s="7" t="n">
        <v>25.9</v>
      </c>
      <c r="O147" s="1" t="n">
        <v>33</v>
      </c>
      <c r="P147" s="1" t="n">
        <v>80</v>
      </c>
      <c r="Q147" s="1" t="n">
        <v>4</v>
      </c>
      <c r="R147" s="1" t="n">
        <v>0</v>
      </c>
      <c r="S147" s="1" t="n">
        <v>2</v>
      </c>
      <c r="T147" s="1" t="n">
        <v>0</v>
      </c>
      <c r="U147" s="1" t="n">
        <f aca="false">SUM(S147:T147)</f>
        <v>2</v>
      </c>
      <c r="V147" s="1" t="n">
        <v>0</v>
      </c>
      <c r="W147" s="1" t="n">
        <v>0</v>
      </c>
      <c r="X147" s="1" t="n">
        <v>0</v>
      </c>
      <c r="Y147" s="1" t="n">
        <v>0</v>
      </c>
      <c r="Z147" s="2" t="n">
        <v>0</v>
      </c>
      <c r="AA147" s="2" t="n">
        <v>2</v>
      </c>
      <c r="AB147" s="1" t="n">
        <f aca="false">Q147/$J147</f>
        <v>0.0767566550653749</v>
      </c>
      <c r="AC147" s="1" t="n">
        <f aca="false">R147/$J147</f>
        <v>0</v>
      </c>
      <c r="AD147" s="1" t="n">
        <f aca="false">S147/$J147</f>
        <v>0.0383783275326874</v>
      </c>
      <c r="AE147" s="1" t="n">
        <f aca="false">T147/$J147</f>
        <v>0</v>
      </c>
      <c r="AF147" s="1" t="n">
        <f aca="false">Z147/$J147</f>
        <v>0</v>
      </c>
      <c r="AG147" s="0"/>
    </row>
    <row r="148" customFormat="false" ht="14.25" hidden="false" customHeight="false" outlineLevel="0" collapsed="false">
      <c r="A148" s="59" t="n">
        <v>43114</v>
      </c>
      <c r="B148" s="58" t="n">
        <v>0.458333333333333</v>
      </c>
      <c r="C148" s="59" t="n">
        <v>43115</v>
      </c>
      <c r="D148" s="58" t="n">
        <v>0.4375</v>
      </c>
      <c r="E148" s="3" t="n">
        <v>23.5</v>
      </c>
      <c r="F148" s="4" t="n">
        <v>1.4</v>
      </c>
      <c r="G148" s="4" t="n">
        <v>1.4</v>
      </c>
      <c r="H148" s="1" t="n">
        <v>2300</v>
      </c>
      <c r="I148" s="1" t="n">
        <v>2626</v>
      </c>
      <c r="J148" s="3" t="n">
        <f aca="false">(((H148/F148)+(I148/G148))/60)</f>
        <v>58.6428571428571</v>
      </c>
      <c r="K148" s="5" t="n">
        <v>1</v>
      </c>
      <c r="L148" s="6" t="n">
        <v>7777</v>
      </c>
      <c r="M148" s="1" t="n">
        <v>51</v>
      </c>
      <c r="N148" s="7" t="n">
        <v>23.9</v>
      </c>
      <c r="O148" s="1" t="n">
        <v>40</v>
      </c>
      <c r="P148" s="1" t="n">
        <v>40</v>
      </c>
      <c r="Q148" s="1" t="n">
        <v>1</v>
      </c>
      <c r="R148" s="1" t="n">
        <v>0</v>
      </c>
      <c r="S148" s="1" t="n">
        <v>0</v>
      </c>
      <c r="T148" s="1" t="n">
        <v>0</v>
      </c>
      <c r="U148" s="1" t="n">
        <f aca="false">SUM(S148:T148)</f>
        <v>0</v>
      </c>
      <c r="V148" s="1" t="n">
        <v>0</v>
      </c>
      <c r="W148" s="1" t="n">
        <v>0</v>
      </c>
      <c r="X148" s="1" t="n">
        <v>0</v>
      </c>
      <c r="Y148" s="1" t="n">
        <v>2</v>
      </c>
      <c r="Z148" s="2" t="n">
        <v>0</v>
      </c>
      <c r="AA148" s="2" t="n">
        <v>0</v>
      </c>
      <c r="AB148" s="1" t="n">
        <f aca="false">Q148/$J148</f>
        <v>0.0170523751522534</v>
      </c>
      <c r="AC148" s="1" t="n">
        <f aca="false">R148/$J148</f>
        <v>0</v>
      </c>
      <c r="AD148" s="1" t="n">
        <f aca="false">S148/$J148</f>
        <v>0</v>
      </c>
      <c r="AE148" s="1" t="n">
        <f aca="false">T148/$J148</f>
        <v>0</v>
      </c>
      <c r="AF148" s="1" t="n">
        <f aca="false">Z148/$J148</f>
        <v>0</v>
      </c>
      <c r="AG148" s="0"/>
    </row>
    <row r="149" customFormat="false" ht="14.25" hidden="false" customHeight="false" outlineLevel="0" collapsed="false">
      <c r="A149" s="59" t="n">
        <v>43115</v>
      </c>
      <c r="B149" s="58" t="n">
        <v>0.4375</v>
      </c>
      <c r="C149" s="59" t="n">
        <v>43116</v>
      </c>
      <c r="D149" s="58" t="n">
        <v>0.4375</v>
      </c>
      <c r="E149" s="3" t="n">
        <v>24</v>
      </c>
      <c r="F149" s="4" t="n">
        <v>2.2</v>
      </c>
      <c r="G149" s="4" t="n">
        <v>2.4</v>
      </c>
      <c r="H149" s="1" t="n">
        <v>512</v>
      </c>
      <c r="I149" s="1" t="n">
        <v>3151</v>
      </c>
      <c r="J149" s="3" t="n">
        <f aca="false">(((H149/F149)+(I149/G149))/60)</f>
        <v>25.7607323232323</v>
      </c>
      <c r="K149" s="5" t="n">
        <v>1</v>
      </c>
      <c r="L149" s="6" t="n">
        <v>7495</v>
      </c>
      <c r="M149" s="1" t="n">
        <v>53</v>
      </c>
      <c r="N149" s="7" t="n">
        <v>20.38</v>
      </c>
      <c r="O149" s="60" t="n">
        <v>94</v>
      </c>
      <c r="P149" s="60" t="n">
        <v>94</v>
      </c>
      <c r="Q149" s="60" t="n">
        <v>0</v>
      </c>
      <c r="R149" s="60" t="n">
        <v>0</v>
      </c>
      <c r="S149" s="60" t="n">
        <v>1</v>
      </c>
      <c r="T149" s="60" t="n">
        <v>0</v>
      </c>
      <c r="U149" s="1" t="n">
        <f aca="false">SUM(S149:T149)</f>
        <v>1</v>
      </c>
      <c r="V149" s="60" t="n">
        <v>0</v>
      </c>
      <c r="W149" s="60" t="n">
        <v>0</v>
      </c>
      <c r="X149" s="60" t="n">
        <v>0</v>
      </c>
      <c r="Y149" s="60" t="n">
        <v>0</v>
      </c>
      <c r="Z149" s="60" t="n">
        <v>0</v>
      </c>
      <c r="AA149" s="60" t="n">
        <v>0</v>
      </c>
      <c r="AB149" s="1" t="n">
        <f aca="false">Q149/$J149</f>
        <v>0</v>
      </c>
      <c r="AC149" s="1" t="n">
        <f aca="false">R149/$J149</f>
        <v>0</v>
      </c>
      <c r="AD149" s="1" t="n">
        <f aca="false">S149/$J149</f>
        <v>0.0388187722092881</v>
      </c>
      <c r="AE149" s="1" t="n">
        <f aca="false">T149/$J149</f>
        <v>0</v>
      </c>
      <c r="AF149" s="1" t="n">
        <f aca="false">Z149/$J149</f>
        <v>0</v>
      </c>
      <c r="AG149" s="0"/>
    </row>
    <row r="150" customFormat="false" ht="14.25" hidden="false" customHeight="false" outlineLevel="0" collapsed="false">
      <c r="A150" s="59" t="n">
        <v>43116</v>
      </c>
      <c r="B150" s="58" t="n">
        <v>0.4375</v>
      </c>
      <c r="C150" s="59" t="n">
        <v>43117</v>
      </c>
      <c r="D150" s="58" t="n">
        <v>0.427083333333333</v>
      </c>
      <c r="E150" s="3" t="n">
        <v>23.75</v>
      </c>
      <c r="F150" s="4" t="n">
        <v>2.4</v>
      </c>
      <c r="G150" s="4" t="n">
        <v>2.1</v>
      </c>
      <c r="H150" s="1" t="n">
        <v>2697</v>
      </c>
      <c r="I150" s="1" t="n">
        <v>2318</v>
      </c>
      <c r="J150" s="3" t="n">
        <f aca="false">(((H150/F150)+(I150/G150))/60)</f>
        <v>37.1259920634921</v>
      </c>
      <c r="K150" s="5" t="n">
        <v>1</v>
      </c>
      <c r="L150" s="6" t="n">
        <v>7206</v>
      </c>
      <c r="M150" s="1" t="n">
        <v>52</v>
      </c>
      <c r="N150" s="7" t="n">
        <v>10.5</v>
      </c>
      <c r="O150" s="0"/>
      <c r="P150" s="0"/>
      <c r="Q150" s="1" t="n">
        <v>0</v>
      </c>
      <c r="R150" s="1" t="n">
        <v>0</v>
      </c>
      <c r="S150" s="1" t="n">
        <v>0</v>
      </c>
      <c r="T150" s="1" t="n">
        <v>0</v>
      </c>
      <c r="U150" s="1" t="n">
        <f aca="false">SUM(S150:T150)</f>
        <v>0</v>
      </c>
      <c r="V150" s="1" t="n">
        <v>0</v>
      </c>
      <c r="W150" s="1" t="n">
        <v>0</v>
      </c>
      <c r="X150" s="1" t="n">
        <v>0</v>
      </c>
      <c r="Y150" s="1" t="n">
        <v>0</v>
      </c>
      <c r="Z150" s="2" t="n">
        <v>0</v>
      </c>
      <c r="AA150" s="2" t="n">
        <v>1</v>
      </c>
      <c r="AB150" s="1" t="n">
        <f aca="false">Q150/$J150</f>
        <v>0</v>
      </c>
      <c r="AC150" s="1" t="n">
        <f aca="false">R150/$J150</f>
        <v>0</v>
      </c>
      <c r="AD150" s="1" t="n">
        <f aca="false">S150/$J150</f>
        <v>0</v>
      </c>
      <c r="AE150" s="1" t="n">
        <f aca="false">T150/$J150</f>
        <v>0</v>
      </c>
      <c r="AF150" s="1" t="n">
        <f aca="false">Z150/$J150</f>
        <v>0</v>
      </c>
      <c r="AG150" s="0"/>
    </row>
    <row r="151" customFormat="false" ht="14.25" hidden="false" customHeight="false" outlineLevel="0" collapsed="false">
      <c r="A151" s="59" t="n">
        <v>43117</v>
      </c>
      <c r="B151" s="58" t="n">
        <v>0.427083333333333</v>
      </c>
      <c r="C151" s="59" t="n">
        <v>43118</v>
      </c>
      <c r="D151" s="58" t="n">
        <v>0.4375</v>
      </c>
      <c r="E151" s="3" t="n">
        <v>24.25</v>
      </c>
      <c r="F151" s="4" t="n">
        <v>2.2</v>
      </c>
      <c r="G151" s="4" t="n">
        <v>2.2</v>
      </c>
      <c r="H151" s="1" t="n">
        <v>328</v>
      </c>
      <c r="I151" s="1" t="n">
        <v>3540</v>
      </c>
      <c r="J151" s="3" t="n">
        <f aca="false">(((H151/F151)+(I151/G151))/60)</f>
        <v>29.3030303030303</v>
      </c>
      <c r="K151" s="5" t="n">
        <v>1</v>
      </c>
      <c r="L151" s="6" t="n">
        <v>7123</v>
      </c>
      <c r="M151" s="1" t="n">
        <v>52</v>
      </c>
      <c r="N151" s="7" t="n">
        <v>15.6</v>
      </c>
      <c r="O151" s="0"/>
      <c r="P151" s="0"/>
      <c r="Q151" s="1" t="n">
        <v>0</v>
      </c>
      <c r="R151" s="1" t="n">
        <v>0</v>
      </c>
      <c r="S151" s="1" t="n">
        <v>0</v>
      </c>
      <c r="T151" s="1" t="n">
        <v>0</v>
      </c>
      <c r="U151" s="1" t="n">
        <f aca="false">SUM(S151:T151)</f>
        <v>0</v>
      </c>
      <c r="V151" s="1" t="n">
        <v>0</v>
      </c>
      <c r="W151" s="1" t="n">
        <v>0</v>
      </c>
      <c r="X151" s="1" t="n">
        <v>0</v>
      </c>
      <c r="Y151" s="1" t="n">
        <v>0</v>
      </c>
      <c r="Z151" s="2" t="n">
        <v>0</v>
      </c>
      <c r="AA151" s="2" t="n">
        <v>0</v>
      </c>
      <c r="AB151" s="1" t="n">
        <f aca="false">Q151/$J151</f>
        <v>0</v>
      </c>
      <c r="AC151" s="1" t="n">
        <f aca="false">R151/$J151</f>
        <v>0</v>
      </c>
      <c r="AD151" s="1" t="n">
        <f aca="false">S151/$J151</f>
        <v>0</v>
      </c>
      <c r="AE151" s="1" t="n">
        <f aca="false">T151/$J151</f>
        <v>0</v>
      </c>
      <c r="AF151" s="1" t="n">
        <f aca="false">Z151/$J151</f>
        <v>0</v>
      </c>
      <c r="AG151" s="0"/>
    </row>
    <row r="152" customFormat="false" ht="14.25" hidden="false" customHeight="false" outlineLevel="0" collapsed="false">
      <c r="A152" s="59" t="n">
        <v>43118</v>
      </c>
      <c r="B152" s="58" t="n">
        <v>0.4375</v>
      </c>
      <c r="C152" s="59" t="n">
        <v>43119</v>
      </c>
      <c r="D152" s="58" t="n">
        <v>0.40625</v>
      </c>
      <c r="E152" s="3" t="n">
        <v>23.25</v>
      </c>
      <c r="F152" s="4" t="n">
        <v>2.2</v>
      </c>
      <c r="G152" s="4" t="n">
        <v>2.2</v>
      </c>
      <c r="H152" s="1" t="n">
        <v>2356</v>
      </c>
      <c r="I152" s="1" t="n">
        <v>3226</v>
      </c>
      <c r="J152" s="3" t="n">
        <f aca="false">(((H152/F152)+(I152/G152))/60)</f>
        <v>42.2878787878788</v>
      </c>
      <c r="K152" s="5" t="n">
        <v>1</v>
      </c>
      <c r="L152" s="6" t="n">
        <v>6976</v>
      </c>
      <c r="M152" s="1" t="n">
        <v>52</v>
      </c>
      <c r="N152" s="7" t="n">
        <v>19.2</v>
      </c>
      <c r="O152" s="0"/>
      <c r="P152" s="0"/>
      <c r="Q152" s="1" t="n">
        <v>0</v>
      </c>
      <c r="R152" s="1" t="n">
        <v>0</v>
      </c>
      <c r="S152" s="1" t="n">
        <v>0</v>
      </c>
      <c r="T152" s="1" t="n">
        <v>0</v>
      </c>
      <c r="U152" s="1" t="n">
        <f aca="false">SUM(S152:T152)</f>
        <v>0</v>
      </c>
      <c r="V152" s="1" t="n">
        <v>0</v>
      </c>
      <c r="W152" s="1" t="n">
        <v>0</v>
      </c>
      <c r="X152" s="1" t="n">
        <v>0</v>
      </c>
      <c r="Y152" s="1" t="n">
        <v>0</v>
      </c>
      <c r="Z152" s="2" t="n">
        <v>0</v>
      </c>
      <c r="AA152" s="2" t="n">
        <v>0</v>
      </c>
      <c r="AB152" s="1" t="n">
        <f aca="false">Q152/$J152</f>
        <v>0</v>
      </c>
      <c r="AC152" s="1" t="n">
        <f aca="false">R152/$J152</f>
        <v>0</v>
      </c>
      <c r="AD152" s="1" t="n">
        <f aca="false">S152/$J152</f>
        <v>0</v>
      </c>
      <c r="AE152" s="1" t="n">
        <f aca="false">T152/$J152</f>
        <v>0</v>
      </c>
      <c r="AF152" s="1" t="n">
        <f aca="false">Z152/$J152</f>
        <v>0</v>
      </c>
      <c r="AG152" s="0"/>
    </row>
    <row r="153" customFormat="false" ht="14.25" hidden="false" customHeight="false" outlineLevel="0" collapsed="false">
      <c r="A153" s="59" t="n">
        <v>43119</v>
      </c>
      <c r="B153" s="58" t="n">
        <v>0.40625</v>
      </c>
      <c r="C153" s="59" t="n">
        <v>43120</v>
      </c>
      <c r="D153" s="58" t="n">
        <v>0.458333333333333</v>
      </c>
      <c r="E153" s="3" t="n">
        <v>25.25</v>
      </c>
      <c r="F153" s="4" t="n">
        <v>2.4</v>
      </c>
      <c r="G153" s="4" t="n">
        <v>2.4</v>
      </c>
      <c r="H153" s="1" t="n">
        <v>3709</v>
      </c>
      <c r="I153" s="1" t="n">
        <v>3716</v>
      </c>
      <c r="J153" s="3" t="n">
        <f aca="false">(((H153/F153)+(I153/G153))/60)</f>
        <v>51.5625</v>
      </c>
      <c r="K153" s="5" t="n">
        <v>1</v>
      </c>
      <c r="L153" s="6" t="n">
        <v>9859</v>
      </c>
      <c r="M153" s="1" t="n">
        <v>52</v>
      </c>
      <c r="N153" s="7" t="n">
        <v>22.5</v>
      </c>
      <c r="O153" s="0"/>
      <c r="P153" s="0"/>
      <c r="Q153" s="1" t="n">
        <v>0</v>
      </c>
      <c r="R153" s="1" t="n">
        <v>0</v>
      </c>
      <c r="S153" s="1" t="n">
        <v>0</v>
      </c>
      <c r="T153" s="1" t="n">
        <v>0</v>
      </c>
      <c r="U153" s="1" t="n">
        <f aca="false">SUM(S153:T153)</f>
        <v>0</v>
      </c>
      <c r="V153" s="1" t="n">
        <v>0</v>
      </c>
      <c r="W153" s="1" t="n">
        <v>0</v>
      </c>
      <c r="X153" s="1" t="n">
        <v>0</v>
      </c>
      <c r="Y153" s="1" t="n">
        <v>0</v>
      </c>
      <c r="Z153" s="2" t="n">
        <v>0</v>
      </c>
      <c r="AA153" s="2" t="n">
        <v>0</v>
      </c>
      <c r="AB153" s="1" t="n">
        <f aca="false">Q153/$J153</f>
        <v>0</v>
      </c>
      <c r="AC153" s="1" t="n">
        <f aca="false">R153/$J153</f>
        <v>0</v>
      </c>
      <c r="AD153" s="1" t="n">
        <f aca="false">S153/$J153</f>
        <v>0</v>
      </c>
      <c r="AE153" s="1" t="n">
        <f aca="false">T153/$J153</f>
        <v>0</v>
      </c>
      <c r="AF153" s="1" t="n">
        <f aca="false">Z153/$J153</f>
        <v>0</v>
      </c>
      <c r="AG153" s="0"/>
    </row>
    <row r="154" customFormat="false" ht="14.25" hidden="false" customHeight="false" outlineLevel="0" collapsed="false">
      <c r="A154" s="59" t="n">
        <v>43120</v>
      </c>
      <c r="B154" s="58" t="n">
        <v>0.458333333333333</v>
      </c>
      <c r="C154" s="59" t="n">
        <v>43121</v>
      </c>
      <c r="D154" s="58" t="n">
        <v>0.427083333333333</v>
      </c>
      <c r="E154" s="3" t="n">
        <v>23.25</v>
      </c>
      <c r="F154" s="4" t="n">
        <v>2.6</v>
      </c>
      <c r="G154" s="4" t="n">
        <v>2.3</v>
      </c>
      <c r="H154" s="1" t="n">
        <v>681</v>
      </c>
      <c r="I154" s="1" t="n">
        <v>3412</v>
      </c>
      <c r="J154" s="3" t="n">
        <f aca="false">(((H154/F154)+(I154/G154))/60)</f>
        <v>29.090022296544</v>
      </c>
      <c r="K154" s="5" t="n">
        <v>1</v>
      </c>
      <c r="L154" s="6" t="n">
        <v>10438</v>
      </c>
      <c r="M154" s="1" t="n">
        <v>51</v>
      </c>
      <c r="N154" s="7" t="n">
        <v>18.1</v>
      </c>
      <c r="O154" s="0"/>
      <c r="P154" s="0"/>
      <c r="Q154" s="1" t="n">
        <v>0</v>
      </c>
      <c r="R154" s="1" t="n">
        <v>0</v>
      </c>
      <c r="S154" s="1" t="n">
        <v>0</v>
      </c>
      <c r="T154" s="1" t="n">
        <v>0</v>
      </c>
      <c r="U154" s="1" t="n">
        <f aca="false">SUM(S154:T154)</f>
        <v>0</v>
      </c>
      <c r="V154" s="1" t="n">
        <v>0</v>
      </c>
      <c r="W154" s="1" t="n">
        <v>0</v>
      </c>
      <c r="X154" s="1" t="n">
        <v>0</v>
      </c>
      <c r="Y154" s="1" t="n">
        <v>0</v>
      </c>
      <c r="Z154" s="2" t="n">
        <v>0</v>
      </c>
      <c r="AA154" s="2" t="n">
        <v>0</v>
      </c>
      <c r="AB154" s="1" t="n">
        <f aca="false">Q154/$J154</f>
        <v>0</v>
      </c>
      <c r="AC154" s="1" t="n">
        <f aca="false">R154/$J154</f>
        <v>0</v>
      </c>
      <c r="AD154" s="1" t="n">
        <f aca="false">S154/$J154</f>
        <v>0</v>
      </c>
      <c r="AE154" s="1" t="n">
        <f aca="false">T154/$J154</f>
        <v>0</v>
      </c>
      <c r="AF154" s="1" t="n">
        <f aca="false">Z154/$J154</f>
        <v>0</v>
      </c>
      <c r="AG154" s="0"/>
    </row>
    <row r="155" customFormat="false" ht="14.25" hidden="false" customHeight="false" outlineLevel="0" collapsed="false">
      <c r="A155" s="59" t="n">
        <v>43121</v>
      </c>
      <c r="B155" s="58" t="n">
        <v>0.427083333333333</v>
      </c>
      <c r="C155" s="59" t="n">
        <v>43122</v>
      </c>
      <c r="D155" s="58" t="n">
        <v>0.4375</v>
      </c>
      <c r="E155" s="3" t="n">
        <v>24.25</v>
      </c>
      <c r="F155" s="4" t="n">
        <v>2.7</v>
      </c>
      <c r="G155" s="4" t="n">
        <v>2.1</v>
      </c>
      <c r="H155" s="1" t="n">
        <v>109</v>
      </c>
      <c r="I155" s="1" t="n">
        <v>2974</v>
      </c>
      <c r="J155" s="3" t="n">
        <f aca="false">(((H155/F155)+(I155/G155))/60)</f>
        <v>24.2760141093474</v>
      </c>
      <c r="K155" s="5" t="n">
        <v>1</v>
      </c>
      <c r="L155" s="6" t="n">
        <v>9011</v>
      </c>
      <c r="M155" s="1" t="n">
        <v>50</v>
      </c>
      <c r="N155" s="7" t="n">
        <v>17.8</v>
      </c>
      <c r="O155" s="0"/>
      <c r="P155" s="0"/>
      <c r="Q155" s="1" t="n">
        <v>0</v>
      </c>
      <c r="R155" s="1" t="n">
        <v>0</v>
      </c>
      <c r="S155" s="1" t="n">
        <v>0</v>
      </c>
      <c r="T155" s="1" t="n">
        <v>0</v>
      </c>
      <c r="U155" s="1" t="n">
        <f aca="false">SUM(S155:T155)</f>
        <v>0</v>
      </c>
      <c r="V155" s="1" t="n">
        <v>0</v>
      </c>
      <c r="W155" s="1" t="n">
        <v>0</v>
      </c>
      <c r="X155" s="1" t="n">
        <v>0</v>
      </c>
      <c r="Y155" s="1" t="n">
        <v>1</v>
      </c>
      <c r="Z155" s="2" t="n">
        <v>0</v>
      </c>
      <c r="AA155" s="2" t="n">
        <v>0</v>
      </c>
      <c r="AB155" s="1" t="n">
        <f aca="false">Q155/$J155</f>
        <v>0</v>
      </c>
      <c r="AC155" s="1" t="n">
        <f aca="false">R155/$J155</f>
        <v>0</v>
      </c>
      <c r="AD155" s="1" t="n">
        <f aca="false">S155/$J155</f>
        <v>0</v>
      </c>
      <c r="AE155" s="1" t="n">
        <f aca="false">T155/$J155</f>
        <v>0</v>
      </c>
      <c r="AF155" s="1" t="n">
        <f aca="false">Z155/$J155</f>
        <v>0</v>
      </c>
      <c r="AG155" s="0"/>
    </row>
    <row r="156" customFormat="false" ht="14.25" hidden="false" customHeight="false" outlineLevel="0" collapsed="false">
      <c r="A156" s="59" t="n">
        <v>43122</v>
      </c>
      <c r="B156" s="58" t="n">
        <v>0.4375</v>
      </c>
      <c r="C156" s="59" t="n">
        <v>42392</v>
      </c>
      <c r="D156" s="58" t="n">
        <v>0.447916666666667</v>
      </c>
      <c r="E156" s="3" t="n">
        <v>24.25</v>
      </c>
      <c r="F156" s="4" t="n">
        <v>2.4</v>
      </c>
      <c r="G156" s="4" t="n">
        <v>2.6</v>
      </c>
      <c r="H156" s="1" t="n">
        <v>3329</v>
      </c>
      <c r="I156" s="1" t="n">
        <v>1742</v>
      </c>
      <c r="J156" s="3" t="n">
        <f aca="false">(((H156/F156)+(I156/G156))/60)</f>
        <v>34.2847222222222</v>
      </c>
      <c r="K156" s="5" t="n">
        <v>1</v>
      </c>
      <c r="L156" s="6" t="n">
        <v>8600</v>
      </c>
      <c r="M156" s="1" t="n">
        <v>50</v>
      </c>
      <c r="N156" s="7" t="n">
        <v>21.8</v>
      </c>
      <c r="O156" s="1" t="n">
        <v>32</v>
      </c>
      <c r="P156" s="1" t="n">
        <v>39</v>
      </c>
      <c r="Q156" s="1" t="n">
        <v>4</v>
      </c>
      <c r="R156" s="1" t="n">
        <v>0</v>
      </c>
      <c r="S156" s="1" t="n">
        <v>0</v>
      </c>
      <c r="T156" s="1" t="n">
        <v>0</v>
      </c>
      <c r="U156" s="1" t="n">
        <f aca="false">SUM(S156:T156)</f>
        <v>0</v>
      </c>
      <c r="V156" s="1" t="n">
        <v>0</v>
      </c>
      <c r="W156" s="1" t="n">
        <v>0</v>
      </c>
      <c r="X156" s="1" t="n">
        <v>1</v>
      </c>
      <c r="Y156" s="1" t="n">
        <v>1</v>
      </c>
      <c r="Z156" s="2" t="n">
        <v>0</v>
      </c>
      <c r="AA156" s="2" t="n">
        <v>0</v>
      </c>
      <c r="AB156" s="1" t="n">
        <f aca="false">Q156/$J156</f>
        <v>0.116670042535953</v>
      </c>
      <c r="AC156" s="1" t="n">
        <f aca="false">R156/$J156</f>
        <v>0</v>
      </c>
      <c r="AD156" s="1" t="n">
        <f aca="false">S156/$J156</f>
        <v>0</v>
      </c>
      <c r="AE156" s="1" t="n">
        <f aca="false">T156/$J156</f>
        <v>0</v>
      </c>
      <c r="AF156" s="1" t="n">
        <f aca="false">Z156/$J156</f>
        <v>0</v>
      </c>
      <c r="AG156" s="0"/>
    </row>
    <row r="157" customFormat="false" ht="14.25" hidden="false" customHeight="false" outlineLevel="0" collapsed="false">
      <c r="A157" s="59" t="n">
        <v>43123</v>
      </c>
      <c r="B157" s="58" t="n">
        <v>0.447916666666667</v>
      </c>
      <c r="C157" s="59" t="n">
        <v>43124</v>
      </c>
      <c r="D157" s="58" t="n">
        <v>0.46875</v>
      </c>
      <c r="E157" s="3" t="n">
        <v>24.5</v>
      </c>
      <c r="F157" s="4" t="n">
        <v>2.6</v>
      </c>
      <c r="G157" s="4" t="n">
        <v>2.4</v>
      </c>
      <c r="H157" s="1" t="n">
        <v>2617</v>
      </c>
      <c r="I157" s="1" t="n">
        <v>3917</v>
      </c>
      <c r="J157" s="3" t="n">
        <f aca="false">(((H157/F157)+(I157/G157))/60)</f>
        <v>43.9770299145299</v>
      </c>
      <c r="K157" s="5" t="n">
        <v>1</v>
      </c>
      <c r="L157" s="6" t="n">
        <v>11068</v>
      </c>
      <c r="M157" s="1" t="n">
        <v>48</v>
      </c>
      <c r="N157" s="7" t="n">
        <v>17</v>
      </c>
      <c r="O157" s="1" t="n">
        <v>39</v>
      </c>
      <c r="P157" s="1" t="n">
        <v>43</v>
      </c>
      <c r="Q157" s="1" t="n">
        <v>7</v>
      </c>
      <c r="R157" s="1" t="n">
        <v>0</v>
      </c>
      <c r="S157" s="1" t="n">
        <v>0</v>
      </c>
      <c r="T157" s="1" t="n">
        <v>0</v>
      </c>
      <c r="U157" s="1" t="n">
        <f aca="false">SUM(S157:T157)</f>
        <v>0</v>
      </c>
      <c r="V157" s="1" t="n">
        <v>0</v>
      </c>
      <c r="W157" s="1" t="n">
        <v>0</v>
      </c>
      <c r="X157" s="1" t="n">
        <v>0</v>
      </c>
      <c r="Y157" s="1" t="n">
        <v>1</v>
      </c>
      <c r="Z157" s="2" t="n">
        <v>0</v>
      </c>
      <c r="AA157" s="2" t="n">
        <v>0</v>
      </c>
      <c r="AB157" s="1" t="n">
        <f aca="false">Q157/$J157</f>
        <v>0.15917400546614</v>
      </c>
      <c r="AC157" s="1" t="n">
        <f aca="false">R157/$J157</f>
        <v>0</v>
      </c>
      <c r="AD157" s="1" t="n">
        <f aca="false">S157/$J157</f>
        <v>0</v>
      </c>
      <c r="AE157" s="1" t="n">
        <f aca="false">T157/$J157</f>
        <v>0</v>
      </c>
      <c r="AF157" s="1" t="n">
        <f aca="false">Z157/$J157</f>
        <v>0</v>
      </c>
      <c r="AG157" s="0"/>
    </row>
    <row r="158" customFormat="false" ht="14.25" hidden="false" customHeight="false" outlineLevel="0" collapsed="false">
      <c r="A158" s="59" t="n">
        <v>43124</v>
      </c>
      <c r="B158" s="58" t="n">
        <v>0.46875</v>
      </c>
      <c r="C158" s="59" t="n">
        <v>43125</v>
      </c>
      <c r="D158" s="58" t="n">
        <v>0.40625</v>
      </c>
      <c r="E158" s="3" t="n">
        <v>22.5</v>
      </c>
      <c r="F158" s="4" t="n">
        <v>2.6</v>
      </c>
      <c r="G158" s="4" t="n">
        <v>2.6</v>
      </c>
      <c r="H158" s="1" t="n">
        <v>793</v>
      </c>
      <c r="I158" s="1" t="n">
        <v>3764</v>
      </c>
      <c r="J158" s="3" t="n">
        <f aca="false">(((H158/F158)+(I158/G158))/60)</f>
        <v>29.2115384615385</v>
      </c>
      <c r="K158" s="5" t="n">
        <v>1</v>
      </c>
      <c r="L158" s="6" t="n">
        <v>9648</v>
      </c>
      <c r="M158" s="1" t="n">
        <v>48</v>
      </c>
      <c r="N158" s="7" t="n">
        <v>17.8</v>
      </c>
      <c r="O158" s="1" t="n">
        <v>39</v>
      </c>
      <c r="P158" s="1" t="n">
        <v>40</v>
      </c>
      <c r="Q158" s="1" t="n">
        <v>2</v>
      </c>
      <c r="R158" s="1" t="n">
        <v>0</v>
      </c>
      <c r="S158" s="1" t="n">
        <v>0</v>
      </c>
      <c r="T158" s="1" t="n">
        <v>0</v>
      </c>
      <c r="U158" s="1" t="n">
        <f aca="false">SUM(S158:T158)</f>
        <v>0</v>
      </c>
      <c r="V158" s="1" t="n">
        <v>0</v>
      </c>
      <c r="W158" s="1" t="n">
        <v>0</v>
      </c>
      <c r="X158" s="1" t="n">
        <v>0</v>
      </c>
      <c r="Y158" s="1" t="n">
        <v>0</v>
      </c>
      <c r="Z158" s="2" t="n">
        <v>0</v>
      </c>
      <c r="AA158" s="2" t="n">
        <v>0</v>
      </c>
      <c r="AB158" s="1" t="n">
        <f aca="false">Q158/$J158</f>
        <v>0.0684660961158657</v>
      </c>
      <c r="AC158" s="1" t="n">
        <f aca="false">R158/$J158</f>
        <v>0</v>
      </c>
      <c r="AD158" s="1" t="n">
        <f aca="false">S158/$J158</f>
        <v>0</v>
      </c>
      <c r="AE158" s="1" t="n">
        <f aca="false">T158/$J158</f>
        <v>0</v>
      </c>
      <c r="AF158" s="1" t="n">
        <f aca="false">Z158/$J158</f>
        <v>0</v>
      </c>
      <c r="AG158" s="0"/>
    </row>
    <row r="159" customFormat="false" ht="14.25" hidden="false" customHeight="false" outlineLevel="0" collapsed="false">
      <c r="A159" s="59" t="n">
        <v>43125</v>
      </c>
      <c r="B159" s="58" t="n">
        <v>0.40625</v>
      </c>
      <c r="C159" s="59" t="n">
        <v>43126</v>
      </c>
      <c r="D159" s="58" t="n">
        <v>0.447916666666667</v>
      </c>
      <c r="E159" s="3" t="n">
        <v>25</v>
      </c>
      <c r="F159" s="4" t="n">
        <v>2.9</v>
      </c>
      <c r="G159" s="4" t="n">
        <v>2.8</v>
      </c>
      <c r="H159" s="1" t="n">
        <v>4060</v>
      </c>
      <c r="I159" s="1" t="n">
        <v>4072</v>
      </c>
      <c r="J159" s="3" t="n">
        <f aca="false">(((H159/F159)+(I159/G159))/60)</f>
        <v>47.5714285714286</v>
      </c>
      <c r="K159" s="5" t="n">
        <v>1</v>
      </c>
      <c r="L159" s="6" t="n">
        <v>11026</v>
      </c>
      <c r="M159" s="1" t="n">
        <v>48</v>
      </c>
      <c r="N159" s="7" t="n">
        <v>13.82</v>
      </c>
      <c r="O159" s="1" t="n">
        <v>36</v>
      </c>
      <c r="P159" s="1" t="n">
        <v>97</v>
      </c>
      <c r="Q159" s="1" t="n">
        <v>3</v>
      </c>
      <c r="R159" s="1" t="n">
        <v>0</v>
      </c>
      <c r="S159" s="1" t="n">
        <v>1</v>
      </c>
      <c r="T159" s="1" t="n">
        <v>0</v>
      </c>
      <c r="U159" s="1" t="n">
        <f aca="false">SUM(S159:T159)</f>
        <v>1</v>
      </c>
      <c r="V159" s="1" t="n">
        <v>0</v>
      </c>
      <c r="W159" s="1" t="n">
        <v>0</v>
      </c>
      <c r="X159" s="1" t="n">
        <v>0</v>
      </c>
      <c r="Y159" s="1" t="n">
        <v>0</v>
      </c>
      <c r="Z159" s="2" t="n">
        <v>0</v>
      </c>
      <c r="AA159" s="2" t="n">
        <v>0</v>
      </c>
      <c r="AB159" s="1" t="n">
        <f aca="false">Q159/$J159</f>
        <v>0.0630630630630631</v>
      </c>
      <c r="AC159" s="1" t="n">
        <f aca="false">R159/$J159</f>
        <v>0</v>
      </c>
      <c r="AD159" s="1" t="n">
        <f aca="false">S159/$J159</f>
        <v>0.021021021021021</v>
      </c>
      <c r="AE159" s="1" t="n">
        <f aca="false">T159/$J159</f>
        <v>0</v>
      </c>
      <c r="AF159" s="1" t="n">
        <f aca="false">Z159/$J159</f>
        <v>0</v>
      </c>
      <c r="AG159" s="0"/>
    </row>
    <row r="160" customFormat="false" ht="14.25" hidden="false" customHeight="false" outlineLevel="0" collapsed="false">
      <c r="A160" s="59" t="n">
        <v>43126</v>
      </c>
      <c r="B160" s="58" t="n">
        <v>0.447916666666667</v>
      </c>
      <c r="C160" s="59" t="n">
        <v>43127</v>
      </c>
      <c r="D160" s="58" t="n">
        <v>0.479166666666667</v>
      </c>
      <c r="E160" s="3" t="n">
        <v>24.75</v>
      </c>
      <c r="F160" s="4" t="n">
        <v>2.2</v>
      </c>
      <c r="G160" s="4" t="n">
        <v>2.7</v>
      </c>
      <c r="H160" s="1" t="n">
        <v>3059</v>
      </c>
      <c r="I160" s="1" t="n">
        <v>3000</v>
      </c>
      <c r="J160" s="3" t="n">
        <f aca="false">(((H160/F160)+(I160/G160))/60)</f>
        <v>41.6927609427609</v>
      </c>
      <c r="K160" s="5" t="n">
        <v>1</v>
      </c>
      <c r="L160" s="6" t="n">
        <v>11907</v>
      </c>
      <c r="M160" s="1" t="n">
        <v>48</v>
      </c>
      <c r="N160" s="7" t="n">
        <v>15.94</v>
      </c>
      <c r="O160" s="1" t="n">
        <v>34</v>
      </c>
      <c r="P160" s="1" t="n">
        <v>35</v>
      </c>
      <c r="Q160" s="1" t="n">
        <v>2</v>
      </c>
      <c r="R160" s="1" t="n">
        <v>0</v>
      </c>
      <c r="S160" s="1" t="n">
        <v>0</v>
      </c>
      <c r="T160" s="1" t="n">
        <v>0</v>
      </c>
      <c r="U160" s="1" t="n">
        <f aca="false">SUM(S160:T160)</f>
        <v>0</v>
      </c>
      <c r="V160" s="1" t="n">
        <v>0</v>
      </c>
      <c r="W160" s="1" t="n">
        <v>0</v>
      </c>
      <c r="X160" s="1" t="n">
        <v>0</v>
      </c>
      <c r="Y160" s="1" t="n">
        <v>0</v>
      </c>
      <c r="Z160" s="2" t="n">
        <v>0</v>
      </c>
      <c r="AA160" s="2" t="n">
        <v>0</v>
      </c>
      <c r="AB160" s="1" t="n">
        <f aca="false">Q160/$J160</f>
        <v>0.047969958207991</v>
      </c>
      <c r="AC160" s="1" t="n">
        <f aca="false">R160/$J160</f>
        <v>0</v>
      </c>
      <c r="AD160" s="1" t="n">
        <f aca="false">S160/$J160</f>
        <v>0</v>
      </c>
      <c r="AE160" s="1" t="n">
        <f aca="false">T160/$J160</f>
        <v>0</v>
      </c>
      <c r="AF160" s="1" t="n">
        <f aca="false">Z160/$J160</f>
        <v>0</v>
      </c>
      <c r="AG160" s="0"/>
    </row>
    <row r="161" customFormat="false" ht="14.25" hidden="false" customHeight="false" outlineLevel="0" collapsed="false">
      <c r="A161" s="59" t="n">
        <v>43127</v>
      </c>
      <c r="B161" s="58" t="n">
        <v>0.479166666666667</v>
      </c>
      <c r="C161" s="59" t="n">
        <v>43128</v>
      </c>
      <c r="D161" s="58" t="n">
        <v>0.416666666666667</v>
      </c>
      <c r="E161" s="3" t="n">
        <v>22.5</v>
      </c>
      <c r="F161" s="4" t="n">
        <v>2.5</v>
      </c>
      <c r="G161" s="4" t="n">
        <v>2.6</v>
      </c>
      <c r="H161" s="1" t="n">
        <v>3745</v>
      </c>
      <c r="I161" s="1" t="n">
        <v>3640</v>
      </c>
      <c r="J161" s="3" t="n">
        <f aca="false">(((H161/F161)+(I161/G161))/60)</f>
        <v>48.3</v>
      </c>
      <c r="K161" s="5" t="n">
        <v>1</v>
      </c>
      <c r="L161" s="6" t="n">
        <v>10850</v>
      </c>
      <c r="M161" s="1" t="n">
        <v>48</v>
      </c>
      <c r="N161" s="7" t="n">
        <v>20.7</v>
      </c>
      <c r="O161" s="1" t="n">
        <v>34</v>
      </c>
      <c r="P161" s="1" t="n">
        <v>39</v>
      </c>
      <c r="Q161" s="1" t="n">
        <v>5</v>
      </c>
      <c r="R161" s="1" t="n">
        <v>0</v>
      </c>
      <c r="S161" s="1" t="n">
        <v>0</v>
      </c>
      <c r="T161" s="1" t="n">
        <v>0</v>
      </c>
      <c r="U161" s="1" t="n">
        <f aca="false">SUM(S161:T161)</f>
        <v>0</v>
      </c>
      <c r="V161" s="1" t="n">
        <v>0</v>
      </c>
      <c r="W161" s="1" t="n">
        <v>0</v>
      </c>
      <c r="X161" s="1" t="n">
        <v>0</v>
      </c>
      <c r="Y161" s="1" t="n">
        <v>1</v>
      </c>
      <c r="Z161" s="2" t="n">
        <v>0</v>
      </c>
      <c r="AA161" s="2" t="n">
        <v>0</v>
      </c>
      <c r="AB161" s="1" t="n">
        <f aca="false">Q161/$J161</f>
        <v>0.10351966873706</v>
      </c>
      <c r="AC161" s="1" t="n">
        <f aca="false">R161/$J161</f>
        <v>0</v>
      </c>
      <c r="AD161" s="1" t="n">
        <f aca="false">S161/$J161</f>
        <v>0</v>
      </c>
      <c r="AE161" s="1" t="n">
        <f aca="false">T161/$J161</f>
        <v>0</v>
      </c>
      <c r="AF161" s="1" t="n">
        <f aca="false">Z161/$J161</f>
        <v>0</v>
      </c>
      <c r="AG161" s="0"/>
    </row>
    <row r="162" customFormat="false" ht="14.25" hidden="false" customHeight="false" outlineLevel="0" collapsed="false">
      <c r="A162" s="59" t="n">
        <v>43128</v>
      </c>
      <c r="B162" s="58" t="n">
        <v>0.416666666666667</v>
      </c>
      <c r="C162" s="59" t="n">
        <v>43129</v>
      </c>
      <c r="D162" s="58" t="n">
        <v>0.458333333333333</v>
      </c>
      <c r="E162" s="3" t="n">
        <v>25</v>
      </c>
      <c r="F162" s="4" t="n">
        <v>2.6</v>
      </c>
      <c r="G162" s="4" t="n">
        <v>2.6</v>
      </c>
      <c r="H162" s="1" t="n">
        <v>3859</v>
      </c>
      <c r="I162" s="1" t="n">
        <v>3701</v>
      </c>
      <c r="J162" s="3" t="n">
        <f aca="false">(((H162/F162)+(I162/G162))/60)</f>
        <v>48.4615384615385</v>
      </c>
      <c r="K162" s="5" t="n">
        <v>1</v>
      </c>
      <c r="L162" s="6" t="n">
        <v>9408</v>
      </c>
      <c r="M162" s="1" t="n">
        <v>48</v>
      </c>
      <c r="N162" s="7" t="n">
        <v>18.98</v>
      </c>
      <c r="O162" s="1" t="n">
        <v>32</v>
      </c>
      <c r="P162" s="1" t="n">
        <v>170</v>
      </c>
      <c r="Q162" s="1" t="n">
        <v>3</v>
      </c>
      <c r="R162" s="1" t="n">
        <v>0</v>
      </c>
      <c r="S162" s="1" t="n">
        <v>2</v>
      </c>
      <c r="T162" s="1" t="n">
        <v>1</v>
      </c>
      <c r="U162" s="1" t="n">
        <f aca="false">SUM(S162:T162)</f>
        <v>3</v>
      </c>
      <c r="V162" s="1" t="n">
        <v>0</v>
      </c>
      <c r="W162" s="1" t="n">
        <v>0</v>
      </c>
      <c r="X162" s="1" t="n">
        <v>0</v>
      </c>
      <c r="Y162" s="1" t="n">
        <v>1</v>
      </c>
      <c r="Z162" s="2" t="n">
        <v>0</v>
      </c>
      <c r="AA162" s="2" t="n">
        <v>0</v>
      </c>
      <c r="AB162" s="1" t="n">
        <f aca="false">Q162/$J162</f>
        <v>0.0619047619047619</v>
      </c>
      <c r="AC162" s="1" t="n">
        <f aca="false">R162/$J162</f>
        <v>0</v>
      </c>
      <c r="AD162" s="1" t="n">
        <f aca="false">S162/$J162</f>
        <v>0.0412698412698413</v>
      </c>
      <c r="AE162" s="1" t="n">
        <f aca="false">T162/$J162</f>
        <v>0.0206349206349206</v>
      </c>
      <c r="AF162" s="1" t="n">
        <f aca="false">Z162/$J162</f>
        <v>0</v>
      </c>
      <c r="AG162" s="0"/>
    </row>
    <row r="163" customFormat="false" ht="14.25" hidden="false" customHeight="false" outlineLevel="0" collapsed="false">
      <c r="A163" s="59" t="n">
        <v>43129</v>
      </c>
      <c r="B163" s="58" t="n">
        <v>0.458333333333333</v>
      </c>
      <c r="C163" s="59" t="n">
        <v>43130</v>
      </c>
      <c r="D163" s="58" t="n">
        <v>0.447916666666667</v>
      </c>
      <c r="E163" s="3" t="n">
        <v>23.75</v>
      </c>
      <c r="F163" s="4" t="n">
        <v>2.7</v>
      </c>
      <c r="G163" s="4" t="n">
        <v>2.8</v>
      </c>
      <c r="H163" s="1" t="n">
        <v>1953</v>
      </c>
      <c r="I163" s="1" t="n">
        <v>1290</v>
      </c>
      <c r="J163" s="3" t="n">
        <f aca="false">(((H163/F163)+(I163/G163))/60)</f>
        <v>19.734126984127</v>
      </c>
      <c r="K163" s="5" t="n">
        <v>1</v>
      </c>
      <c r="L163" s="6" t="n">
        <v>8688</v>
      </c>
      <c r="M163" s="1" t="n">
        <v>48</v>
      </c>
      <c r="N163" s="7" t="n">
        <v>18.9</v>
      </c>
      <c r="O163" s="0"/>
      <c r="P163" s="0"/>
      <c r="Q163" s="1" t="n">
        <v>0</v>
      </c>
      <c r="R163" s="1" t="n">
        <v>0</v>
      </c>
      <c r="S163" s="1" t="n">
        <v>0</v>
      </c>
      <c r="T163" s="1" t="n">
        <v>0</v>
      </c>
      <c r="U163" s="1" t="n">
        <f aca="false">SUM(S163:T163)</f>
        <v>0</v>
      </c>
      <c r="V163" s="1" t="n">
        <v>0</v>
      </c>
      <c r="W163" s="1" t="n">
        <v>0</v>
      </c>
      <c r="X163" s="1" t="n">
        <v>0</v>
      </c>
      <c r="Y163" s="1" t="n">
        <v>0</v>
      </c>
      <c r="Z163" s="2" t="n">
        <v>0</v>
      </c>
      <c r="AA163" s="2" t="n">
        <v>0</v>
      </c>
      <c r="AB163" s="1" t="n">
        <f aca="false">Q163/$J163</f>
        <v>0</v>
      </c>
      <c r="AC163" s="1" t="n">
        <f aca="false">R163/$J163</f>
        <v>0</v>
      </c>
      <c r="AD163" s="1" t="n">
        <f aca="false">S163/$J163</f>
        <v>0</v>
      </c>
      <c r="AE163" s="1" t="n">
        <f aca="false">T163/$J163</f>
        <v>0</v>
      </c>
      <c r="AF163" s="1" t="n">
        <f aca="false">Z163/$J163</f>
        <v>0</v>
      </c>
      <c r="AG163" s="0"/>
    </row>
    <row r="164" customFormat="false" ht="14.25" hidden="false" customHeight="false" outlineLevel="0" collapsed="false">
      <c r="A164" s="59" t="n">
        <v>43130</v>
      </c>
      <c r="B164" s="58" t="n">
        <v>0.447916666666667</v>
      </c>
      <c r="C164" s="59" t="n">
        <v>43131</v>
      </c>
      <c r="D164" s="1" t="n">
        <v>10.45</v>
      </c>
      <c r="E164" s="3" t="n">
        <v>24</v>
      </c>
      <c r="F164" s="4" t="n">
        <v>2.7</v>
      </c>
      <c r="G164" s="4" t="n">
        <v>2.2</v>
      </c>
      <c r="H164" s="1" t="n">
        <v>744</v>
      </c>
      <c r="I164" s="1" t="n">
        <v>3676</v>
      </c>
      <c r="J164" s="3" t="n">
        <f aca="false">(((H164/F164)+(I164/G164))/60)</f>
        <v>32.4410774410774</v>
      </c>
      <c r="K164" s="5" t="n">
        <v>1</v>
      </c>
      <c r="L164" s="6" t="n">
        <v>8320</v>
      </c>
      <c r="M164" s="1" t="n">
        <v>50</v>
      </c>
      <c r="N164" s="7" t="n">
        <v>13.7</v>
      </c>
      <c r="O164" s="1" t="n">
        <v>35</v>
      </c>
      <c r="P164" s="1" t="n">
        <v>38</v>
      </c>
      <c r="Q164" s="1" t="n">
        <v>4</v>
      </c>
      <c r="R164" s="1" t="n">
        <v>0</v>
      </c>
      <c r="S164" s="1" t="n">
        <v>0</v>
      </c>
      <c r="T164" s="1" t="n">
        <v>0</v>
      </c>
      <c r="U164" s="1" t="n">
        <f aca="false">SUM(S164:T164)</f>
        <v>0</v>
      </c>
      <c r="V164" s="1" t="n">
        <v>0</v>
      </c>
      <c r="W164" s="1" t="n">
        <v>0</v>
      </c>
      <c r="X164" s="1" t="n">
        <v>0</v>
      </c>
      <c r="Y164" s="1" t="n">
        <v>0</v>
      </c>
      <c r="Z164" s="2" t="n">
        <v>0</v>
      </c>
      <c r="AA164" s="2" t="n">
        <v>0</v>
      </c>
      <c r="AB164" s="1" t="n">
        <f aca="false">Q164/$J164</f>
        <v>0.123300467047224</v>
      </c>
      <c r="AC164" s="1" t="n">
        <f aca="false">R164/$J164</f>
        <v>0</v>
      </c>
      <c r="AD164" s="1" t="n">
        <f aca="false">S164/$J164</f>
        <v>0</v>
      </c>
      <c r="AE164" s="1" t="n">
        <f aca="false">T164/$J164</f>
        <v>0</v>
      </c>
      <c r="AF164" s="1" t="n">
        <f aca="false">Z164/$J164</f>
        <v>0</v>
      </c>
      <c r="AG164" s="0"/>
    </row>
    <row r="165" customFormat="false" ht="14.25" hidden="false" customHeight="false" outlineLevel="0" collapsed="false">
      <c r="A165" s="59" t="n">
        <v>43131</v>
      </c>
      <c r="B165" s="1" t="n">
        <v>10.45</v>
      </c>
      <c r="C165" s="59" t="n">
        <v>43132</v>
      </c>
      <c r="D165" s="58" t="n">
        <v>0.4375</v>
      </c>
      <c r="E165" s="3" t="n">
        <v>23.75</v>
      </c>
      <c r="F165" s="4" t="n">
        <v>2.5</v>
      </c>
      <c r="G165" s="4" t="n">
        <v>2.6</v>
      </c>
      <c r="H165" s="1" t="n">
        <v>3845</v>
      </c>
      <c r="I165" s="1" t="n">
        <v>3706</v>
      </c>
      <c r="J165" s="3" t="n">
        <f aca="false">(((H165/F165)+(I165/G165))/60)</f>
        <v>49.3897435897436</v>
      </c>
      <c r="K165" s="5" t="n">
        <v>1</v>
      </c>
      <c r="L165" s="6" t="n">
        <v>8062</v>
      </c>
      <c r="M165" s="1" t="n">
        <v>52</v>
      </c>
      <c r="N165" s="7" t="n">
        <v>14.8</v>
      </c>
      <c r="O165" s="1" t="n">
        <v>31</v>
      </c>
      <c r="P165" s="1" t="n">
        <v>84</v>
      </c>
      <c r="Q165" s="1" t="n">
        <v>3</v>
      </c>
      <c r="R165" s="1" t="n">
        <v>0</v>
      </c>
      <c r="S165" s="1" t="n">
        <v>1</v>
      </c>
      <c r="T165" s="1" t="n">
        <v>0</v>
      </c>
      <c r="U165" s="1" t="n">
        <f aca="false">SUM(S165:T165)</f>
        <v>1</v>
      </c>
      <c r="V165" s="1" t="n">
        <v>0</v>
      </c>
      <c r="W165" s="1" t="n">
        <v>0</v>
      </c>
      <c r="X165" s="1" t="n">
        <v>0</v>
      </c>
      <c r="Y165" s="1" t="n">
        <v>0</v>
      </c>
      <c r="Z165" s="2" t="n">
        <v>0</v>
      </c>
      <c r="AA165" s="2" t="n">
        <v>1</v>
      </c>
      <c r="AB165" s="1" t="n">
        <f aca="false">Q165/$J165</f>
        <v>0.0607413560377946</v>
      </c>
      <c r="AC165" s="1" t="n">
        <f aca="false">R165/$J165</f>
        <v>0</v>
      </c>
      <c r="AD165" s="1" t="n">
        <f aca="false">S165/$J165</f>
        <v>0.0202471186792649</v>
      </c>
      <c r="AE165" s="1" t="n">
        <f aca="false">T165/$J165</f>
        <v>0</v>
      </c>
      <c r="AF165" s="1" t="n">
        <f aca="false">Z165/$J165</f>
        <v>0</v>
      </c>
      <c r="AG165" s="1" t="s">
        <v>40</v>
      </c>
    </row>
    <row r="166" customFormat="false" ht="14.25" hidden="false" customHeight="false" outlineLevel="0" collapsed="false">
      <c r="A166" s="59" t="n">
        <v>43132</v>
      </c>
      <c r="B166" s="58" t="n">
        <v>0.4375</v>
      </c>
      <c r="C166" s="59" t="n">
        <v>43133</v>
      </c>
      <c r="D166" s="58" t="n">
        <v>0.416666666666667</v>
      </c>
      <c r="E166" s="3" t="n">
        <v>23.5</v>
      </c>
      <c r="F166" s="4" t="n">
        <v>2.3</v>
      </c>
      <c r="G166" s="4" t="n">
        <v>2.4</v>
      </c>
      <c r="H166" s="1" t="n">
        <v>3518</v>
      </c>
      <c r="I166" s="1" t="n">
        <v>3025</v>
      </c>
      <c r="J166" s="3" t="n">
        <f aca="false">(((H166/F166)+(I166/G166))/60)</f>
        <v>46.4996980676329</v>
      </c>
      <c r="K166" s="5" t="n">
        <v>1</v>
      </c>
      <c r="L166" s="6" t="n">
        <v>7664</v>
      </c>
      <c r="M166" s="1" t="n">
        <v>54</v>
      </c>
      <c r="N166" s="7" t="n">
        <v>20.9</v>
      </c>
      <c r="O166" s="1" t="n">
        <v>39</v>
      </c>
      <c r="P166" s="1" t="n">
        <v>39</v>
      </c>
      <c r="Q166" s="1" t="n">
        <v>1</v>
      </c>
      <c r="R166" s="1" t="n">
        <v>0</v>
      </c>
      <c r="S166" s="1" t="n">
        <v>0</v>
      </c>
      <c r="T166" s="1" t="n">
        <v>0</v>
      </c>
      <c r="U166" s="1" t="n">
        <f aca="false">SUM(S166:T166)</f>
        <v>0</v>
      </c>
      <c r="V166" s="1" t="n">
        <v>0</v>
      </c>
      <c r="W166" s="1" t="n">
        <v>0</v>
      </c>
      <c r="X166" s="1" t="n">
        <v>1</v>
      </c>
      <c r="Y166" s="1" t="n">
        <v>1</v>
      </c>
      <c r="Z166" s="2" t="n">
        <v>0</v>
      </c>
      <c r="AA166" s="2" t="n">
        <v>0</v>
      </c>
      <c r="AB166" s="1" t="n">
        <f aca="false">Q166/$J166</f>
        <v>0.0215055159830397</v>
      </c>
      <c r="AC166" s="1" t="n">
        <f aca="false">R166/$J166</f>
        <v>0</v>
      </c>
      <c r="AD166" s="1" t="n">
        <f aca="false">S166/$J166</f>
        <v>0</v>
      </c>
      <c r="AE166" s="1" t="n">
        <f aca="false">T166/$J166</f>
        <v>0</v>
      </c>
      <c r="AF166" s="1" t="n">
        <f aca="false">Z166/$J166</f>
        <v>0</v>
      </c>
    </row>
    <row r="167" customFormat="false" ht="14.25" hidden="false" customHeight="false" outlineLevel="0" collapsed="false">
      <c r="A167" s="59" t="n">
        <v>43133</v>
      </c>
      <c r="B167" s="58" t="n">
        <v>0.416666666666667</v>
      </c>
      <c r="C167" s="59" t="n">
        <v>43134</v>
      </c>
      <c r="D167" s="58" t="n">
        <v>0.447916666666667</v>
      </c>
      <c r="E167" s="3" t="n">
        <v>24.75</v>
      </c>
      <c r="F167" s="4" t="n">
        <v>2.5</v>
      </c>
      <c r="G167" s="4" t="n">
        <v>2.4</v>
      </c>
      <c r="H167" s="1" t="n">
        <v>1127</v>
      </c>
      <c r="I167" s="1" t="n">
        <v>3202</v>
      </c>
      <c r="J167" s="3" t="n">
        <f aca="false">(((H167/F167)+(I167/G167))/60)</f>
        <v>29.7494444444444</v>
      </c>
      <c r="K167" s="5" t="n">
        <v>1</v>
      </c>
      <c r="L167" s="6" t="n">
        <v>7579</v>
      </c>
      <c r="M167" s="1" t="n">
        <v>55</v>
      </c>
      <c r="N167" s="7" t="n">
        <v>14.39</v>
      </c>
      <c r="O167" s="1" t="n">
        <v>37</v>
      </c>
      <c r="P167" s="1" t="n">
        <v>41</v>
      </c>
      <c r="Q167" s="1" t="n">
        <v>3</v>
      </c>
      <c r="R167" s="1" t="n">
        <v>0</v>
      </c>
      <c r="S167" s="1" t="n">
        <v>0</v>
      </c>
      <c r="T167" s="1" t="n">
        <v>0</v>
      </c>
      <c r="U167" s="1" t="n">
        <f aca="false">SUM(S167:T167)</f>
        <v>0</v>
      </c>
      <c r="V167" s="1" t="n">
        <v>0</v>
      </c>
      <c r="W167" s="1" t="n">
        <v>0</v>
      </c>
      <c r="X167" s="1" t="n">
        <v>0</v>
      </c>
      <c r="Y167" s="1" t="n">
        <v>0</v>
      </c>
      <c r="Z167" s="2" t="n">
        <v>0</v>
      </c>
      <c r="AA167" s="2" t="n">
        <v>0</v>
      </c>
      <c r="AB167" s="1" t="n">
        <f aca="false">Q167/$J167</f>
        <v>0.100842219275803</v>
      </c>
      <c r="AC167" s="1" t="n">
        <f aca="false">R167/$J167</f>
        <v>0</v>
      </c>
      <c r="AD167" s="1" t="n">
        <f aca="false">S167/$J167</f>
        <v>0</v>
      </c>
      <c r="AE167" s="1" t="n">
        <f aca="false">T167/$J167</f>
        <v>0</v>
      </c>
      <c r="AF167" s="1" t="n">
        <f aca="false">Z167/$J167</f>
        <v>0</v>
      </c>
    </row>
    <row r="168" customFormat="false" ht="14.25" hidden="false" customHeight="false" outlineLevel="0" collapsed="false">
      <c r="A168" s="59" t="n">
        <v>43134</v>
      </c>
      <c r="B168" s="58" t="n">
        <v>0.447916666666667</v>
      </c>
      <c r="C168" s="59" t="n">
        <v>43135</v>
      </c>
      <c r="D168" s="58" t="n">
        <v>0.510416666666667</v>
      </c>
      <c r="E168" s="3" t="n">
        <v>25.5</v>
      </c>
      <c r="F168" s="4" t="n">
        <v>2.6</v>
      </c>
      <c r="G168" s="4" t="n">
        <v>2.3</v>
      </c>
      <c r="H168" s="1" t="n">
        <v>1298</v>
      </c>
      <c r="I168" s="1" t="n">
        <v>3424</v>
      </c>
      <c r="J168" s="3" t="n">
        <f aca="false">(((H168/F168)+(I168/G168))/60)</f>
        <v>33.1321070234114</v>
      </c>
      <c r="K168" s="5" t="n">
        <v>1</v>
      </c>
      <c r="L168" s="6" t="n">
        <v>7504</v>
      </c>
      <c r="M168" s="1" t="n">
        <v>55</v>
      </c>
      <c r="N168" s="7" t="n">
        <v>17.6</v>
      </c>
      <c r="O168" s="1" t="n">
        <v>41</v>
      </c>
      <c r="P168" s="1" t="n">
        <v>45</v>
      </c>
      <c r="Q168" s="1" t="n">
        <v>3</v>
      </c>
      <c r="R168" s="1" t="n">
        <v>0</v>
      </c>
      <c r="S168" s="1" t="n">
        <v>0</v>
      </c>
      <c r="T168" s="1" t="n">
        <v>0</v>
      </c>
      <c r="U168" s="1" t="n">
        <f aca="false">SUM(S168:T168)</f>
        <v>0</v>
      </c>
      <c r="V168" s="1" t="n">
        <v>0</v>
      </c>
      <c r="W168" s="1" t="n">
        <v>0</v>
      </c>
      <c r="X168" s="1" t="n">
        <v>0</v>
      </c>
      <c r="Y168" s="1" t="n">
        <v>0</v>
      </c>
      <c r="Z168" s="2" t="n">
        <v>0</v>
      </c>
      <c r="AA168" s="2" t="n">
        <v>0</v>
      </c>
      <c r="AB168" s="1" t="n">
        <f aca="false">Q168/$J168</f>
        <v>0.0905466108110836</v>
      </c>
      <c r="AC168" s="1" t="n">
        <f aca="false">R168/$J168</f>
        <v>0</v>
      </c>
      <c r="AD168" s="1" t="n">
        <f aca="false">S168/$J168</f>
        <v>0</v>
      </c>
      <c r="AE168" s="1" t="n">
        <f aca="false">T168/$J168</f>
        <v>0</v>
      </c>
      <c r="AF168" s="1" t="n">
        <f aca="false">Z168/$J168</f>
        <v>0</v>
      </c>
    </row>
    <row r="169" customFormat="false" ht="14.25" hidden="false" customHeight="false" outlineLevel="0" collapsed="false">
      <c r="A169" s="59" t="n">
        <v>43135</v>
      </c>
      <c r="B169" s="58" t="n">
        <v>0.510416666666667</v>
      </c>
      <c r="C169" s="59" t="n">
        <v>43136</v>
      </c>
      <c r="D169" s="58" t="n">
        <v>0.447916666666667</v>
      </c>
      <c r="E169" s="3" t="n">
        <v>22.5</v>
      </c>
      <c r="F169" s="4" t="n">
        <v>2.6</v>
      </c>
      <c r="G169" s="4" t="n">
        <v>2.3</v>
      </c>
      <c r="H169" s="1" t="n">
        <v>2095</v>
      </c>
      <c r="I169" s="1" t="n">
        <v>3265</v>
      </c>
      <c r="J169" s="3" t="n">
        <f aca="false">(((H169/F169)+(I169/G169))/60)</f>
        <v>37.0889074693423</v>
      </c>
      <c r="K169" s="5" t="n">
        <v>1</v>
      </c>
      <c r="L169" s="6" t="n">
        <v>7411</v>
      </c>
      <c r="M169" s="1" t="n">
        <v>56</v>
      </c>
      <c r="N169" s="7" t="n">
        <v>16.3</v>
      </c>
      <c r="Q169" s="1" t="n">
        <v>0</v>
      </c>
      <c r="R169" s="1" t="n">
        <v>0</v>
      </c>
      <c r="S169" s="1" t="n">
        <v>0</v>
      </c>
      <c r="T169" s="1" t="n">
        <v>0</v>
      </c>
      <c r="U169" s="1" t="n">
        <f aca="false">SUM(S169:T169)</f>
        <v>0</v>
      </c>
      <c r="V169" s="1" t="n">
        <v>0</v>
      </c>
      <c r="W169" s="1" t="n">
        <v>0</v>
      </c>
      <c r="X169" s="1" t="n">
        <v>0</v>
      </c>
      <c r="Y169" s="1" t="n">
        <v>0</v>
      </c>
      <c r="Z169" s="2" t="n">
        <v>0</v>
      </c>
      <c r="AA169" s="2" t="n">
        <v>0</v>
      </c>
      <c r="AB169" s="1" t="n">
        <f aca="false">Q169/$J169</f>
        <v>0</v>
      </c>
      <c r="AC169" s="1" t="n">
        <f aca="false">R169/$J169</f>
        <v>0</v>
      </c>
      <c r="AD169" s="1" t="n">
        <f aca="false">S169/$J169</f>
        <v>0</v>
      </c>
      <c r="AE169" s="1" t="n">
        <f aca="false">T169/$J169</f>
        <v>0</v>
      </c>
      <c r="AF169" s="1" t="n">
        <f aca="false">Z169/$J169</f>
        <v>0</v>
      </c>
    </row>
    <row r="170" customFormat="false" ht="14.25" hidden="false" customHeight="false" outlineLevel="0" collapsed="false">
      <c r="A170" s="59" t="n">
        <v>43137</v>
      </c>
      <c r="B170" s="58" t="n">
        <v>0.427083333333333</v>
      </c>
      <c r="C170" s="59" t="n">
        <v>43137</v>
      </c>
      <c r="D170" s="58" t="n">
        <v>0.427083333333333</v>
      </c>
      <c r="E170" s="3" t="n">
        <v>23.5</v>
      </c>
      <c r="F170" s="4" t="n">
        <v>2.6</v>
      </c>
      <c r="G170" s="4" t="n">
        <v>2.5</v>
      </c>
      <c r="H170" s="1" t="n">
        <v>3420</v>
      </c>
      <c r="I170" s="1" t="n">
        <v>1065</v>
      </c>
      <c r="J170" s="3" t="n">
        <f aca="false">(((H170/F170)+(I170/G170))/60)</f>
        <v>29.0230769230769</v>
      </c>
      <c r="K170" s="5" t="n">
        <v>1</v>
      </c>
      <c r="L170" s="6" t="n">
        <v>7346</v>
      </c>
      <c r="M170" s="1" t="n">
        <v>58</v>
      </c>
      <c r="N170" s="7" t="n">
        <v>14.4</v>
      </c>
      <c r="Q170" s="1" t="n">
        <v>0</v>
      </c>
      <c r="R170" s="1" t="n">
        <v>0</v>
      </c>
      <c r="S170" s="1" t="n">
        <v>0</v>
      </c>
      <c r="T170" s="1" t="n">
        <v>0</v>
      </c>
      <c r="U170" s="1" t="n">
        <f aca="false">SUM(S170:T170)</f>
        <v>0</v>
      </c>
      <c r="V170" s="1" t="n">
        <v>0</v>
      </c>
      <c r="W170" s="1" t="n">
        <v>0</v>
      </c>
      <c r="X170" s="1" t="n">
        <v>0</v>
      </c>
      <c r="Y170" s="1" t="n">
        <v>0</v>
      </c>
      <c r="Z170" s="2" t="n">
        <v>0</v>
      </c>
      <c r="AA170" s="2" t="n">
        <v>1</v>
      </c>
      <c r="AB170" s="1" t="n">
        <f aca="false">Q170/$J170</f>
        <v>0</v>
      </c>
      <c r="AC170" s="1" t="n">
        <f aca="false">R170/$J170</f>
        <v>0</v>
      </c>
      <c r="AD170" s="1" t="n">
        <f aca="false">S170/$J170</f>
        <v>0</v>
      </c>
      <c r="AE170" s="1" t="n">
        <f aca="false">T170/$J170</f>
        <v>0</v>
      </c>
      <c r="AF170" s="1" t="n">
        <f aca="false">Z170/$J170</f>
        <v>0</v>
      </c>
    </row>
    <row r="171" customFormat="false" ht="14.25" hidden="false" customHeight="false" outlineLevel="0" collapsed="false">
      <c r="A171" s="59" t="n">
        <v>43137</v>
      </c>
      <c r="B171" s="58" t="n">
        <v>0.427083333333333</v>
      </c>
      <c r="C171" s="59" t="n">
        <v>43138</v>
      </c>
      <c r="D171" s="58" t="n">
        <v>0.510416666666667</v>
      </c>
      <c r="E171" s="3" t="n">
        <v>26</v>
      </c>
      <c r="F171" s="4" t="n">
        <v>2.5</v>
      </c>
      <c r="G171" s="4" t="n">
        <v>2.6</v>
      </c>
      <c r="H171" s="1" t="n">
        <v>2527</v>
      </c>
      <c r="I171" s="1" t="n">
        <v>4203</v>
      </c>
      <c r="J171" s="3" t="n">
        <f aca="false">(((H171/F171)+(I171/G171))/60)</f>
        <v>43.7889743589744</v>
      </c>
      <c r="K171" s="5" t="n">
        <v>1</v>
      </c>
      <c r="L171" s="6" t="n">
        <v>7022</v>
      </c>
      <c r="M171" s="1" t="n">
        <v>58</v>
      </c>
      <c r="N171" s="7" t="n">
        <v>28.7</v>
      </c>
      <c r="Q171" s="1" t="n">
        <v>1</v>
      </c>
      <c r="R171" s="1" t="n">
        <v>0</v>
      </c>
      <c r="S171" s="1" t="n">
        <v>0</v>
      </c>
      <c r="T171" s="1" t="n">
        <v>0</v>
      </c>
      <c r="U171" s="1" t="n">
        <f aca="false">SUM(S171:T171)</f>
        <v>0</v>
      </c>
      <c r="V171" s="1" t="n">
        <v>0</v>
      </c>
      <c r="W171" s="1" t="n">
        <v>0</v>
      </c>
      <c r="X171" s="1" t="n">
        <v>0</v>
      </c>
      <c r="Y171" s="1" t="n">
        <v>0</v>
      </c>
      <c r="Z171" s="2" t="n">
        <v>0</v>
      </c>
      <c r="AA171" s="2" t="n">
        <v>1</v>
      </c>
      <c r="AB171" s="1" t="n">
        <f aca="false">Q171/$J171</f>
        <v>0.0228367988663579</v>
      </c>
      <c r="AC171" s="1" t="n">
        <f aca="false">R171/$J171</f>
        <v>0</v>
      </c>
      <c r="AD171" s="1" t="n">
        <f aca="false">S171/$J171</f>
        <v>0</v>
      </c>
      <c r="AE171" s="1" t="n">
        <f aca="false">T171/$J171</f>
        <v>0</v>
      </c>
      <c r="AF171" s="1" t="n">
        <f aca="false">Z171/$J171</f>
        <v>0</v>
      </c>
    </row>
    <row r="172" customFormat="false" ht="14.25" hidden="false" customHeight="false" outlineLevel="0" collapsed="false">
      <c r="A172" s="59" t="n">
        <v>43138</v>
      </c>
      <c r="B172" s="58" t="n">
        <v>0.510416666666667</v>
      </c>
      <c r="C172" s="59" t="n">
        <v>43139</v>
      </c>
      <c r="D172" s="58" t="n">
        <v>0.416666666666667</v>
      </c>
      <c r="E172" s="3" t="n">
        <v>21.75</v>
      </c>
      <c r="F172" s="4" t="n">
        <v>2.4</v>
      </c>
      <c r="G172" s="4" t="n">
        <v>2.5</v>
      </c>
      <c r="H172" s="1" t="n">
        <v>3302</v>
      </c>
      <c r="I172" s="1" t="n">
        <v>3233</v>
      </c>
      <c r="J172" s="3" t="n">
        <f aca="false">(((H172/F172)+(I172/G172))/60)</f>
        <v>44.4838888888889</v>
      </c>
      <c r="K172" s="5" t="n">
        <v>1</v>
      </c>
      <c r="L172" s="6" t="n">
        <v>6784</v>
      </c>
      <c r="M172" s="1" t="n">
        <v>54</v>
      </c>
      <c r="N172" s="7" t="n">
        <v>25.7</v>
      </c>
      <c r="Q172" s="1" t="n">
        <v>1</v>
      </c>
      <c r="R172" s="1" t="n">
        <v>0</v>
      </c>
      <c r="S172" s="1" t="n">
        <v>1</v>
      </c>
      <c r="T172" s="1" t="n">
        <v>0</v>
      </c>
      <c r="U172" s="1" t="n">
        <f aca="false">SUM(S172:T172)</f>
        <v>1</v>
      </c>
      <c r="V172" s="1" t="n">
        <v>0</v>
      </c>
      <c r="W172" s="1" t="n">
        <v>0</v>
      </c>
      <c r="X172" s="1" t="n">
        <v>0</v>
      </c>
      <c r="Y172" s="1" t="n">
        <v>1</v>
      </c>
      <c r="Z172" s="2" t="n">
        <v>0</v>
      </c>
      <c r="AA172" s="2" t="n">
        <v>0</v>
      </c>
      <c r="AB172" s="1" t="n">
        <f aca="false">Q172/$J172</f>
        <v>0.0224800489565511</v>
      </c>
      <c r="AC172" s="1" t="n">
        <f aca="false">R172/$J172</f>
        <v>0</v>
      </c>
      <c r="AD172" s="1" t="n">
        <f aca="false">S172/$J172</f>
        <v>0.0224800489565511</v>
      </c>
      <c r="AE172" s="1" t="n">
        <f aca="false">T172/$J172</f>
        <v>0</v>
      </c>
      <c r="AF172" s="1" t="n">
        <f aca="false">Z172/$J172</f>
        <v>0</v>
      </c>
    </row>
    <row r="173" customFormat="false" ht="14.25" hidden="false" customHeight="false" outlineLevel="0" collapsed="false">
      <c r="A173" s="59" t="n">
        <v>43139</v>
      </c>
      <c r="B173" s="58" t="n">
        <v>0.416666666666667</v>
      </c>
      <c r="C173" s="59" t="n">
        <v>43140</v>
      </c>
      <c r="D173" s="58" t="n">
        <v>0.427083333333333</v>
      </c>
      <c r="E173" s="3" t="n">
        <v>24.25</v>
      </c>
      <c r="F173" s="4" t="n">
        <v>2.2</v>
      </c>
      <c r="G173" s="4" t="n">
        <v>2.3</v>
      </c>
      <c r="H173" s="1" t="n">
        <v>3389</v>
      </c>
      <c r="I173" s="1" t="n">
        <v>3392</v>
      </c>
      <c r="J173" s="3" t="n">
        <f aca="false">(((H173/F173)+(I173/G173))/60)</f>
        <v>50.25395256917</v>
      </c>
      <c r="K173" s="5" t="n">
        <v>1</v>
      </c>
      <c r="L173" s="6" t="n">
        <v>6557</v>
      </c>
      <c r="M173" s="1" t="n">
        <v>54</v>
      </c>
      <c r="N173" s="7" t="n">
        <v>19.05</v>
      </c>
      <c r="Q173" s="1" t="n">
        <v>0</v>
      </c>
      <c r="R173" s="1" t="n">
        <v>0</v>
      </c>
      <c r="S173" s="1" t="n">
        <v>0</v>
      </c>
      <c r="T173" s="1" t="n">
        <v>0</v>
      </c>
      <c r="U173" s="1" t="n">
        <f aca="false">SUM(S173:T173)</f>
        <v>0</v>
      </c>
      <c r="V173" s="1" t="n">
        <v>0</v>
      </c>
      <c r="W173" s="1" t="n">
        <v>0</v>
      </c>
      <c r="X173" s="1" t="n">
        <v>0</v>
      </c>
      <c r="Y173" s="1" t="n">
        <v>1</v>
      </c>
      <c r="Z173" s="2" t="n">
        <v>0</v>
      </c>
      <c r="AA173" s="2" t="n">
        <v>0</v>
      </c>
      <c r="AB173" s="1" t="n">
        <f aca="false">Q173/$J173</f>
        <v>0</v>
      </c>
      <c r="AC173" s="1" t="n">
        <f aca="false">R173/$J173</f>
        <v>0</v>
      </c>
      <c r="AD173" s="1" t="n">
        <f aca="false">S173/$J173</f>
        <v>0</v>
      </c>
      <c r="AE173" s="1" t="n">
        <f aca="false">T173/$J173</f>
        <v>0</v>
      </c>
      <c r="AF173" s="1" t="n">
        <f aca="false">Z173/$J173</f>
        <v>0</v>
      </c>
    </row>
    <row r="174" customFormat="false" ht="14.25" hidden="false" customHeight="false" outlineLevel="0" collapsed="false">
      <c r="A174" s="59" t="n">
        <v>43140</v>
      </c>
      <c r="B174" s="58" t="n">
        <v>0.427083333333333</v>
      </c>
      <c r="C174" s="59" t="n">
        <v>43141</v>
      </c>
      <c r="D174" s="58" t="n">
        <v>0.458333333333333</v>
      </c>
      <c r="E174" s="3" t="n">
        <v>24.75</v>
      </c>
      <c r="F174" s="4" t="n">
        <v>2.1</v>
      </c>
      <c r="G174" s="4" t="n">
        <v>2.1</v>
      </c>
      <c r="H174" s="1" t="n">
        <v>3226</v>
      </c>
      <c r="I174" s="1" t="n">
        <v>3280</v>
      </c>
      <c r="J174" s="3" t="n">
        <f aca="false">(((H174/F174)+(I174/G174))/60)</f>
        <v>51.6349206349206</v>
      </c>
      <c r="K174" s="5" t="n">
        <v>1</v>
      </c>
      <c r="L174" s="6" t="n">
        <v>6450</v>
      </c>
      <c r="M174" s="1" t="n">
        <v>54</v>
      </c>
      <c r="N174" s="7" t="n">
        <v>16.99</v>
      </c>
      <c r="Q174" s="1" t="n">
        <v>1</v>
      </c>
      <c r="R174" s="1" t="n">
        <v>0</v>
      </c>
      <c r="S174" s="1" t="n">
        <v>1</v>
      </c>
      <c r="T174" s="1" t="n">
        <v>0</v>
      </c>
      <c r="U174" s="1" t="n">
        <f aca="false">SUM(S174:T174)</f>
        <v>1</v>
      </c>
      <c r="V174" s="1" t="n">
        <v>0</v>
      </c>
      <c r="W174" s="1" t="n">
        <v>0</v>
      </c>
      <c r="X174" s="1" t="n">
        <v>0</v>
      </c>
      <c r="Y174" s="1" t="n">
        <v>0</v>
      </c>
      <c r="Z174" s="2" t="n">
        <v>0</v>
      </c>
      <c r="AA174" s="2" t="n">
        <v>0</v>
      </c>
      <c r="AB174" s="1" t="n">
        <f aca="false">Q174/$J174</f>
        <v>0.0193667383953274</v>
      </c>
      <c r="AC174" s="1" t="n">
        <f aca="false">R174/$J174</f>
        <v>0</v>
      </c>
      <c r="AD174" s="1" t="n">
        <f aca="false">S174/$J174</f>
        <v>0.0193667383953274</v>
      </c>
      <c r="AE174" s="1" t="n">
        <f aca="false">T174/$J174</f>
        <v>0</v>
      </c>
      <c r="AF174" s="1" t="n">
        <f aca="false">Z174/$J174</f>
        <v>0</v>
      </c>
    </row>
    <row r="175" customFormat="false" ht="14.25" hidden="false" customHeight="false" outlineLevel="0" collapsed="false">
      <c r="A175" s="59" t="n">
        <v>43141</v>
      </c>
      <c r="B175" s="58" t="n">
        <v>0.458333333333333</v>
      </c>
      <c r="C175" s="59" t="n">
        <v>43142</v>
      </c>
      <c r="D175" s="58" t="n">
        <v>0.416666666666667</v>
      </c>
      <c r="E175" s="3" t="n">
        <v>23</v>
      </c>
      <c r="F175" s="4" t="n">
        <v>2.3</v>
      </c>
      <c r="G175" s="4" t="n">
        <v>2.4</v>
      </c>
      <c r="H175" s="1" t="n">
        <v>694</v>
      </c>
      <c r="I175" s="1" t="n">
        <v>3035</v>
      </c>
      <c r="J175" s="3" t="n">
        <f aca="false">(((H175/F175)+(I175/G175))/60)</f>
        <v>26.1053743961353</v>
      </c>
      <c r="K175" s="5" t="n">
        <v>1</v>
      </c>
      <c r="L175" s="6" t="n">
        <v>6218</v>
      </c>
      <c r="M175" s="1" t="n">
        <v>52</v>
      </c>
      <c r="N175" s="7" t="n">
        <v>18</v>
      </c>
      <c r="Q175" s="1" t="n">
        <v>0</v>
      </c>
      <c r="R175" s="1" t="n">
        <v>0</v>
      </c>
      <c r="S175" s="1" t="n">
        <v>0</v>
      </c>
      <c r="T175" s="1" t="n">
        <v>0</v>
      </c>
      <c r="U175" s="1" t="n">
        <f aca="false">SUM(S175:T175)</f>
        <v>0</v>
      </c>
      <c r="V175" s="1" t="n">
        <v>0</v>
      </c>
      <c r="W175" s="1" t="n">
        <v>0</v>
      </c>
      <c r="X175" s="1" t="n">
        <v>0</v>
      </c>
      <c r="Y175" s="1" t="n">
        <v>0</v>
      </c>
      <c r="Z175" s="2" t="n">
        <v>0</v>
      </c>
      <c r="AA175" s="2" t="n">
        <v>0</v>
      </c>
      <c r="AB175" s="1" t="n">
        <f aca="false">Q175/$J175</f>
        <v>0</v>
      </c>
      <c r="AC175" s="1" t="n">
        <f aca="false">R175/$J175</f>
        <v>0</v>
      </c>
      <c r="AD175" s="1" t="n">
        <f aca="false">S175/$J175</f>
        <v>0</v>
      </c>
      <c r="AE175" s="1" t="n">
        <f aca="false">T175/$J175</f>
        <v>0</v>
      </c>
      <c r="AF175" s="1" t="n">
        <f aca="false">Z175/$J175</f>
        <v>0</v>
      </c>
    </row>
    <row r="176" customFormat="false" ht="14.25" hidden="false" customHeight="false" outlineLevel="0" collapsed="false">
      <c r="A176" s="59" t="n">
        <v>43142</v>
      </c>
      <c r="B176" s="58" t="n">
        <v>0.416666666666667</v>
      </c>
      <c r="C176" s="59" t="n">
        <v>43143</v>
      </c>
      <c r="D176" s="58" t="n">
        <v>0.5</v>
      </c>
      <c r="E176" s="3" t="n">
        <v>26</v>
      </c>
      <c r="F176" s="4" t="n">
        <v>2.1</v>
      </c>
      <c r="G176" s="4" t="n">
        <v>2</v>
      </c>
      <c r="H176" s="1" t="n">
        <v>3375</v>
      </c>
      <c r="I176" s="1" t="n">
        <v>3073</v>
      </c>
      <c r="J176" s="3" t="n">
        <f aca="false">(((H176/F176)+(I176/G176))/60)</f>
        <v>52.3940476190476</v>
      </c>
      <c r="K176" s="5" t="n">
        <v>1</v>
      </c>
      <c r="L176" s="6" t="n">
        <v>5944</v>
      </c>
      <c r="M176" s="1" t="n">
        <v>52</v>
      </c>
      <c r="N176" s="7" t="n">
        <v>13</v>
      </c>
      <c r="Q176" s="1" t="n">
        <v>0</v>
      </c>
      <c r="R176" s="1" t="n">
        <v>0</v>
      </c>
      <c r="S176" s="1" t="n">
        <v>0</v>
      </c>
      <c r="T176" s="1" t="n">
        <v>0</v>
      </c>
      <c r="U176" s="1" t="n">
        <f aca="false">SUM(S176:T176)</f>
        <v>0</v>
      </c>
      <c r="V176" s="1" t="n">
        <v>0</v>
      </c>
      <c r="W176" s="1" t="n">
        <v>0</v>
      </c>
      <c r="X176" s="1" t="n">
        <v>0</v>
      </c>
      <c r="Y176" s="1" t="n">
        <v>0</v>
      </c>
      <c r="Z176" s="2" t="n">
        <v>0</v>
      </c>
      <c r="AA176" s="2" t="n">
        <v>0</v>
      </c>
      <c r="AB176" s="1" t="n">
        <f aca="false">Q176/$J176</f>
        <v>0</v>
      </c>
      <c r="AC176" s="1" t="n">
        <f aca="false">R176/$J176</f>
        <v>0</v>
      </c>
      <c r="AD176" s="1" t="n">
        <f aca="false">S176/$J176</f>
        <v>0</v>
      </c>
      <c r="AE176" s="1" t="n">
        <f aca="false">T176/$J176</f>
        <v>0</v>
      </c>
      <c r="AF176" s="1" t="n">
        <f aca="false">Z176/$J176</f>
        <v>0</v>
      </c>
    </row>
  </sheetData>
  <mergeCells count="36">
    <mergeCell ref="A1:AC1"/>
    <mergeCell ref="A2:AC2"/>
    <mergeCell ref="A3:AC3"/>
    <mergeCell ref="A5:A6"/>
    <mergeCell ref="B5:B6"/>
    <mergeCell ref="C5:C6"/>
    <mergeCell ref="D5:D6"/>
    <mergeCell ref="E5:E6"/>
    <mergeCell ref="F5:F6"/>
    <mergeCell ref="G5:G6"/>
    <mergeCell ref="H5:H6"/>
    <mergeCell ref="I5:I6"/>
    <mergeCell ref="J5:J6"/>
    <mergeCell ref="K5:K6"/>
    <mergeCell ref="L5:L6"/>
    <mergeCell ref="M5:M6"/>
    <mergeCell ref="N5:N6"/>
    <mergeCell ref="O5:O6"/>
    <mergeCell ref="P5:P6"/>
    <mergeCell ref="Q5:Q6"/>
    <mergeCell ref="R5:R6"/>
    <mergeCell ref="S5:S6"/>
    <mergeCell ref="T5:T6"/>
    <mergeCell ref="U5:U6"/>
    <mergeCell ref="V5:V6"/>
    <mergeCell ref="W5:W6"/>
    <mergeCell ref="X5:X6"/>
    <mergeCell ref="Y5:Y6"/>
    <mergeCell ref="Z5:Z6"/>
    <mergeCell ref="AA5:AA6"/>
    <mergeCell ref="AB5:AB6"/>
    <mergeCell ref="AC5:AC6"/>
    <mergeCell ref="AD5:AD6"/>
    <mergeCell ref="AE5:AE6"/>
    <mergeCell ref="AF5:AF6"/>
    <mergeCell ref="AG5:AG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22</TotalTime>
  <Application>LibreOffice/5.1.6.2$Linux_X86_64 LibreOffice_project/10m0$Build-2</Application>
  <Company>CDFW</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2018-02-12T23:42:24Z</dcterms:created>
  <dc:creator>Julienne, Jason@Wildlife</dc:creator>
  <dc:description/>
  <dc:language>en-US</dc:language>
  <cp:lastModifiedBy/>
  <dcterms:modified xsi:type="dcterms:W3CDTF">2018-02-16T16:10:27Z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CDFW</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