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eerubenson/Documents/git/preyData/data-raw/"/>
    </mc:Choice>
  </mc:AlternateContent>
  <xr:revisionPtr revIDLastSave="0" documentId="13_ncr:1_{A2892A0B-FEBA-F34B-AEDE-900DA4F9960F}" xr6:coauthVersionLast="47" xr6:coauthVersionMax="47" xr10:uidLastSave="{00000000-0000-0000-0000-000000000000}"/>
  <bookViews>
    <workbookView xWindow="29500" yWindow="500" windowWidth="35340" windowHeight="19380" xr2:uid="{B6F51AA8-67E1-7B43-9B5A-FA024050C4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5" i="1" l="1"/>
  <c r="T14" i="1" l="1"/>
  <c r="O14" i="1"/>
  <c r="O12" i="1"/>
  <c r="T12" i="1"/>
  <c r="T11" i="1"/>
  <c r="O11" i="1"/>
  <c r="O7" i="1" l="1"/>
  <c r="O9" i="1"/>
  <c r="O10" i="1"/>
  <c r="O4" i="1" l="1"/>
  <c r="O5" i="1"/>
  <c r="O6" i="1"/>
  <c r="O3" i="1"/>
  <c r="Q6" i="1"/>
  <c r="Q4" i="1"/>
  <c r="Q5" i="1"/>
  <c r="Q3" i="1"/>
</calcChain>
</file>

<file path=xl/sharedStrings.xml><?xml version="1.0" encoding="utf-8"?>
<sst xmlns="http://schemas.openxmlformats.org/spreadsheetml/2006/main" count="142" uniqueCount="86">
  <si>
    <t>Dataset</t>
  </si>
  <si>
    <t>Author</t>
  </si>
  <si>
    <t>Cordoleani</t>
  </si>
  <si>
    <t>DailyCageFish_data_2019</t>
  </si>
  <si>
    <t>DailyCageFish_data_2020</t>
  </si>
  <si>
    <t>DailyZoopTemp_data_2019</t>
  </si>
  <si>
    <t>DailyZoopTemp_data_2020</t>
  </si>
  <si>
    <t>Date</t>
  </si>
  <si>
    <t>prey per unit volume</t>
  </si>
  <si>
    <t>lifestage</t>
  </si>
  <si>
    <t>size class</t>
  </si>
  <si>
    <t>habitat type</t>
  </si>
  <si>
    <t>gear type</t>
  </si>
  <si>
    <t>watershed</t>
  </si>
  <si>
    <t>DO</t>
  </si>
  <si>
    <t>temp</t>
  </si>
  <si>
    <t>substrate</t>
  </si>
  <si>
    <t>Cage ID</t>
  </si>
  <si>
    <t>sample ID</t>
  </si>
  <si>
    <t>Prey</t>
  </si>
  <si>
    <t>Growth</t>
  </si>
  <si>
    <t>fish ID</t>
  </si>
  <si>
    <t>cage ID</t>
  </si>
  <si>
    <t>mass</t>
  </si>
  <si>
    <t>fork length</t>
  </si>
  <si>
    <t>temperature</t>
  </si>
  <si>
    <t xml:space="preserve">location </t>
  </si>
  <si>
    <t>fish_id</t>
  </si>
  <si>
    <t>cage_id</t>
  </si>
  <si>
    <t>Region</t>
  </si>
  <si>
    <t>Type</t>
  </si>
  <si>
    <t>Date; daily 2/19/19 - 4/3/19)</t>
  </si>
  <si>
    <t>Other</t>
  </si>
  <si>
    <t>mass (inconsitent timestep, she used interpolate and fill to make daily)</t>
  </si>
  <si>
    <t>todo</t>
  </si>
  <si>
    <t>habitat type lookup table</t>
  </si>
  <si>
    <t xml:space="preserve">units </t>
  </si>
  <si>
    <t>Date; daily 2/10/20 - 3/18/20)</t>
  </si>
  <si>
    <t>Date; daily 2/11/19 - 4/9/19</t>
  </si>
  <si>
    <t>daily (mean, min, max)</t>
  </si>
  <si>
    <t>tot_prey_density (inconsitent timestep, she used interpolate and fill to make daily)</t>
  </si>
  <si>
    <t>Date; daily 2/3/20 - 3/18/20)</t>
  </si>
  <si>
    <t>Report_type</t>
  </si>
  <si>
    <t>watershed lookup</t>
  </si>
  <si>
    <t>DO collected, per paper</t>
  </si>
  <si>
    <t>Zooplankton was sampled weekly, at all cage locations, from 1/13/2020 to 3/18/2020,</t>
  </si>
  <si>
    <t>Cordoleani data request for:</t>
  </si>
  <si>
    <t>Dissolved Oxygen, fork length,</t>
  </si>
  <si>
    <t>30 cm diameter 150 µm mesh zooplankton net thrown five meters and retrieved through the water column four times from the stream bank</t>
  </si>
  <si>
    <t>fish cage</t>
  </si>
  <si>
    <t>Although fish from the Sacramento River could not access the Butte Sink and Sutter Bypass, wild fish sampling, using fykes and beach seines, was performed approximately bi-weekly from 2/4/20 to 3/14/20 to characterize Butte Creek spring- and fall-run juvenile access to managed wetland areas in the Butte Sink and at the Wildlife Refuge in the Sutter Bypass.</t>
  </si>
  <si>
    <t>merced-steve-zeug</t>
  </si>
  <si>
    <t>April 09_Merced_salmon abundance</t>
  </si>
  <si>
    <t xml:space="preserve">Merced invert data_environment </t>
  </si>
  <si>
    <t>salmon data_final (Josie)</t>
  </si>
  <si>
    <t>Temperature</t>
  </si>
  <si>
    <t>NA</t>
  </si>
  <si>
    <t>fish #</t>
  </si>
  <si>
    <t>Length of Fish (cm)</t>
  </si>
  <si>
    <t xml:space="preserve">Location </t>
  </si>
  <si>
    <t>Weight of fish (g)</t>
  </si>
  <si>
    <t xml:space="preserve">Tin weight (pre-weight); Tin Weight (w/ dried contents); Tin Weight (combusted weight) also included. Unsure how to use. </t>
  </si>
  <si>
    <t>date/time; daily (1/109 - 4/3/09 and 9/5/08 - 12/31/08)</t>
  </si>
  <si>
    <t>column headers</t>
  </si>
  <si>
    <t>Column headers</t>
  </si>
  <si>
    <t>maybe sum(g m-2 (subsam)) for each sampled type (column A). Unsure…. What is Mfactor?</t>
  </si>
  <si>
    <t>san-joaquin-steve-zeug</t>
  </si>
  <si>
    <t>GR_temp</t>
  </si>
  <si>
    <t>Otolith.summary</t>
  </si>
  <si>
    <t>SI_temp</t>
  </si>
  <si>
    <t>summary_zooplankton_10_19_17</t>
  </si>
  <si>
    <t>CS_ESB_temp (4 tabs, surface and benthic)</t>
  </si>
  <si>
    <t>daily; 2016</t>
  </si>
  <si>
    <t>daily *c</t>
  </si>
  <si>
    <t>how to reconcile benthic and surface</t>
  </si>
  <si>
    <t>Site</t>
  </si>
  <si>
    <t>metadata tab includes location descriptions</t>
  </si>
  <si>
    <t>Fish_ID</t>
  </si>
  <si>
    <t>NetPen</t>
  </si>
  <si>
    <t>growth (mm/day)</t>
  </si>
  <si>
    <t>what is Mfactor?</t>
  </si>
  <si>
    <t>Sheet CountLiter2016; $AF51-$AF56</t>
  </si>
  <si>
    <t>Late/Early</t>
  </si>
  <si>
    <t>Mean??</t>
  </si>
  <si>
    <t xml:space="preserve">temporal scale? Does monthly work? The input for model is monthly </t>
  </si>
  <si>
    <t>pupae;larvae;adult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</si>
</sst>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9BF3-BFCC-EF48-9924-F439CF15414C}">
  <dimension ref="A1:W15"/>
  <sheetViews>
    <sheetView tabSelected="1" workbookViewId="0">
      <pane ySplit="2" topLeftCell="A5" activePane="bottomLeft" state="frozen"/>
      <selection pane="bottomLeft" activeCell="F9" sqref="F9"/>
    </sheetView>
  </sheetViews>
  <sheetFormatPr baseColWidth="10" defaultRowHeight="16" x14ac:dyDescent="0.2"/>
  <cols>
    <col min="1" max="1" width="10.83203125" style="2"/>
    <col min="2" max="2" width="23.83203125" style="2" bestFit="1" customWidth="1"/>
    <col min="3" max="3" width="10.83203125" style="2"/>
    <col min="4" max="4" width="18.5" style="2" bestFit="1" customWidth="1"/>
    <col min="5" max="6" width="10.83203125" style="2"/>
    <col min="7" max="7" width="12.6640625" style="2" customWidth="1"/>
    <col min="8" max="8" width="10.83203125" style="2" customWidth="1"/>
    <col min="9" max="17" width="10.83203125" style="2"/>
    <col min="18" max="18" width="18.6640625" style="2" customWidth="1"/>
    <col min="19" max="19" width="10.83203125" style="2"/>
    <col min="20" max="20" width="12.83203125" style="2" customWidth="1"/>
    <col min="21" max="21" width="10.83203125" style="2"/>
    <col min="22" max="22" width="27.1640625" style="2" customWidth="1"/>
    <col min="23" max="16384" width="10.83203125" style="2"/>
  </cols>
  <sheetData>
    <row r="1" spans="1:23" ht="17" x14ac:dyDescent="0.2">
      <c r="C1" s="3" t="s">
        <v>19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 t="s">
        <v>20</v>
      </c>
      <c r="P1" s="4"/>
      <c r="Q1" s="4"/>
      <c r="R1" s="4"/>
      <c r="S1" s="4"/>
      <c r="T1" s="4"/>
      <c r="U1" s="4"/>
      <c r="V1" s="2" t="s">
        <v>32</v>
      </c>
    </row>
    <row r="2" spans="1:23" s="5" customFormat="1" ht="17" x14ac:dyDescent="0.2">
      <c r="A2" s="5" t="s">
        <v>1</v>
      </c>
      <c r="B2" s="5" t="s">
        <v>0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7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</row>
    <row r="3" spans="1:23" ht="68" x14ac:dyDescent="0.2">
      <c r="A3" s="2" t="s">
        <v>2</v>
      </c>
      <c r="B3" s="2" t="s">
        <v>3</v>
      </c>
      <c r="C3" s="2" t="s">
        <v>31</v>
      </c>
      <c r="G3" s="2" t="s">
        <v>30</v>
      </c>
      <c r="H3" s="2" t="s">
        <v>49</v>
      </c>
      <c r="M3" s="2" t="s">
        <v>28</v>
      </c>
      <c r="O3" s="2" t="str">
        <f>C3</f>
        <v>Date; daily 2/19/19 - 4/3/19)</v>
      </c>
      <c r="P3" s="2" t="s">
        <v>27</v>
      </c>
      <c r="Q3" s="2" t="str">
        <f>M3</f>
        <v>cage_id</v>
      </c>
      <c r="R3" s="6" t="s">
        <v>33</v>
      </c>
      <c r="U3" s="2" t="s">
        <v>29</v>
      </c>
      <c r="V3" s="7" t="s">
        <v>50</v>
      </c>
    </row>
    <row r="4" spans="1:23" ht="68" x14ac:dyDescent="0.2">
      <c r="A4" s="2" t="s">
        <v>2</v>
      </c>
      <c r="B4" s="2" t="s">
        <v>4</v>
      </c>
      <c r="C4" s="2" t="s">
        <v>37</v>
      </c>
      <c r="G4" s="2" t="s">
        <v>30</v>
      </c>
      <c r="H4" s="2" t="s">
        <v>49</v>
      </c>
      <c r="M4" s="2" t="s">
        <v>28</v>
      </c>
      <c r="O4" s="2" t="str">
        <f t="shared" ref="O4:O11" si="0">C4</f>
        <v>Date; daily 2/10/20 - 3/18/20)</v>
      </c>
      <c r="P4" s="2" t="s">
        <v>27</v>
      </c>
      <c r="Q4" s="2" t="str">
        <f t="shared" ref="Q4:Q6" si="1">M4</f>
        <v>cage_id</v>
      </c>
      <c r="R4" s="6" t="s">
        <v>33</v>
      </c>
      <c r="U4" s="2" t="s">
        <v>29</v>
      </c>
      <c r="V4" s="7" t="s">
        <v>50</v>
      </c>
    </row>
    <row r="5" spans="1:23" ht="85" x14ac:dyDescent="0.2">
      <c r="A5" s="2" t="s">
        <v>2</v>
      </c>
      <c r="B5" s="2" t="s">
        <v>5</v>
      </c>
      <c r="C5" s="2" t="s">
        <v>38</v>
      </c>
      <c r="D5" s="2" t="s">
        <v>40</v>
      </c>
      <c r="G5" s="2" t="s">
        <v>30</v>
      </c>
      <c r="H5" s="7" t="s">
        <v>48</v>
      </c>
      <c r="K5" s="2" t="s">
        <v>39</v>
      </c>
      <c r="M5" s="2" t="s">
        <v>28</v>
      </c>
      <c r="O5" s="2" t="str">
        <f t="shared" si="0"/>
        <v>Date; daily 2/11/19 - 4/9/19</v>
      </c>
      <c r="Q5" s="2" t="str">
        <f t="shared" si="1"/>
        <v>cage_id</v>
      </c>
      <c r="T5" s="2" t="s">
        <v>39</v>
      </c>
      <c r="U5" s="2" t="s">
        <v>29</v>
      </c>
      <c r="V5" s="2" t="s">
        <v>44</v>
      </c>
      <c r="W5" s="7" t="s">
        <v>45</v>
      </c>
    </row>
    <row r="6" spans="1:23" ht="85" x14ac:dyDescent="0.2">
      <c r="A6" s="2" t="s">
        <v>2</v>
      </c>
      <c r="B6" s="2" t="s">
        <v>6</v>
      </c>
      <c r="C6" s="2" t="s">
        <v>41</v>
      </c>
      <c r="D6" s="2" t="s">
        <v>40</v>
      </c>
      <c r="G6" s="2" t="s">
        <v>42</v>
      </c>
      <c r="H6" s="7" t="s">
        <v>48</v>
      </c>
      <c r="K6" s="2" t="s">
        <v>39</v>
      </c>
      <c r="M6" s="2" t="s">
        <v>28</v>
      </c>
      <c r="O6" s="2" t="str">
        <f t="shared" si="0"/>
        <v>Date; daily 2/3/20 - 3/18/20)</v>
      </c>
      <c r="Q6" s="2" t="str">
        <f t="shared" si="1"/>
        <v>cage_id</v>
      </c>
      <c r="T6" s="2" t="s">
        <v>39</v>
      </c>
      <c r="U6" s="2" t="s">
        <v>29</v>
      </c>
      <c r="V6" s="2" t="s">
        <v>44</v>
      </c>
      <c r="W6" s="7" t="s">
        <v>45</v>
      </c>
    </row>
    <row r="7" spans="1:23" ht="51" x14ac:dyDescent="0.2">
      <c r="A7" s="2" t="s">
        <v>51</v>
      </c>
      <c r="B7" s="2" t="s">
        <v>52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 t="s">
        <v>56</v>
      </c>
      <c r="O7" s="2" t="str">
        <f t="shared" si="0"/>
        <v>NA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2" t="s">
        <v>56</v>
      </c>
    </row>
    <row r="8" spans="1:23" ht="102" x14ac:dyDescent="0.2">
      <c r="A8" s="2" t="s">
        <v>51</v>
      </c>
      <c r="B8" s="2" t="s">
        <v>53</v>
      </c>
      <c r="C8" s="8">
        <v>39907</v>
      </c>
      <c r="D8" s="2" t="s">
        <v>65</v>
      </c>
      <c r="F8" s="2" t="s">
        <v>85</v>
      </c>
      <c r="N8" s="2" t="s">
        <v>64</v>
      </c>
    </row>
    <row r="9" spans="1:23" ht="85" x14ac:dyDescent="0.2">
      <c r="A9" s="2" t="s">
        <v>51</v>
      </c>
      <c r="B9" s="2" t="s">
        <v>54</v>
      </c>
      <c r="O9" s="2">
        <f t="shared" si="0"/>
        <v>0</v>
      </c>
      <c r="P9" s="2" t="s">
        <v>57</v>
      </c>
      <c r="R9" s="2" t="s">
        <v>60</v>
      </c>
      <c r="S9" s="2" t="s">
        <v>58</v>
      </c>
      <c r="U9" s="2" t="s">
        <v>59</v>
      </c>
      <c r="V9" s="2" t="s">
        <v>61</v>
      </c>
    </row>
    <row r="10" spans="1:23" ht="102" x14ac:dyDescent="0.2">
      <c r="A10" s="2" t="s">
        <v>51</v>
      </c>
      <c r="B10" s="2" t="s">
        <v>55</v>
      </c>
      <c r="C10" s="2" t="s">
        <v>62</v>
      </c>
      <c r="N10" s="2" t="s">
        <v>63</v>
      </c>
      <c r="O10" s="2" t="str">
        <f t="shared" si="0"/>
        <v>date/time; daily (1/109 - 4/3/09 and 9/5/08 - 12/31/08)</v>
      </c>
    </row>
    <row r="11" spans="1:23" ht="34" x14ac:dyDescent="0.2">
      <c r="A11" s="2" t="s">
        <v>66</v>
      </c>
      <c r="B11" s="2" t="s">
        <v>71</v>
      </c>
      <c r="C11" s="2" t="s">
        <v>72</v>
      </c>
      <c r="K11" s="2" t="s">
        <v>73</v>
      </c>
      <c r="N11" s="2" t="s">
        <v>75</v>
      </c>
      <c r="O11" s="2" t="str">
        <f t="shared" si="0"/>
        <v>daily; 2016</v>
      </c>
      <c r="T11" s="2" t="str">
        <f>K11</f>
        <v>daily *c</v>
      </c>
      <c r="V11" s="2" t="s">
        <v>74</v>
      </c>
    </row>
    <row r="12" spans="1:23" ht="34" x14ac:dyDescent="0.2">
      <c r="A12" s="2" t="s">
        <v>66</v>
      </c>
      <c r="B12" s="2" t="s">
        <v>67</v>
      </c>
      <c r="C12" s="2" t="s">
        <v>72</v>
      </c>
      <c r="K12" s="2" t="s">
        <v>73</v>
      </c>
      <c r="N12" s="2" t="s">
        <v>75</v>
      </c>
      <c r="O12" s="2" t="str">
        <f t="shared" ref="O12" si="2">C12</f>
        <v>daily; 2016</v>
      </c>
      <c r="T12" s="2" t="str">
        <f>K12</f>
        <v>daily *c</v>
      </c>
      <c r="V12" s="2" t="s">
        <v>74</v>
      </c>
    </row>
    <row r="13" spans="1:23" ht="34" x14ac:dyDescent="0.2">
      <c r="A13" s="2" t="s">
        <v>66</v>
      </c>
      <c r="B13" s="2" t="s">
        <v>68</v>
      </c>
      <c r="N13" s="2" t="s">
        <v>78</v>
      </c>
      <c r="P13" s="2" t="s">
        <v>77</v>
      </c>
      <c r="V13" s="2" t="s">
        <v>76</v>
      </c>
      <c r="W13" s="2" t="s">
        <v>79</v>
      </c>
    </row>
    <row r="14" spans="1:23" ht="34" x14ac:dyDescent="0.2">
      <c r="A14" s="2" t="s">
        <v>66</v>
      </c>
      <c r="B14" s="2" t="s">
        <v>69</v>
      </c>
      <c r="C14" s="2" t="s">
        <v>72</v>
      </c>
      <c r="K14" s="2" t="s">
        <v>73</v>
      </c>
      <c r="N14" s="2" t="s">
        <v>75</v>
      </c>
      <c r="O14" s="2" t="str">
        <f t="shared" ref="O14:O15" si="3">C14</f>
        <v>daily; 2016</v>
      </c>
      <c r="T14" s="2" t="str">
        <f>K14</f>
        <v>daily *c</v>
      </c>
      <c r="V14" s="2" t="s">
        <v>74</v>
      </c>
    </row>
    <row r="15" spans="1:23" ht="51" x14ac:dyDescent="0.2">
      <c r="A15" s="2" t="s">
        <v>66</v>
      </c>
      <c r="B15" s="2" t="s">
        <v>70</v>
      </c>
      <c r="C15" s="2" t="s">
        <v>82</v>
      </c>
      <c r="D15" s="2" t="s">
        <v>81</v>
      </c>
      <c r="J15" s="2" t="s">
        <v>83</v>
      </c>
      <c r="K15" s="2" t="s">
        <v>83</v>
      </c>
      <c r="O15" s="2" t="str">
        <f t="shared" si="3"/>
        <v>Late/Early</v>
      </c>
    </row>
  </sheetData>
  <mergeCells count="2">
    <mergeCell ref="C1:N1"/>
    <mergeCell ref="O1:U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EC35-9539-C24B-947E-B8CEE73FD061}">
  <dimension ref="A1:B7"/>
  <sheetViews>
    <sheetView workbookViewId="0">
      <selection activeCell="A8" sqref="A8"/>
    </sheetView>
  </sheetViews>
  <sheetFormatPr baseColWidth="10" defaultRowHeight="16" x14ac:dyDescent="0.2"/>
  <cols>
    <col min="1" max="1" width="21.83203125" bestFit="1" customWidth="1"/>
    <col min="2" max="2" width="26" bestFit="1" customWidth="1"/>
  </cols>
  <sheetData>
    <row r="1" spans="1:2" x14ac:dyDescent="0.2">
      <c r="A1" s="1" t="s">
        <v>34</v>
      </c>
    </row>
    <row r="2" spans="1:2" x14ac:dyDescent="0.2">
      <c r="A2" t="s">
        <v>35</v>
      </c>
    </row>
    <row r="3" spans="1:2" x14ac:dyDescent="0.2">
      <c r="A3" t="s">
        <v>36</v>
      </c>
    </row>
    <row r="4" spans="1:2" x14ac:dyDescent="0.2">
      <c r="A4" t="s">
        <v>43</v>
      </c>
    </row>
    <row r="5" spans="1:2" ht="51" x14ac:dyDescent="0.2">
      <c r="A5" s="2" t="s">
        <v>46</v>
      </c>
      <c r="B5" t="s">
        <v>47</v>
      </c>
    </row>
    <row r="6" spans="1:2" x14ac:dyDescent="0.2">
      <c r="A6" t="s">
        <v>80</v>
      </c>
    </row>
    <row r="7" spans="1:2" x14ac:dyDescent="0.2">
      <c r="A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2022-04-14T18:17:27Z</dcterms:created>
  <dcterms:modified xsi:type="dcterms:W3CDTF">2022-04-15T17:24:00Z</dcterms:modified>
</cp:coreProperties>
</file>