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cklog" sheetId="1" r:id="rId3"/>
    <sheet state="visible" name="Done" sheetId="2" r:id="rId4"/>
    <sheet state="visible" name="Charts" sheetId="3" r:id="rId5"/>
    <sheet state="visible" name="Lists" sheetId="4" r:id="rId6"/>
  </sheets>
  <definedNames/>
  <calcPr/>
</workbook>
</file>

<file path=xl/sharedStrings.xml><?xml version="1.0" encoding="utf-8"?>
<sst xmlns="http://schemas.openxmlformats.org/spreadsheetml/2006/main" count="121" uniqueCount="85">
  <si>
    <t>id</t>
  </si>
  <si>
    <t>as a/an</t>
  </si>
  <si>
    <t>I want to…</t>
  </si>
  <si>
    <t>so that…</t>
  </si>
  <si>
    <t>So That….</t>
  </si>
  <si>
    <t>priority</t>
  </si>
  <si>
    <t>acceptance criteria</t>
  </si>
  <si>
    <t>added in sprint</t>
  </si>
  <si>
    <t>story points</t>
  </si>
  <si>
    <t>Pro-Vice Chancellor</t>
  </si>
  <si>
    <t>add new course</t>
  </si>
  <si>
    <t>I want more students learn new course</t>
  </si>
  <si>
    <t>view my course that I manage</t>
  </si>
  <si>
    <t>I can choose every course to check</t>
  </si>
  <si>
    <t>view details of the course</t>
  </si>
  <si>
    <t>I can control the status of the course</t>
  </si>
  <si>
    <t>Director of Learning and Quality</t>
  </si>
  <si>
    <t>check activity of the course</t>
  </si>
  <si>
    <t>I can control the quality of the course.</t>
  </si>
  <si>
    <t>Cancel the course</t>
  </si>
  <si>
    <t>I don’t want low quality course exist</t>
  </si>
  <si>
    <t xml:space="preserve">view my list cmr </t>
  </si>
  <si>
    <t>i can know what cmr not have feeback</t>
  </si>
  <si>
    <t xml:space="preserve">take a feedbcak </t>
  </si>
  <si>
    <t>i can show my ideal about that cmr</t>
  </si>
  <si>
    <t xml:space="preserve">Course Moderator </t>
  </si>
  <si>
    <t>i can know what cmr not have been approven</t>
  </si>
  <si>
    <t xml:space="preserve">view the cmr </t>
  </si>
  <si>
    <t>i can know about the content of that cmr to approven</t>
  </si>
  <si>
    <t>make approven</t>
  </si>
  <si>
    <t>i can get the cmr public</t>
  </si>
  <si>
    <t>Course Leader</t>
  </si>
  <si>
    <t>view my list course</t>
  </si>
  <si>
    <t>i can know data to make cmr</t>
  </si>
  <si>
    <t>make cmr</t>
  </si>
  <si>
    <t>i can store the data of course</t>
  </si>
  <si>
    <t>edit cmr</t>
  </si>
  <si>
    <t>i can change the data</t>
  </si>
  <si>
    <t>admin</t>
  </si>
  <si>
    <t>add all information of all course</t>
  </si>
  <si>
    <t>I am admin(PVC,DLT)</t>
  </si>
  <si>
    <t>edit course</t>
  </si>
  <si>
    <t>I am admin(PVC,DLT,IT guy)</t>
  </si>
  <si>
    <t>delete course</t>
  </si>
  <si>
    <t>I am admin(PVC,DLT, IT guy)</t>
  </si>
  <si>
    <t>check activity and status of the course</t>
  </si>
  <si>
    <t>manage all information of all users account</t>
  </si>
  <si>
    <t>admin need manage the system</t>
  </si>
  <si>
    <t>guest(Anonymous users)</t>
  </si>
  <si>
    <t>search online course</t>
  </si>
  <si>
    <t>I want to find my course faster</t>
  </si>
  <si>
    <t>user(course member)</t>
  </si>
  <si>
    <t>view my information of the course</t>
  </si>
  <si>
    <t>I can learn more in the course</t>
  </si>
  <si>
    <t>check my grades</t>
  </si>
  <si>
    <t>I can know my status in the course</t>
  </si>
  <si>
    <t>register a new account</t>
  </si>
  <si>
    <t>I can join the course to learn by my account</t>
  </si>
  <si>
    <t>theme</t>
  </si>
  <si>
    <t>notes</t>
  </si>
  <si>
    <t>closed in sprint</t>
  </si>
  <si>
    <t>content</t>
  </si>
  <si>
    <t>website visitor</t>
  </si>
  <si>
    <t>view a home page</t>
  </si>
  <si>
    <t>I can see the most important content at a glance and quickly understand the site navigation</t>
  </si>
  <si>
    <t>personalisation</t>
  </si>
  <si>
    <t>be able to log in to the site</t>
  </si>
  <si>
    <t>I can see tailored content and manage my relationship with the company</t>
  </si>
  <si>
    <t>be able to register for an account</t>
  </si>
  <si>
    <t>I can login and gain all the benefits of being an authenticated user</t>
  </si>
  <si>
    <t>authenticated website visitor</t>
  </si>
  <si>
    <t>be able to manage my profile details</t>
  </si>
  <si>
    <t>I can update incorrect or changed details and view current records</t>
  </si>
  <si>
    <t>be able to log out of the website</t>
  </si>
  <si>
    <t>my private information is kept secure when accessing the site on a shared computer</t>
  </si>
  <si>
    <t>Release Burndown</t>
  </si>
  <si>
    <t>Only edit shaded columns, others are calculated</t>
  </si>
  <si>
    <t>Sprint</t>
  </si>
  <si>
    <t>Story points</t>
  </si>
  <si>
    <t>Percent Complete</t>
  </si>
  <si>
    <t>Min</t>
  </si>
  <si>
    <t>Max</t>
  </si>
  <si>
    <t>Remaining</t>
  </si>
  <si>
    <t>Done</t>
  </si>
  <si>
    <t>Variation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</si>
</sst>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9.0"/>
      <color rgb="FFFFFFFF"/>
      <name val="Arial"/>
    </font>
    <font>
      <sz val="9.0"/>
      <color rgb="FF000000"/>
      <name val="Arial"/>
    </font>
    <font/>
    <font>
      <sz val="20.0"/>
      <color rgb="FF000000"/>
      <name val="Arial"/>
    </font>
    <font>
      <sz val="10.0"/>
      <color rgb="FF000000"/>
      <name val="Arial"/>
    </font>
    <font>
      <sz val="10.0"/>
      <color rgb="FF7F7F7F"/>
      <name val="Arial"/>
    </font>
    <font>
      <b/>
      <sz val="10.0"/>
      <color rgb="FF000000"/>
      <name val="Arial"/>
    </font>
    <font>
      <b/>
      <sz val="10.0"/>
      <color rgb="FF7F7F7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FFFFFF"/>
        <bgColor rgb="FFFFFFFF"/>
      </patternFill>
    </fill>
    <fill>
      <patternFill patternType="solid">
        <fgColor rgb="FFC4BD97"/>
        <bgColor rgb="FFC4BD97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2" fontId="1" numFmtId="0" xfId="0" applyAlignment="1" applyFill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/>
    </xf>
    <xf borderId="1" fillId="0" fontId="2" numFmtId="0" xfId="0" applyAlignment="1" applyBorder="1" applyFont="1">
      <alignment vertical="top" wrapText="1"/>
    </xf>
    <xf borderId="1" fillId="0" fontId="2" numFmtId="0" xfId="0" applyAlignment="1" applyBorder="1" applyFont="1">
      <alignment vertical="top" wrapText="1"/>
    </xf>
    <xf borderId="1" fillId="0" fontId="3" numFmtId="0" xfId="0" applyAlignment="1" applyBorder="1" applyFont="1">
      <alignment/>
    </xf>
    <xf borderId="1" fillId="0" fontId="3" numFmtId="0" xfId="0" applyBorder="1" applyFont="1"/>
    <xf borderId="0" fillId="3" fontId="2" numFmtId="0" xfId="0" applyAlignment="1" applyFill="1" applyFont="1">
      <alignment vertical="top" wrapText="1"/>
    </xf>
    <xf borderId="0" fillId="3" fontId="2" numFmtId="0" xfId="0" applyAlignment="1" applyFont="1">
      <alignment vertical="top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4" fontId="5" numFmtId="0" xfId="0" applyBorder="1" applyFill="1" applyFont="1"/>
    <xf borderId="0" fillId="0" fontId="3" numFmtId="0" xfId="0" applyBorder="1" applyFont="1"/>
    <xf borderId="0" fillId="0" fontId="3" numFmtId="0" xfId="0" applyBorder="1" applyFont="1"/>
    <xf borderId="0" fillId="0" fontId="7" numFmtId="0" xfId="0" applyFont="1"/>
    <xf borderId="0" fillId="0" fontId="7" numFmtId="0" xfId="0" applyAlignment="1" applyFont="1">
      <alignment wrapText="1"/>
    </xf>
    <xf borderId="0" fillId="0" fontId="8" numFmtId="0" xfId="0" applyFont="1"/>
    <xf borderId="2" fillId="0" fontId="3" numFmtId="0" xfId="0" applyBorder="1" applyFont="1"/>
    <xf borderId="2" fillId="0" fontId="7" numFmtId="0" xfId="0" applyBorder="1" applyFont="1"/>
    <xf borderId="3" fillId="0" fontId="5" numFmtId="0" xfId="0" applyBorder="1" applyFont="1"/>
    <xf borderId="0" fillId="4" fontId="5" numFmtId="0" xfId="0" applyBorder="1" applyFont="1"/>
    <xf borderId="0" fillId="0" fontId="6" numFmtId="0" xfId="0" applyFont="1"/>
    <xf borderId="4" fillId="0" fontId="5" numFmtId="0" xfId="0" applyBorder="1" applyFont="1"/>
    <xf borderId="0" fillId="0" fontId="5" numFmtId="0" xfId="0" applyFont="1"/>
    <xf borderId="0" fillId="0" fontId="0" numFmtId="0" xfId="0" applyFont="1"/>
  </cellXfs>
  <cellStyles count="1">
    <cellStyle xfId="0" name="Normal" builtinId="0"/>
  </cellStyles>
  <dxfs count="1">
    <dxf>
      <font>
        <strike/>
        <color rgb="FF7F7F7F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/>
            </a:pPr>
            <a:r>
              <a:t>Release Burndown</a:t>
            </a:r>
          </a:p>
        </c:rich>
      </c:tx>
      <c:overlay val="0"/>
    </c:title>
    <c:plotArea>
      <c:layout>
        <c:manualLayout>
          <c:xMode val="edge"/>
          <c:yMode val="edge"/>
          <c:x val="0.12018078308931802"/>
          <c:y val="0.15416939381317912"/>
          <c:w val="0.8458202203397563"/>
          <c:h val="0.7449937523552633"/>
        </c:manualLayout>
      </c:layout>
      <c:lineChart>
        <c:ser>
          <c:idx val="0"/>
          <c:order val="0"/>
          <c:spPr>
            <a:ln cmpd="sng" w="25400">
              <a:solidFill>
                <a:srgbClr val="FFFFFF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Charts!$A$6:$A$16</c:f>
            </c:strRef>
          </c:cat>
          <c:val>
            <c:numRef>
              <c:f>Charts!$F$6:$F$16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FFFFFF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Charts!$A$6:$A$16</c:f>
            </c:strRef>
          </c:cat>
          <c:val>
            <c:numRef>
              <c:f>Charts!$G$6:$G$16</c:f>
            </c:numRef>
          </c:val>
          <c:smooth val="0"/>
        </c:ser>
        <c:axId val="2008873977"/>
        <c:axId val="606580396"/>
      </c:lineChart>
      <c:catAx>
        <c:axId val="2008873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/>
            </a:pPr>
          </a:p>
        </c:txPr>
        <c:crossAx val="606580396"/>
      </c:catAx>
      <c:valAx>
        <c:axId val="606580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08873977"/>
      </c:valAx>
      <c:spPr>
        <a:solidFill>
          <a:srgbClr val="FFFFFF"/>
        </a:solidFill>
      </c:spPr>
    </c:plotArea>
    <c:plotVisOnly val="1"/>
  </c:chart>
</c:chartSpace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57150</xdr:colOff>
      <xdr:row>0</xdr:row>
      <xdr:rowOff>114300</xdr:rowOff>
    </xdr:from>
    <xdr:to>
      <xdr:col>18</xdr:col>
      <xdr:colOff>0</xdr:colOff>
      <xdr:row>24</xdr:row>
      <xdr:rowOff>57150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.38"/>
    <col customWidth="1" min="2" max="2" width="15.25"/>
    <col customWidth="1" min="3" max="3" width="15.5"/>
    <col customWidth="1" min="4" max="4" width="21.75"/>
    <col customWidth="1" min="5" max="5" width="20.5"/>
    <col customWidth="1" min="6" max="6" width="12.5"/>
    <col customWidth="1" min="7" max="7" width="17.0"/>
    <col customWidth="1" min="8" max="8" width="13.0"/>
    <col customWidth="1" min="9" max="9" width="12.38"/>
    <col customWidth="1" min="10" max="10" width="3.88"/>
    <col customWidth="1" min="11" max="11" width="20.38"/>
    <col customWidth="1" min="12" max="26" width="7.75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0" customHeight="1">
      <c r="A2" s="2"/>
      <c r="B2" s="4" t="s">
        <v>9</v>
      </c>
      <c r="C2" s="4" t="s">
        <v>10</v>
      </c>
      <c r="D2" s="4" t="s">
        <v>11</v>
      </c>
      <c r="E2" s="4"/>
      <c r="F2" s="4"/>
      <c r="G2" s="4"/>
      <c r="H2" s="4"/>
      <c r="I2" s="4"/>
      <c r="J2" s="4">
        <v>1.0</v>
      </c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0" customHeight="1">
      <c r="A3" s="2"/>
      <c r="B3" s="4" t="s">
        <v>9</v>
      </c>
      <c r="C3" s="4" t="s">
        <v>12</v>
      </c>
      <c r="D3" s="4" t="s">
        <v>13</v>
      </c>
      <c r="E3" s="4"/>
      <c r="F3" s="4"/>
      <c r="G3" s="4"/>
      <c r="H3" s="4"/>
      <c r="I3" s="4"/>
      <c r="J3" s="4">
        <v>2.0</v>
      </c>
      <c r="K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0" customHeight="1">
      <c r="A4" s="2"/>
      <c r="B4" s="4" t="s">
        <v>9</v>
      </c>
      <c r="C4" s="4" t="s">
        <v>14</v>
      </c>
      <c r="D4" s="4" t="s">
        <v>15</v>
      </c>
      <c r="E4" s="4"/>
      <c r="F4" s="4"/>
      <c r="G4" s="4"/>
      <c r="H4" s="4"/>
      <c r="I4" s="4"/>
      <c r="J4" s="4">
        <v>3.0</v>
      </c>
      <c r="K4" s="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0" customHeight="1">
      <c r="A5" s="2"/>
      <c r="B5" s="4" t="s">
        <v>16</v>
      </c>
      <c r="C5" s="4" t="s">
        <v>17</v>
      </c>
      <c r="D5" s="4" t="s">
        <v>18</v>
      </c>
      <c r="E5" s="4"/>
      <c r="F5" s="4"/>
      <c r="G5" s="4"/>
      <c r="H5" s="4"/>
      <c r="I5" s="4"/>
      <c r="J5" s="4">
        <v>4.0</v>
      </c>
      <c r="K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0" customHeight="1">
      <c r="A6" s="2"/>
      <c r="B6" s="4" t="s">
        <v>16</v>
      </c>
      <c r="C6" s="4" t="s">
        <v>10</v>
      </c>
      <c r="D6" s="4" t="s">
        <v>11</v>
      </c>
      <c r="E6" s="4"/>
      <c r="F6" s="4"/>
      <c r="G6" s="4"/>
      <c r="H6" s="4"/>
      <c r="I6" s="4"/>
      <c r="J6" s="4">
        <v>5.0</v>
      </c>
      <c r="K6" s="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0" customHeight="1">
      <c r="A7" s="2"/>
      <c r="B7" s="4" t="s">
        <v>16</v>
      </c>
      <c r="C7" s="4" t="s">
        <v>19</v>
      </c>
      <c r="D7" s="4" t="s">
        <v>20</v>
      </c>
      <c r="E7" s="4"/>
      <c r="F7" s="4"/>
      <c r="G7" s="4"/>
      <c r="H7" s="4"/>
      <c r="I7" s="4"/>
      <c r="J7" s="4">
        <v>6.0</v>
      </c>
      <c r="K7" s="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0" customHeight="1">
      <c r="A8" s="2"/>
      <c r="B8" s="4" t="s">
        <v>16</v>
      </c>
      <c r="C8" s="4" t="s">
        <v>14</v>
      </c>
      <c r="D8" s="4" t="s">
        <v>15</v>
      </c>
      <c r="E8" s="4"/>
      <c r="F8" s="4"/>
      <c r="G8" s="4"/>
      <c r="H8" s="4"/>
      <c r="I8" s="4"/>
      <c r="J8" s="4">
        <v>7.0</v>
      </c>
      <c r="K8" s="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0" customHeight="1">
      <c r="A9" s="2"/>
      <c r="B9" s="4" t="s">
        <v>16</v>
      </c>
      <c r="C9" s="5" t="s">
        <v>21</v>
      </c>
      <c r="D9" s="5" t="s">
        <v>22</v>
      </c>
      <c r="E9" s="4"/>
      <c r="F9" s="4"/>
      <c r="G9" s="4"/>
      <c r="H9" s="4"/>
      <c r="I9" s="4"/>
      <c r="J9" s="5">
        <v>8.0</v>
      </c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0" customHeight="1">
      <c r="A10" s="2"/>
      <c r="B10" s="4" t="s">
        <v>16</v>
      </c>
      <c r="C10" s="5" t="s">
        <v>23</v>
      </c>
      <c r="D10" s="5" t="s">
        <v>24</v>
      </c>
      <c r="E10" s="4"/>
      <c r="F10" s="4"/>
      <c r="G10" s="4"/>
      <c r="H10" s="4"/>
      <c r="I10" s="4"/>
      <c r="J10" s="5">
        <v>9.0</v>
      </c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6.0" customHeight="1">
      <c r="A11" s="2"/>
      <c r="B11" s="5" t="s">
        <v>25</v>
      </c>
      <c r="C11" s="5" t="s">
        <v>21</v>
      </c>
      <c r="D11" s="5" t="s">
        <v>26</v>
      </c>
      <c r="E11" s="4"/>
      <c r="F11" s="4"/>
      <c r="G11" s="4"/>
      <c r="H11" s="4"/>
      <c r="I11" s="4"/>
      <c r="J11" s="5">
        <v>10.0</v>
      </c>
      <c r="K11" s="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2"/>
      <c r="B12" s="5" t="s">
        <v>25</v>
      </c>
      <c r="C12" s="5" t="s">
        <v>27</v>
      </c>
      <c r="D12" s="5" t="s">
        <v>28</v>
      </c>
      <c r="E12" s="4"/>
      <c r="F12" s="4"/>
      <c r="G12" s="4"/>
      <c r="H12" s="4"/>
      <c r="I12" s="4"/>
      <c r="J12" s="5">
        <v>11.0</v>
      </c>
      <c r="K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0" customHeight="1">
      <c r="A13" s="2"/>
      <c r="B13" s="5" t="s">
        <v>25</v>
      </c>
      <c r="C13" s="5" t="s">
        <v>29</v>
      </c>
      <c r="D13" s="5" t="s">
        <v>30</v>
      </c>
      <c r="E13" s="4"/>
      <c r="F13" s="4"/>
      <c r="G13" s="4"/>
      <c r="H13" s="4"/>
      <c r="I13" s="4"/>
      <c r="J13" s="4">
        <v>12.0</v>
      </c>
      <c r="K13" s="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0" customHeight="1">
      <c r="A14" s="2"/>
      <c r="B14" s="6" t="s">
        <v>31</v>
      </c>
      <c r="C14" s="6" t="s">
        <v>32</v>
      </c>
      <c r="D14" s="5" t="s">
        <v>33</v>
      </c>
      <c r="E14" s="7"/>
      <c r="F14" s="7"/>
      <c r="G14" s="7"/>
      <c r="H14" s="7"/>
      <c r="I14" s="7"/>
      <c r="J14" s="6">
        <v>13.0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6.0" customHeight="1">
      <c r="A15" s="2"/>
      <c r="B15" s="6" t="s">
        <v>31</v>
      </c>
      <c r="C15" s="5" t="s">
        <v>34</v>
      </c>
      <c r="D15" s="5" t="s">
        <v>35</v>
      </c>
      <c r="E15" s="4"/>
      <c r="F15" s="4"/>
      <c r="G15" s="4"/>
      <c r="H15" s="4"/>
      <c r="I15" s="4"/>
      <c r="J15" s="5">
        <v>14.0</v>
      </c>
      <c r="K15" s="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0" customHeight="1">
      <c r="A16" s="2"/>
      <c r="B16" s="6" t="s">
        <v>31</v>
      </c>
      <c r="C16" s="6" t="s">
        <v>36</v>
      </c>
      <c r="D16" s="6" t="s">
        <v>37</v>
      </c>
      <c r="E16" s="7"/>
      <c r="F16" s="7"/>
      <c r="G16" s="7"/>
      <c r="H16" s="7"/>
      <c r="I16" s="7"/>
      <c r="J16" s="6">
        <v>15.0</v>
      </c>
      <c r="K16" s="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/>
      <c r="B17" s="4" t="s">
        <v>38</v>
      </c>
      <c r="C17" s="4" t="s">
        <v>39</v>
      </c>
      <c r="D17" s="4" t="s">
        <v>40</v>
      </c>
      <c r="E17" s="4"/>
      <c r="F17" s="4"/>
      <c r="G17" s="4"/>
      <c r="H17" s="4"/>
      <c r="I17" s="4"/>
      <c r="J17" s="5">
        <v>16.0</v>
      </c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/>
      <c r="B18" s="4" t="s">
        <v>38</v>
      </c>
      <c r="C18" s="4" t="s">
        <v>41</v>
      </c>
      <c r="D18" s="4" t="s">
        <v>42</v>
      </c>
      <c r="E18" s="4"/>
      <c r="F18" s="4"/>
      <c r="G18" s="4"/>
      <c r="H18" s="4"/>
      <c r="I18" s="4"/>
      <c r="J18" s="5">
        <v>17.0</v>
      </c>
      <c r="K18" s="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0" customHeight="1">
      <c r="A19" s="2"/>
      <c r="B19" s="4" t="s">
        <v>38</v>
      </c>
      <c r="C19" s="4" t="s">
        <v>43</v>
      </c>
      <c r="D19" s="4" t="s">
        <v>44</v>
      </c>
      <c r="E19" s="4"/>
      <c r="F19" s="4"/>
      <c r="G19" s="4"/>
      <c r="H19" s="4"/>
      <c r="I19" s="4"/>
      <c r="J19" s="5">
        <v>18.0</v>
      </c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6.0" customHeight="1">
      <c r="A20" s="2"/>
      <c r="B20" s="4" t="s">
        <v>38</v>
      </c>
      <c r="C20" s="4" t="s">
        <v>45</v>
      </c>
      <c r="D20" s="4" t="s">
        <v>44</v>
      </c>
      <c r="E20" s="4"/>
      <c r="F20" s="4"/>
      <c r="G20" s="4"/>
      <c r="H20" s="4"/>
      <c r="I20" s="4"/>
      <c r="J20" s="5">
        <v>19.0</v>
      </c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0" customHeight="1">
      <c r="A21" s="2"/>
      <c r="B21" s="4" t="s">
        <v>38</v>
      </c>
      <c r="C21" s="4" t="s">
        <v>46</v>
      </c>
      <c r="D21" s="4" t="s">
        <v>47</v>
      </c>
      <c r="E21" s="4"/>
      <c r="F21" s="4"/>
      <c r="G21" s="4"/>
      <c r="H21" s="4"/>
      <c r="I21" s="4"/>
      <c r="J21" s="5">
        <v>20.0</v>
      </c>
      <c r="K21" s="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0" customHeight="1">
      <c r="A22" s="2"/>
      <c r="B22" s="4" t="s">
        <v>48</v>
      </c>
      <c r="C22" s="4" t="s">
        <v>49</v>
      </c>
      <c r="D22" s="4" t="s">
        <v>50</v>
      </c>
      <c r="E22" s="4"/>
      <c r="F22" s="4"/>
      <c r="G22" s="4"/>
      <c r="H22" s="4"/>
      <c r="I22" s="4"/>
      <c r="J22" s="5">
        <v>21.0</v>
      </c>
      <c r="K22" s="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0" customHeight="1">
      <c r="A23" s="2"/>
      <c r="B23" s="4" t="s">
        <v>51</v>
      </c>
      <c r="C23" s="4" t="s">
        <v>52</v>
      </c>
      <c r="D23" s="4" t="s">
        <v>53</v>
      </c>
      <c r="E23" s="4"/>
      <c r="F23" s="4"/>
      <c r="G23" s="4"/>
      <c r="H23" s="4"/>
      <c r="I23" s="4"/>
      <c r="J23" s="5">
        <v>22.0</v>
      </c>
      <c r="K23" s="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4" t="s">
        <v>51</v>
      </c>
      <c r="C24" s="4" t="s">
        <v>54</v>
      </c>
      <c r="D24" s="4" t="s">
        <v>55</v>
      </c>
      <c r="E24" s="4"/>
      <c r="F24" s="4"/>
      <c r="G24" s="4"/>
      <c r="H24" s="4"/>
      <c r="I24" s="4"/>
      <c r="J24" s="5">
        <v>23.0</v>
      </c>
      <c r="K24" s="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4" t="s">
        <v>48</v>
      </c>
      <c r="C25" s="4" t="s">
        <v>56</v>
      </c>
      <c r="D25" s="4" t="s">
        <v>57</v>
      </c>
      <c r="E25" s="4"/>
      <c r="F25" s="4"/>
      <c r="G25" s="4"/>
      <c r="H25" s="4"/>
      <c r="I25" s="4"/>
      <c r="J25" s="5">
        <v>24.0</v>
      </c>
      <c r="K25" s="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K26" s="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K27" s="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K28" s="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K29" s="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K31" s="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3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3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3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3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3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3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3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3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3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3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3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3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3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3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3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3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3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3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3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3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3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3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3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3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3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3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3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3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3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3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3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3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3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3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3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3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3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3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3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3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3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3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3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3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3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3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3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3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3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3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3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3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3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3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3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3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3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3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3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3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3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3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3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3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3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3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3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3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3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3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3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3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3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3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3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3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3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3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3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3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3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3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3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3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3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3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3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3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3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3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3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3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3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3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3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3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3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3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3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3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3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3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3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3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3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3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3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3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3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3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3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3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3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3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3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3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3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3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3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3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3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3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3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3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3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3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3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3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3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3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3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3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3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3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3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3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3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3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3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3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3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3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3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3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3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3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3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3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3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3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3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3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3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3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3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3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3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3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3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3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3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3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3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3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3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3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3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3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3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3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3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3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3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3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3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3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3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3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3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3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3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3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3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3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3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3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3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3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3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3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3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3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3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3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3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3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3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3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3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3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3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3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3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3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3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3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3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3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3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3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3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3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3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3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3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3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3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3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3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3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3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3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3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3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3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3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3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3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3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3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3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3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3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3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3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3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3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3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3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3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3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3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3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3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3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3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3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3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3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3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3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3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3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3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3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3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3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3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3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3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3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3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3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3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3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3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3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3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3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3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3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3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3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3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3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3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3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3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3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3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3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3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3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3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3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3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3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3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3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3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3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3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3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3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3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3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3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3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3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3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3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3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3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3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3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3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3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3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3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3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3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3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3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3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3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3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3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3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3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3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3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3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3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3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3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3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3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3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3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3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3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3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3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3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3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3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3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3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3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3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3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3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3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3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3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3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3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3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3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3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3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3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3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3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3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3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3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3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3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3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3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3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3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3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3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3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3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3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3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3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3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3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3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3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3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3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3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3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3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3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3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3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3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3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3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3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3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3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3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3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3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3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3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3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3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3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3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3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3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3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3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3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3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3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3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3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3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3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3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3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3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3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3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3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3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3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3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3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3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3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3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3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3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3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3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3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3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3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3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3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3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3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3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3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3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3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3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3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3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3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3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3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3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3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3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3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3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3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3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3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3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3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3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3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3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3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3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3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3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conditionalFormatting sqref="A1:A1048570 B1:D3 E1:I13 B5 C5:D7 B7 B9:C13 D9:D15 C15 E15:I15 B17:I25 B34:I1048570">
    <cfRule type="expression" dxfId="0" priority="1">
      <formula>#REF!="rejected"</formula>
    </cfRule>
  </conditionalFormatting>
  <conditionalFormatting sqref="B6">
    <cfRule type="expression" dxfId="0" priority="2">
      <formula>#REF!="rejected"</formula>
    </cfRule>
  </conditionalFormatting>
  <conditionalFormatting sqref="B4">
    <cfRule type="expression" dxfId="0" priority="3">
      <formula>#REF!="rejected"</formula>
    </cfRule>
  </conditionalFormatting>
  <conditionalFormatting sqref="B8:B10">
    <cfRule type="expression" dxfId="0" priority="4">
      <formula>#REF!="rejected"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.38"/>
    <col customWidth="1" min="2" max="2" width="12.13"/>
    <col customWidth="1" min="3" max="3" width="15.25"/>
    <col customWidth="1" min="4" max="4" width="17.5"/>
    <col customWidth="1" min="5" max="5" width="20.5"/>
    <col customWidth="1" min="6" max="6" width="26.5"/>
    <col customWidth="1" min="7" max="7" width="27.25"/>
    <col customWidth="1" min="8" max="8" width="13.0"/>
    <col customWidth="1" min="9" max="9" width="13.25"/>
    <col customWidth="1" min="10" max="10" width="9.63"/>
    <col customWidth="1" min="11" max="26" width="7.75"/>
  </cols>
  <sheetData>
    <row r="1" ht="12.0" customHeight="1">
      <c r="A1" s="1" t="s">
        <v>0</v>
      </c>
      <c r="B1" s="1" t="s">
        <v>58</v>
      </c>
      <c r="C1" s="1" t="s">
        <v>1</v>
      </c>
      <c r="D1" s="1" t="s">
        <v>2</v>
      </c>
      <c r="E1" s="1" t="s">
        <v>3</v>
      </c>
      <c r="F1" s="1" t="s">
        <v>59</v>
      </c>
      <c r="G1" s="1" t="s">
        <v>6</v>
      </c>
      <c r="H1" s="1" t="s">
        <v>7</v>
      </c>
      <c r="I1" s="1" t="s">
        <v>60</v>
      </c>
      <c r="J1" s="1" t="s">
        <v>8</v>
      </c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0.0" customHeight="1">
      <c r="A2" s="8">
        <v>1.0</v>
      </c>
      <c r="B2" s="8" t="s">
        <v>61</v>
      </c>
      <c r="C2" s="8" t="s">
        <v>62</v>
      </c>
      <c r="D2" s="8" t="s">
        <v>63</v>
      </c>
      <c r="E2" s="8" t="s">
        <v>64</v>
      </c>
      <c r="F2" s="9"/>
      <c r="G2" s="8"/>
      <c r="H2" s="8">
        <v>1.0</v>
      </c>
      <c r="I2" s="8">
        <v>1.0</v>
      </c>
      <c r="J2" s="8">
        <v>20.0</v>
      </c>
      <c r="K2" s="3"/>
      <c r="L2" s="3" t="str">
        <f>"As a / an " &amp; Done!$C2 &amp; " I want to " &amp; Done!$D2 &amp; " so that " &amp; Done!$E2</f>
        <v>As a / an website visitor I want to view a home page so that I can see the most important content at a glance and quickly understand the site navigation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8.0" customHeight="1">
      <c r="A3" s="8">
        <v>2.0</v>
      </c>
      <c r="B3" s="8" t="s">
        <v>65</v>
      </c>
      <c r="C3" s="8" t="s">
        <v>62</v>
      </c>
      <c r="D3" s="8" t="s">
        <v>66</v>
      </c>
      <c r="E3" s="8" t="s">
        <v>67</v>
      </c>
      <c r="F3" s="9"/>
      <c r="G3" s="8"/>
      <c r="H3" s="8">
        <v>1.0</v>
      </c>
      <c r="I3" s="8">
        <v>1.0</v>
      </c>
      <c r="J3" s="8">
        <v>30.0</v>
      </c>
      <c r="K3" s="3"/>
      <c r="L3" s="3" t="str">
        <f>"As a / an " &amp; Done!$C3 &amp; " I want to " &amp; Done!$D3 &amp; " so that " &amp; Done!$E3</f>
        <v>As a / an website visitor I want to be able to log in to the site so that I can see tailored content and manage my relationship with the company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6.0" customHeight="1">
      <c r="A4" s="8">
        <v>3.0</v>
      </c>
      <c r="B4" s="8" t="s">
        <v>65</v>
      </c>
      <c r="C4" s="8" t="s">
        <v>62</v>
      </c>
      <c r="D4" s="8" t="s">
        <v>68</v>
      </c>
      <c r="E4" s="8" t="s">
        <v>69</v>
      </c>
      <c r="F4" s="9"/>
      <c r="G4" s="8"/>
      <c r="H4" s="8">
        <v>1.0</v>
      </c>
      <c r="I4" s="8">
        <v>2.0</v>
      </c>
      <c r="J4" s="8">
        <v>80.0</v>
      </c>
      <c r="K4" s="3"/>
      <c r="L4" s="3" t="str">
        <f>"As a / an " &amp; Done!$C4 &amp; " I want to " &amp; Done!$D4 &amp; " so that " &amp; Done!$E4</f>
        <v>As a / an website visitor I want to be able to register for an account so that I can login and gain all the benefits of being an authenticated user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6.0" customHeight="1">
      <c r="A5" s="8">
        <v>3.0</v>
      </c>
      <c r="B5" s="8" t="s">
        <v>65</v>
      </c>
      <c r="C5" s="8" t="s">
        <v>70</v>
      </c>
      <c r="D5" s="8" t="s">
        <v>71</v>
      </c>
      <c r="E5" s="8" t="s">
        <v>72</v>
      </c>
      <c r="F5" s="9"/>
      <c r="G5" s="8"/>
      <c r="H5" s="8">
        <v>3.0</v>
      </c>
      <c r="I5" s="8">
        <v>3.0</v>
      </c>
      <c r="J5" s="8">
        <v>80.0</v>
      </c>
      <c r="K5" s="3"/>
      <c r="L5" s="3" t="str">
        <f>"As a / an " &amp; Done!$C5 &amp; " I want to " &amp; Done!$D5 &amp; " so that " &amp; Done!$E5</f>
        <v>As a / an authenticated website visitor I want to be able to manage my profile details so that I can update incorrect or changed details and view current records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8.0" customHeight="1">
      <c r="A6" s="8">
        <v>4.0</v>
      </c>
      <c r="B6" s="8" t="s">
        <v>65</v>
      </c>
      <c r="C6" s="8" t="s">
        <v>70</v>
      </c>
      <c r="D6" s="8" t="s">
        <v>73</v>
      </c>
      <c r="E6" s="8" t="s">
        <v>74</v>
      </c>
      <c r="F6" s="9"/>
      <c r="G6" s="8"/>
      <c r="H6" s="8">
        <v>1.0</v>
      </c>
      <c r="I6" s="8">
        <v>3.0</v>
      </c>
      <c r="J6" s="8">
        <v>10.0</v>
      </c>
      <c r="K6" s="3"/>
      <c r="L6" s="3" t="str">
        <f>"As a / an " &amp; Done!$C6 &amp; " I want to " &amp; Done!$D6 &amp; " so that " &amp; Done!$E6</f>
        <v>As a / an authenticated website visitor I want to be able to log out of the website so that my private information is kept secure when accessing the site on a shared computer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3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3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3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3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3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3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3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3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3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3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3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3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3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3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3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3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3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3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3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3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3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3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3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3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3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3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3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3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3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3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3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3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3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3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3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3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3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3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3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3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3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3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3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3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3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3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3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3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3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3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3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3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3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3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3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3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3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3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3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3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3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3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3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3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3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3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3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3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3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3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3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3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3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3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3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3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3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3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3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3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3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3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3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3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3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3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3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3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3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3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3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3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3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3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3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3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3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3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3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3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3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3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3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3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3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3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3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3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3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3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3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3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3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3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3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3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3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3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3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3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3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3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3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3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3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3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3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3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3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3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3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3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3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3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3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3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3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3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3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3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3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3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3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3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3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3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3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3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3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3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3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3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3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3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3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3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3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3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3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3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3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3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3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3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3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3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3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3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3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3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3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3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3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3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3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3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3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3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3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3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3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3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3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3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3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3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3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3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3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3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3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3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3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3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3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3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3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3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3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3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3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3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3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3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3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3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3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3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3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3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3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3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3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3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3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3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3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3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3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3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3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3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3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3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3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3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3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3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3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3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3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3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3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3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3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3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3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3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3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3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3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3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3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3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3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3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3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3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3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3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3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3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3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3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3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3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3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3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3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3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3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3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3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3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3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3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3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3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3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3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3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3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3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3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3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3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3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3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3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3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3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3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3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3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3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3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3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3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3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3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3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3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3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3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3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3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3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3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3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3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3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3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3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3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3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3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3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3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3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3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3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3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3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3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3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3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3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3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3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3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3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3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3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3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3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3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3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3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3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3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3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3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3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3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3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3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3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3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3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3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3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3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3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3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3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3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3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3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3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3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3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3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3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3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3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3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3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3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3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3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3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3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3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3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3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3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3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3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3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3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3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3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3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3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3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3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3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3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3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3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3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3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3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3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3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3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3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3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3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3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3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3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3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3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3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3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3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3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3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3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3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3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3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3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3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3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3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3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3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3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3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3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3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3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3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3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3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3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3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3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3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3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3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3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3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3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3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3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3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3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3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3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3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3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3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3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3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3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3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3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3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3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3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3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3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3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3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3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3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3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3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3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3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3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3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3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3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3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3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3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3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3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3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3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3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J1048576">
    <cfRule type="expression" dxfId="0" priority="1">
      <formula>#REF!="rejected"</formula>
    </cfRule>
  </conditionalFormatting>
  <conditionalFormatting sqref="A5:J5">
    <cfRule type="expression" dxfId="0" priority="2">
      <formula>#REF!="rejected"</formula>
    </cfRule>
  </conditionalFormatting>
  <conditionalFormatting sqref="A6:J6">
    <cfRule type="expression" dxfId="0" priority="3">
      <formula>#REF!="rejected"</formula>
    </cfRule>
  </conditionalFormatting>
  <conditionalFormatting sqref="C6">
    <cfRule type="expression" dxfId="0" priority="4">
      <formula>#REF!="rejected"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9.5"/>
    <col customWidth="1" min="3" max="3" width="8.25"/>
    <col customWidth="1" min="4" max="4" width="7.75"/>
    <col customWidth="1" min="5" max="5" width="9.75"/>
    <col customWidth="1" min="6" max="26" width="7.75"/>
  </cols>
  <sheetData>
    <row r="1" ht="25.5" customHeight="1">
      <c r="A1" s="10" t="s">
        <v>75</v>
      </c>
      <c r="B1" s="11"/>
      <c r="C1" s="11"/>
      <c r="D1" s="11"/>
      <c r="E1" s="11"/>
      <c r="F1" s="12"/>
      <c r="G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3" t="s">
        <v>76</v>
      </c>
      <c r="B2" s="14"/>
      <c r="C2" s="14"/>
      <c r="D2" s="15"/>
      <c r="E2" s="11"/>
      <c r="F2" s="12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1"/>
      <c r="B3" s="11"/>
      <c r="C3" s="11"/>
      <c r="D3" s="11"/>
      <c r="E3" s="11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0" customHeight="1">
      <c r="A4" s="16" t="s">
        <v>77</v>
      </c>
      <c r="B4" s="16" t="s">
        <v>78</v>
      </c>
      <c r="E4" s="17" t="s">
        <v>79</v>
      </c>
      <c r="F4" s="18" t="s">
        <v>80</v>
      </c>
      <c r="G4" s="18" t="s">
        <v>81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19"/>
      <c r="B5" s="20" t="s">
        <v>82</v>
      </c>
      <c r="C5" s="20" t="s">
        <v>83</v>
      </c>
      <c r="D5" s="20" t="s">
        <v>84</v>
      </c>
      <c r="E5" s="19"/>
      <c r="F5" s="19"/>
      <c r="G5" s="1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21">
        <v>0.0</v>
      </c>
      <c r="B6" s="22">
        <v>190.0</v>
      </c>
      <c r="C6" s="22">
        <v>0.0</v>
      </c>
      <c r="D6" s="11">
        <v>0.0</v>
      </c>
      <c r="E6" s="11" t="str">
        <f t="shared" ref="E6:E9" si="1">ROUND((C6/(C6 +B6))*100,0) &amp; "%"</f>
        <v>0%</v>
      </c>
      <c r="F6" s="23" t="str">
        <f t="shared" ref="F6:F9" si="2">-D6</f>
        <v>0</v>
      </c>
      <c r="G6" s="23" t="str">
        <f t="shared" ref="G6:G9" si="3">B6-D6</f>
        <v>190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24">
        <v>1.0</v>
      </c>
      <c r="B7" s="22">
        <v>180.0</v>
      </c>
      <c r="C7" s="22">
        <v>50.0</v>
      </c>
      <c r="D7" s="11">
        <v>0.0</v>
      </c>
      <c r="E7" s="11" t="str">
        <f t="shared" si="1"/>
        <v>22%</v>
      </c>
      <c r="F7" s="23" t="str">
        <f t="shared" si="2"/>
        <v>0</v>
      </c>
      <c r="G7" s="23" t="str">
        <f t="shared" si="3"/>
        <v>180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24">
        <v>2.0</v>
      </c>
      <c r="B8" s="22">
        <v>180.0</v>
      </c>
      <c r="C8" s="22">
        <v>130.0</v>
      </c>
      <c r="D8" s="25" t="str">
        <f t="shared" ref="D8:D9" si="4">((B8+C8)-(B7+C7)+D7)</f>
        <v>80</v>
      </c>
      <c r="E8" s="11" t="str">
        <f t="shared" si="1"/>
        <v>42%</v>
      </c>
      <c r="F8" s="23" t="str">
        <f t="shared" si="2"/>
        <v>-80</v>
      </c>
      <c r="G8" s="23" t="str">
        <f t="shared" si="3"/>
        <v>100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24">
        <v>3.0</v>
      </c>
      <c r="B9" s="22">
        <v>90.0</v>
      </c>
      <c r="C9" s="22">
        <v>220.0</v>
      </c>
      <c r="D9" s="25" t="str">
        <f t="shared" si="4"/>
        <v>80</v>
      </c>
      <c r="E9" s="11" t="str">
        <f t="shared" si="1"/>
        <v>71%</v>
      </c>
      <c r="F9" s="23" t="str">
        <f t="shared" si="2"/>
        <v>-80</v>
      </c>
      <c r="G9" s="23" t="str">
        <f t="shared" si="3"/>
        <v>10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24">
        <v>4.0</v>
      </c>
      <c r="B10" s="22"/>
      <c r="C10" s="22"/>
      <c r="D10" s="11"/>
      <c r="E10" s="11"/>
      <c r="F10" s="12"/>
      <c r="G10" s="12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24">
        <v>5.0</v>
      </c>
      <c r="B11" s="22"/>
      <c r="C11" s="22"/>
      <c r="D11" s="11"/>
      <c r="E11" s="11"/>
      <c r="F11" s="12"/>
      <c r="G11" s="12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24">
        <v>6.0</v>
      </c>
      <c r="B12" s="22"/>
      <c r="C12" s="22"/>
      <c r="D12" s="11"/>
      <c r="E12" s="11"/>
      <c r="F12" s="12"/>
      <c r="G12" s="12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24">
        <v>7.0</v>
      </c>
      <c r="B13" s="22"/>
      <c r="C13" s="22"/>
      <c r="D13" s="11"/>
      <c r="E13" s="11"/>
      <c r="F13" s="12"/>
      <c r="G13" s="12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24">
        <v>8.0</v>
      </c>
      <c r="B14" s="22"/>
      <c r="C14" s="22"/>
      <c r="D14" s="11"/>
      <c r="E14" s="11"/>
      <c r="F14" s="12"/>
      <c r="G14" s="12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24">
        <v>9.0</v>
      </c>
      <c r="B15" s="22"/>
      <c r="C15" s="22"/>
      <c r="D15" s="11"/>
      <c r="E15" s="11"/>
      <c r="F15" s="12"/>
      <c r="G15" s="12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24">
        <v>10.0</v>
      </c>
      <c r="B16" s="22"/>
      <c r="C16" s="22"/>
      <c r="D16" s="11"/>
      <c r="E16" s="11"/>
      <c r="F16" s="12"/>
      <c r="G16" s="12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2"/>
      <c r="G17" s="12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2"/>
      <c r="G18" s="12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2"/>
      <c r="G19" s="12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2"/>
      <c r="G20" s="12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2"/>
      <c r="G21" s="12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2"/>
      <c r="G22" s="12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2"/>
      <c r="G23" s="12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2"/>
      <c r="G24" s="12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2"/>
      <c r="G25" s="12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2"/>
      <c r="G26" s="12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2"/>
      <c r="G27" s="12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2"/>
      <c r="G28" s="12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2"/>
      <c r="G29" s="12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2"/>
      <c r="G30" s="12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2"/>
      <c r="G31" s="12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2"/>
      <c r="G32" s="12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2"/>
      <c r="G33" s="12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2"/>
      <c r="G34" s="12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2"/>
      <c r="G35" s="12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2"/>
      <c r="G36" s="12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2"/>
      <c r="G37" s="12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2"/>
      <c r="G38" s="12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2"/>
      <c r="G39" s="12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2"/>
      <c r="G40" s="12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2"/>
      <c r="G41" s="12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2"/>
      <c r="G42" s="12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2"/>
      <c r="G43" s="12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2"/>
      <c r="G44" s="12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2"/>
      <c r="G45" s="12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2"/>
      <c r="G46" s="12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2"/>
      <c r="G47" s="12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2"/>
      <c r="G48" s="12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2"/>
      <c r="G49" s="12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2"/>
      <c r="G50" s="12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2"/>
      <c r="G51" s="12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2"/>
      <c r="G52" s="12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2"/>
      <c r="G53" s="12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2"/>
      <c r="G54" s="12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2"/>
      <c r="G55" s="12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2"/>
      <c r="G56" s="12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2"/>
      <c r="G57" s="12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2"/>
      <c r="G58" s="12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2"/>
      <c r="G59" s="12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2"/>
      <c r="G60" s="12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2"/>
      <c r="G61" s="12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2"/>
      <c r="G62" s="12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2"/>
      <c r="G63" s="12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2"/>
      <c r="G64" s="12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2"/>
      <c r="G65" s="12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2"/>
      <c r="G66" s="12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2"/>
      <c r="G67" s="12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2"/>
      <c r="G68" s="12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2"/>
      <c r="G69" s="12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2"/>
      <c r="G70" s="12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2"/>
      <c r="G71" s="12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2"/>
      <c r="G72" s="12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2"/>
      <c r="G73" s="12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2"/>
      <c r="G74" s="12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2"/>
      <c r="G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2"/>
      <c r="G76" s="12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2"/>
      <c r="G77" s="12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2"/>
      <c r="G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2"/>
      <c r="G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2"/>
      <c r="G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2"/>
      <c r="G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2"/>
      <c r="G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2"/>
      <c r="G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2"/>
      <c r="G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2"/>
      <c r="G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2"/>
      <c r="G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2"/>
      <c r="G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2"/>
      <c r="G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2"/>
      <c r="G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2"/>
      <c r="G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2"/>
      <c r="G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2"/>
      <c r="G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2"/>
      <c r="G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2"/>
      <c r="G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2"/>
      <c r="G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2"/>
      <c r="G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2"/>
      <c r="G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2"/>
      <c r="G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2"/>
      <c r="G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2"/>
      <c r="G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2"/>
      <c r="G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2"/>
      <c r="G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2"/>
      <c r="G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2"/>
      <c r="G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2"/>
      <c r="G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2"/>
      <c r="G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2"/>
      <c r="G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2"/>
      <c r="G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2"/>
      <c r="G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2"/>
      <c r="G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2"/>
      <c r="G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2"/>
      <c r="G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2"/>
      <c r="G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2"/>
      <c r="G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2"/>
      <c r="G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2"/>
      <c r="G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2"/>
      <c r="G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2"/>
      <c r="G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2"/>
      <c r="G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2"/>
      <c r="G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2"/>
      <c r="G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2"/>
      <c r="G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2"/>
      <c r="G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2"/>
      <c r="G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2"/>
      <c r="G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2"/>
      <c r="G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2"/>
      <c r="G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2"/>
      <c r="G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2"/>
      <c r="G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2"/>
      <c r="G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2"/>
      <c r="G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2"/>
      <c r="G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2"/>
      <c r="G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2"/>
      <c r="G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2"/>
      <c r="G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2"/>
      <c r="G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2"/>
      <c r="G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2"/>
      <c r="G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2"/>
      <c r="G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2"/>
      <c r="G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2"/>
      <c r="G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2"/>
      <c r="G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2"/>
      <c r="G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2"/>
      <c r="G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2"/>
      <c r="G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2"/>
      <c r="G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2"/>
      <c r="G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2"/>
      <c r="G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2"/>
      <c r="G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2"/>
      <c r="G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2"/>
      <c r="G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2"/>
      <c r="G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2"/>
      <c r="G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2"/>
      <c r="G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2"/>
      <c r="G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2"/>
      <c r="G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2"/>
      <c r="G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2"/>
      <c r="G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2"/>
      <c r="G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2"/>
      <c r="G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2"/>
      <c r="G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2"/>
      <c r="G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2"/>
      <c r="G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2"/>
      <c r="G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2"/>
      <c r="G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2"/>
      <c r="G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2"/>
      <c r="G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2"/>
      <c r="G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2"/>
      <c r="G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2"/>
      <c r="G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2"/>
      <c r="G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2"/>
      <c r="G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2"/>
      <c r="G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2"/>
      <c r="G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2"/>
      <c r="G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2"/>
      <c r="G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2"/>
      <c r="G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2"/>
      <c r="G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2"/>
      <c r="G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2"/>
      <c r="G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2"/>
      <c r="G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2"/>
      <c r="G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2"/>
      <c r="G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2"/>
      <c r="G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2"/>
      <c r="G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2"/>
      <c r="G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2"/>
      <c r="G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2"/>
      <c r="G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2"/>
      <c r="G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2"/>
      <c r="G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2"/>
      <c r="G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2"/>
      <c r="G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2"/>
      <c r="G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2"/>
      <c r="G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2"/>
      <c r="G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2"/>
      <c r="G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2"/>
      <c r="G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2"/>
      <c r="G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2"/>
      <c r="G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2"/>
      <c r="G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2"/>
      <c r="G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2"/>
      <c r="G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2"/>
      <c r="G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2"/>
      <c r="G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2"/>
      <c r="G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2"/>
      <c r="G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2"/>
      <c r="G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2"/>
      <c r="G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2"/>
      <c r="G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2"/>
      <c r="G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2"/>
      <c r="G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2"/>
      <c r="G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2"/>
      <c r="G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2"/>
      <c r="G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2"/>
      <c r="G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2"/>
      <c r="G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2"/>
      <c r="G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2"/>
      <c r="G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2"/>
      <c r="G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2"/>
      <c r="G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2"/>
      <c r="G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2"/>
      <c r="G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2"/>
      <c r="G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2"/>
      <c r="G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2"/>
      <c r="G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2"/>
      <c r="G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2"/>
      <c r="G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2"/>
      <c r="G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2"/>
      <c r="G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2"/>
      <c r="G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2"/>
      <c r="G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2"/>
      <c r="G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2"/>
      <c r="G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2"/>
      <c r="G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2"/>
      <c r="G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2"/>
      <c r="G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2"/>
      <c r="G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2"/>
      <c r="G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2"/>
      <c r="G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2"/>
      <c r="G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2"/>
      <c r="G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2"/>
      <c r="G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2"/>
      <c r="G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2"/>
      <c r="G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2"/>
      <c r="G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2"/>
      <c r="G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2"/>
      <c r="G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2"/>
      <c r="G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2"/>
      <c r="G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2"/>
      <c r="G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2"/>
      <c r="G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2"/>
      <c r="G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2"/>
      <c r="G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2"/>
      <c r="G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2"/>
      <c r="G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2"/>
      <c r="G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2"/>
      <c r="G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2"/>
      <c r="G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2"/>
      <c r="G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2"/>
      <c r="G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2"/>
      <c r="G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2"/>
      <c r="G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2"/>
      <c r="G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2"/>
      <c r="G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2"/>
      <c r="G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2"/>
      <c r="G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2"/>
      <c r="G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2"/>
      <c r="G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2"/>
      <c r="G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2"/>
      <c r="G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2"/>
      <c r="G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2"/>
      <c r="G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2"/>
      <c r="G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2"/>
      <c r="G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2"/>
      <c r="G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2"/>
      <c r="G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2"/>
      <c r="G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2"/>
      <c r="G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2"/>
      <c r="G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2"/>
      <c r="G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2"/>
      <c r="G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2"/>
      <c r="G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2"/>
      <c r="G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2"/>
      <c r="G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2"/>
      <c r="G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2"/>
      <c r="G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2"/>
      <c r="G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2"/>
      <c r="G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2"/>
      <c r="G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2"/>
      <c r="G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2"/>
      <c r="G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2"/>
      <c r="G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2"/>
      <c r="G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2"/>
      <c r="G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2"/>
      <c r="G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2"/>
      <c r="G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2"/>
      <c r="G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2"/>
      <c r="G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2"/>
      <c r="G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2"/>
      <c r="G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2"/>
      <c r="G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2"/>
      <c r="G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2"/>
      <c r="G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2"/>
      <c r="G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2"/>
      <c r="G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2"/>
      <c r="G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2"/>
      <c r="G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2"/>
      <c r="G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2"/>
      <c r="G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2"/>
      <c r="G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2"/>
      <c r="G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2"/>
      <c r="G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2"/>
      <c r="G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2"/>
      <c r="G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2"/>
      <c r="G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2"/>
      <c r="G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2"/>
      <c r="G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2"/>
      <c r="G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2"/>
      <c r="G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2"/>
      <c r="G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2"/>
      <c r="G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2"/>
      <c r="G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2"/>
      <c r="G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2"/>
      <c r="G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2"/>
      <c r="G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2"/>
      <c r="G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2"/>
      <c r="G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2"/>
      <c r="G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2"/>
      <c r="G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2"/>
      <c r="G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2"/>
      <c r="G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2"/>
      <c r="G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2"/>
      <c r="G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2"/>
      <c r="G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2"/>
      <c r="G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2"/>
      <c r="G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2"/>
      <c r="G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2"/>
      <c r="G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2"/>
      <c r="G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2"/>
      <c r="G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2"/>
      <c r="G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2"/>
      <c r="G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2"/>
      <c r="G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2"/>
      <c r="G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2"/>
      <c r="G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2"/>
      <c r="G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2"/>
      <c r="G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2"/>
      <c r="G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2"/>
      <c r="G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2"/>
      <c r="G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2"/>
      <c r="G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2"/>
      <c r="G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2"/>
      <c r="G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2"/>
      <c r="G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2"/>
      <c r="G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2"/>
      <c r="G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2"/>
      <c r="G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2"/>
      <c r="G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2"/>
      <c r="G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2"/>
      <c r="G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2"/>
      <c r="G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2"/>
      <c r="G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2"/>
      <c r="G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2"/>
      <c r="G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2"/>
      <c r="G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2"/>
      <c r="G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2"/>
      <c r="G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2"/>
      <c r="G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2"/>
      <c r="G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2"/>
      <c r="G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2"/>
      <c r="G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2"/>
      <c r="G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2"/>
      <c r="G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2"/>
      <c r="G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2"/>
      <c r="G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2"/>
      <c r="G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2"/>
      <c r="G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2"/>
      <c r="G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2"/>
      <c r="G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2"/>
      <c r="G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2"/>
      <c r="G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2"/>
      <c r="G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2"/>
      <c r="G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2"/>
      <c r="G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2"/>
      <c r="G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2"/>
      <c r="G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2"/>
      <c r="G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2"/>
      <c r="G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2"/>
      <c r="G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2"/>
      <c r="G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2"/>
      <c r="G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2"/>
      <c r="G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2"/>
      <c r="G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2"/>
      <c r="G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2"/>
      <c r="G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2"/>
      <c r="G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2"/>
      <c r="G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2"/>
      <c r="G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2"/>
      <c r="G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2"/>
      <c r="G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2"/>
      <c r="G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2"/>
      <c r="G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2"/>
      <c r="G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2"/>
      <c r="G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2"/>
      <c r="G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2"/>
      <c r="G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2"/>
      <c r="G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2"/>
      <c r="G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2"/>
      <c r="G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2"/>
      <c r="G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2"/>
      <c r="G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2"/>
      <c r="G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2"/>
      <c r="G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2"/>
      <c r="G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2"/>
      <c r="G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2"/>
      <c r="G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2"/>
      <c r="G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2"/>
      <c r="G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2"/>
      <c r="G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2"/>
      <c r="G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2"/>
      <c r="G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2"/>
      <c r="G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2"/>
      <c r="G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2"/>
      <c r="G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2"/>
      <c r="G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2"/>
      <c r="G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2"/>
      <c r="G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2"/>
      <c r="G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2"/>
      <c r="G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2"/>
      <c r="G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2"/>
      <c r="G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2"/>
      <c r="G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2"/>
      <c r="G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2"/>
      <c r="G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2"/>
      <c r="G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2"/>
      <c r="G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2"/>
      <c r="G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2"/>
      <c r="G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2"/>
      <c r="G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2"/>
      <c r="G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2"/>
      <c r="G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2"/>
      <c r="G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2"/>
      <c r="G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2"/>
      <c r="G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2"/>
      <c r="G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2"/>
      <c r="G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2"/>
      <c r="G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2"/>
      <c r="G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2"/>
      <c r="G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2"/>
      <c r="G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2"/>
      <c r="G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2"/>
      <c r="G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2"/>
      <c r="G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2"/>
      <c r="G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2"/>
      <c r="G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2"/>
      <c r="G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2"/>
      <c r="G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2"/>
      <c r="G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2"/>
      <c r="G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2"/>
      <c r="G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2"/>
      <c r="G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2"/>
      <c r="G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2"/>
      <c r="G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2"/>
      <c r="G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2"/>
      <c r="G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2"/>
      <c r="G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2"/>
      <c r="G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2"/>
      <c r="G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2"/>
      <c r="G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2"/>
      <c r="G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2"/>
      <c r="G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2"/>
      <c r="G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2"/>
      <c r="G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2"/>
      <c r="G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2"/>
      <c r="G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2"/>
      <c r="G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2"/>
      <c r="G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2"/>
      <c r="G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2"/>
      <c r="G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2"/>
      <c r="G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2"/>
      <c r="G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2"/>
      <c r="G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2"/>
      <c r="G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2"/>
      <c r="G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2"/>
      <c r="G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2"/>
      <c r="G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2"/>
      <c r="G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2"/>
      <c r="G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2"/>
      <c r="G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2"/>
      <c r="G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2"/>
      <c r="G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2"/>
      <c r="G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2"/>
      <c r="G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2"/>
      <c r="G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2"/>
      <c r="G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2"/>
      <c r="G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2"/>
      <c r="G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2"/>
      <c r="G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2"/>
      <c r="G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2"/>
      <c r="G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2"/>
      <c r="G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2"/>
      <c r="G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2"/>
      <c r="G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2"/>
      <c r="G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2"/>
      <c r="G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2"/>
      <c r="G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2"/>
      <c r="G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2"/>
      <c r="G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2"/>
      <c r="G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2"/>
      <c r="G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2"/>
      <c r="G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2"/>
      <c r="G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2"/>
      <c r="G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2"/>
      <c r="G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2"/>
      <c r="G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2"/>
      <c r="G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2"/>
      <c r="G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2"/>
      <c r="G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2"/>
      <c r="G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2"/>
      <c r="G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2"/>
      <c r="G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2"/>
      <c r="G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2"/>
      <c r="G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2"/>
      <c r="G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2"/>
      <c r="G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2"/>
      <c r="G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2"/>
      <c r="G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2"/>
      <c r="G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2"/>
      <c r="G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2"/>
      <c r="G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2"/>
      <c r="G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2"/>
      <c r="G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2"/>
      <c r="G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2"/>
      <c r="G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2"/>
      <c r="G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2"/>
      <c r="G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2"/>
      <c r="G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2"/>
      <c r="G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2"/>
      <c r="G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2"/>
      <c r="G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2"/>
      <c r="G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2"/>
      <c r="G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2"/>
      <c r="G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2"/>
      <c r="G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2"/>
      <c r="G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2"/>
      <c r="G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2"/>
      <c r="G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2"/>
      <c r="G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2"/>
      <c r="G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2"/>
      <c r="G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2"/>
      <c r="G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2"/>
      <c r="G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2"/>
      <c r="G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2"/>
      <c r="G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2"/>
      <c r="G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2"/>
      <c r="G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2"/>
      <c r="G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2"/>
      <c r="G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2"/>
      <c r="G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2"/>
      <c r="G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2"/>
      <c r="G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2"/>
      <c r="G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2"/>
      <c r="G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2"/>
      <c r="G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2"/>
      <c r="G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2"/>
      <c r="G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2"/>
      <c r="G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2"/>
      <c r="G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2"/>
      <c r="G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2"/>
      <c r="G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2"/>
      <c r="G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2"/>
      <c r="G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2"/>
      <c r="G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2"/>
      <c r="G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2"/>
      <c r="G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2"/>
      <c r="G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2"/>
      <c r="G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2"/>
      <c r="G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2"/>
      <c r="G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2"/>
      <c r="G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2"/>
      <c r="G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2"/>
      <c r="G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2"/>
      <c r="G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2"/>
      <c r="G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2"/>
      <c r="G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2"/>
      <c r="G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2"/>
      <c r="G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2"/>
      <c r="G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2"/>
      <c r="G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2"/>
      <c r="G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2"/>
      <c r="G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2"/>
      <c r="G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2"/>
      <c r="G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2"/>
      <c r="G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2"/>
      <c r="G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2"/>
      <c r="G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2"/>
      <c r="G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2"/>
      <c r="G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2"/>
      <c r="G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2"/>
      <c r="G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2"/>
      <c r="G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2"/>
      <c r="G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2"/>
      <c r="G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2"/>
      <c r="G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2"/>
      <c r="G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2"/>
      <c r="G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2"/>
      <c r="G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2"/>
      <c r="G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2"/>
      <c r="G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2"/>
      <c r="G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2"/>
      <c r="G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2"/>
      <c r="G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2"/>
      <c r="G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2"/>
      <c r="G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2"/>
      <c r="G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2"/>
      <c r="G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2"/>
      <c r="G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2"/>
      <c r="G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2"/>
      <c r="G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2"/>
      <c r="G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2"/>
      <c r="G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2"/>
      <c r="G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2"/>
      <c r="G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2"/>
      <c r="G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2"/>
      <c r="G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2"/>
      <c r="G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2"/>
      <c r="G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2"/>
      <c r="G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2"/>
      <c r="G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2"/>
      <c r="G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2"/>
      <c r="G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2"/>
      <c r="G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2"/>
      <c r="G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2"/>
      <c r="G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2"/>
      <c r="G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2"/>
      <c r="G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2"/>
      <c r="G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2"/>
      <c r="G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2"/>
      <c r="G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2"/>
      <c r="G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2"/>
      <c r="G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2"/>
      <c r="G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2"/>
      <c r="G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2"/>
      <c r="G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2"/>
      <c r="G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2"/>
      <c r="G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2"/>
      <c r="G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2"/>
      <c r="G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2"/>
      <c r="G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2"/>
      <c r="G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2"/>
      <c r="G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2"/>
      <c r="G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2"/>
      <c r="G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2"/>
      <c r="G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2"/>
      <c r="G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2"/>
      <c r="G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2"/>
      <c r="G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2"/>
      <c r="G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2"/>
      <c r="G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2"/>
      <c r="G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2"/>
      <c r="G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2"/>
      <c r="G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2"/>
      <c r="G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2"/>
      <c r="G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2"/>
      <c r="G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2"/>
      <c r="G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2"/>
      <c r="G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2"/>
      <c r="G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2"/>
      <c r="G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2"/>
      <c r="G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2"/>
      <c r="G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2"/>
      <c r="G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2"/>
      <c r="G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2"/>
      <c r="G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2"/>
      <c r="G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2"/>
      <c r="G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2"/>
      <c r="G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2"/>
      <c r="G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2"/>
      <c r="G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2"/>
      <c r="G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2"/>
      <c r="G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2"/>
      <c r="G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2"/>
      <c r="G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2"/>
      <c r="G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2"/>
      <c r="G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2"/>
      <c r="G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2"/>
      <c r="G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2"/>
      <c r="G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2"/>
      <c r="G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2"/>
      <c r="G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2"/>
      <c r="G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2"/>
      <c r="G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2"/>
      <c r="G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2"/>
      <c r="G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2"/>
      <c r="G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2"/>
      <c r="G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2"/>
      <c r="G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2"/>
      <c r="G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2"/>
      <c r="G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2"/>
      <c r="G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2"/>
      <c r="G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2"/>
      <c r="G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2"/>
      <c r="G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2"/>
      <c r="G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2"/>
      <c r="G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2"/>
      <c r="G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2"/>
      <c r="G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2"/>
      <c r="G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2"/>
      <c r="G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2"/>
      <c r="G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2"/>
      <c r="G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2"/>
      <c r="G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2"/>
      <c r="G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2"/>
      <c r="G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2"/>
      <c r="G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2"/>
      <c r="G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2"/>
      <c r="G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2"/>
      <c r="G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2"/>
      <c r="G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2"/>
      <c r="G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2"/>
      <c r="G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2"/>
      <c r="G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2"/>
      <c r="G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2"/>
      <c r="G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2"/>
      <c r="G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2"/>
      <c r="G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2"/>
      <c r="G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2"/>
      <c r="G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2"/>
      <c r="G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2"/>
      <c r="G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2"/>
      <c r="G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2"/>
      <c r="G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2"/>
      <c r="G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2"/>
      <c r="G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2"/>
      <c r="G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2"/>
      <c r="G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2"/>
      <c r="G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2"/>
      <c r="G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2"/>
      <c r="G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2"/>
      <c r="G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2"/>
      <c r="G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2"/>
      <c r="G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2"/>
      <c r="G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2"/>
      <c r="G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2"/>
      <c r="G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2"/>
      <c r="G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2"/>
      <c r="G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2"/>
      <c r="G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2"/>
      <c r="G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2"/>
      <c r="G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2"/>
      <c r="G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2"/>
      <c r="G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2"/>
      <c r="G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2"/>
      <c r="G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2"/>
      <c r="G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2"/>
      <c r="G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2"/>
      <c r="G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2"/>
      <c r="G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2"/>
      <c r="G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2"/>
      <c r="G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2"/>
      <c r="G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2"/>
      <c r="G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2"/>
      <c r="G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2"/>
      <c r="G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2"/>
      <c r="G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2"/>
      <c r="G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2"/>
      <c r="G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2"/>
      <c r="G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2"/>
      <c r="G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2"/>
      <c r="G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2"/>
      <c r="G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2"/>
      <c r="G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2"/>
      <c r="G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2"/>
      <c r="G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2"/>
      <c r="G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2"/>
      <c r="G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2"/>
      <c r="G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2"/>
      <c r="G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2"/>
      <c r="G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2"/>
      <c r="G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2"/>
      <c r="G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2"/>
      <c r="G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2"/>
      <c r="G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2"/>
      <c r="G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2"/>
      <c r="G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2"/>
      <c r="G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2"/>
      <c r="G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2"/>
      <c r="G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2"/>
      <c r="G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2"/>
      <c r="G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2"/>
      <c r="G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2"/>
      <c r="G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2"/>
      <c r="G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2"/>
      <c r="G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2"/>
      <c r="G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2"/>
      <c r="G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2"/>
      <c r="G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2"/>
      <c r="G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2"/>
      <c r="G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2"/>
      <c r="G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2"/>
      <c r="G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2"/>
      <c r="G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2"/>
      <c r="G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2"/>
      <c r="G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2"/>
      <c r="G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2"/>
      <c r="G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2"/>
      <c r="G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2"/>
      <c r="G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2"/>
      <c r="G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2"/>
      <c r="G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2"/>
      <c r="G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2"/>
      <c r="G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2"/>
      <c r="G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2"/>
      <c r="G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2"/>
      <c r="G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2"/>
      <c r="G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2"/>
      <c r="G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2"/>
      <c r="G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2"/>
      <c r="G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2"/>
      <c r="G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2"/>
      <c r="G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2"/>
      <c r="G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2"/>
      <c r="G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2"/>
      <c r="G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2"/>
      <c r="G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2"/>
      <c r="G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2"/>
      <c r="G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2"/>
      <c r="G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2"/>
      <c r="G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2"/>
      <c r="G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2"/>
      <c r="G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2"/>
      <c r="G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2"/>
      <c r="G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2"/>
      <c r="G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2"/>
      <c r="G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2"/>
      <c r="G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2"/>
      <c r="G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2"/>
      <c r="G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2"/>
      <c r="G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2"/>
      <c r="G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2"/>
      <c r="G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2"/>
      <c r="G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2"/>
      <c r="G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2"/>
      <c r="G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2"/>
      <c r="G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2"/>
      <c r="G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2"/>
      <c r="G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2"/>
      <c r="G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2"/>
      <c r="G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2"/>
      <c r="G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2"/>
      <c r="G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2"/>
      <c r="G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2"/>
      <c r="G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2"/>
      <c r="G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2"/>
      <c r="G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2"/>
      <c r="G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2"/>
      <c r="G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2"/>
      <c r="G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2"/>
      <c r="G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2"/>
      <c r="G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2"/>
      <c r="G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2"/>
      <c r="G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2"/>
      <c r="G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2"/>
      <c r="G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2"/>
      <c r="G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2"/>
      <c r="G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2"/>
      <c r="G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2"/>
      <c r="G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2"/>
      <c r="G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2"/>
      <c r="G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2"/>
      <c r="G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2"/>
      <c r="G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2"/>
      <c r="G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2"/>
      <c r="G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2"/>
      <c r="G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2"/>
      <c r="G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2"/>
      <c r="G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2"/>
      <c r="G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2"/>
      <c r="G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2"/>
      <c r="G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2"/>
      <c r="G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2"/>
      <c r="G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2"/>
      <c r="G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2"/>
      <c r="G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2"/>
      <c r="G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2"/>
      <c r="G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2"/>
      <c r="G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2"/>
      <c r="G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2"/>
      <c r="G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2"/>
      <c r="G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2"/>
      <c r="G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2"/>
      <c r="G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2"/>
      <c r="G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2"/>
      <c r="G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2"/>
      <c r="G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2"/>
      <c r="G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2"/>
      <c r="G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2"/>
      <c r="G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2"/>
      <c r="G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2"/>
      <c r="G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2"/>
      <c r="G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2"/>
      <c r="G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2"/>
      <c r="G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2"/>
      <c r="G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2"/>
      <c r="G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2"/>
      <c r="G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2"/>
      <c r="G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2"/>
      <c r="G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2"/>
      <c r="G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2"/>
      <c r="G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2"/>
      <c r="G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2"/>
      <c r="G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2"/>
      <c r="G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2"/>
      <c r="G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2"/>
      <c r="G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2"/>
      <c r="G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2"/>
      <c r="G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2"/>
      <c r="G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2"/>
      <c r="G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2"/>
      <c r="G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2"/>
      <c r="G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2"/>
      <c r="G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2"/>
      <c r="G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2"/>
      <c r="G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2"/>
      <c r="G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2"/>
      <c r="G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2"/>
      <c r="G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2"/>
      <c r="G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2"/>
      <c r="G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2"/>
      <c r="G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2"/>
      <c r="G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2"/>
      <c r="G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2"/>
      <c r="G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2"/>
      <c r="G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2"/>
      <c r="G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2"/>
      <c r="G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2"/>
      <c r="G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2"/>
      <c r="G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2"/>
      <c r="G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2"/>
      <c r="G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2"/>
      <c r="G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2"/>
      <c r="G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2"/>
      <c r="G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2"/>
      <c r="G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2"/>
      <c r="G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2"/>
      <c r="G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2"/>
      <c r="G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2"/>
      <c r="G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2"/>
      <c r="G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2"/>
      <c r="G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2"/>
      <c r="G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2"/>
      <c r="G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2"/>
      <c r="G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2"/>
      <c r="G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2"/>
      <c r="G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2"/>
      <c r="G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2"/>
      <c r="G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2"/>
      <c r="G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2"/>
      <c r="G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2"/>
      <c r="G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2"/>
      <c r="G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2"/>
      <c r="G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2"/>
      <c r="G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2"/>
      <c r="G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2"/>
      <c r="G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2"/>
      <c r="G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2"/>
      <c r="G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2"/>
      <c r="G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2"/>
      <c r="G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2"/>
      <c r="G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2"/>
      <c r="G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2"/>
      <c r="G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2"/>
      <c r="G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2"/>
      <c r="G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2"/>
      <c r="G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2"/>
      <c r="G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2"/>
      <c r="G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2"/>
      <c r="G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2"/>
      <c r="G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2"/>
      <c r="G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2"/>
      <c r="G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2"/>
      <c r="G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2"/>
      <c r="G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2"/>
      <c r="G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2"/>
      <c r="G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2"/>
      <c r="G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2"/>
      <c r="G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2"/>
      <c r="G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2"/>
      <c r="G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2"/>
      <c r="G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2"/>
      <c r="G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2"/>
      <c r="G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2"/>
      <c r="G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2"/>
      <c r="G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2"/>
      <c r="G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2"/>
      <c r="G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2"/>
      <c r="G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2"/>
      <c r="G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2"/>
      <c r="G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2"/>
      <c r="G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6">
    <mergeCell ref="G4:G5"/>
    <mergeCell ref="A2:D2"/>
    <mergeCell ref="B4:D4"/>
    <mergeCell ref="E4:E5"/>
    <mergeCell ref="A4:A5"/>
    <mergeCell ref="F4:F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10.0"/>
  </cols>
  <sheetData>
    <row r="1">
      <c r="A1" s="26">
        <v>0.0</v>
      </c>
    </row>
    <row r="2">
      <c r="A2" s="26">
        <v>5.0</v>
      </c>
    </row>
    <row r="3">
      <c r="A3" s="26">
        <v>10.0</v>
      </c>
    </row>
    <row r="4">
      <c r="A4" s="26">
        <v>20.0</v>
      </c>
    </row>
    <row r="5">
      <c r="A5" s="26">
        <v>30.0</v>
      </c>
    </row>
    <row r="6">
      <c r="A6" s="26">
        <v>50.0</v>
      </c>
    </row>
    <row r="7">
      <c r="A7" s="26">
        <v>80.0</v>
      </c>
    </row>
    <row r="8">
      <c r="A8" s="26">
        <v>130.0</v>
      </c>
    </row>
    <row r="9">
      <c r="A9" s="26">
        <v>200.0</v>
      </c>
    </row>
    <row r="10">
      <c r="A10" s="26">
        <v>400.0</v>
      </c>
    </row>
    <row r="11">
      <c r="A11" s="26">
        <v>1000.0</v>
      </c>
    </row>
  </sheetData>
  <drawing r:id="rId1"/>
</worksheet>
</file>