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sarahendenburg/Documents/Grassland Bird Motus Contract/Grassland Bird Motus Scripts &amp; Data/Deliverable 1 files/"/>
    </mc:Choice>
  </mc:AlternateContent>
  <xr:revisionPtr revIDLastSave="0" documentId="13_ncr:1_{E53EDAAC-AE2E-A449-9035-A85B973B2331}" xr6:coauthVersionLast="47" xr6:coauthVersionMax="47" xr10:uidLastSave="{00000000-0000-0000-0000-000000000000}"/>
  <bookViews>
    <workbookView xWindow="5580" yWindow="2300" windowWidth="27640" windowHeight="16940" xr2:uid="{55D777B7-73C1-9342-B94B-844B0D265AC4}"/>
  </bookViews>
  <sheets>
    <sheet name="Filtering tracker"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1" l="1"/>
  <c r="D3" i="1"/>
  <c r="D4" i="1" s="1"/>
  <c r="D5" i="1" s="1"/>
  <c r="D6" i="1" s="1"/>
  <c r="D7" i="1" s="1"/>
  <c r="D8" i="1" s="1"/>
  <c r="D9" i="1" s="1"/>
  <c r="D10" i="1" s="1"/>
  <c r="D11" i="1" s="1"/>
  <c r="D12" i="1" s="1"/>
  <c r="D13" i="1" s="1"/>
  <c r="D14" i="1" s="1"/>
  <c r="D15" i="1" s="1"/>
  <c r="D17" i="1" l="1"/>
  <c r="D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tc={BC0CC652-8EFB-F44C-9E80-03179EB5075D}</author>
  </authors>
  <commentList>
    <comment ref="E1" authorId="0" shapeId="0" xr:uid="{BC0CC652-8EFB-F44C-9E80-03179EB5075D}">
      <text>
        <t>[Threaded comment]
Your version of Excel allows you to read this threaded comment; however, any edits to it will get removed if the file is opened in a newer version of Excel. Learn more: https://go.microsoft.com/fwlink/?linkid=870924
Comment:
    I added a column to the file of all of the data that I removed, it’s called “reasonRemoved”. That way, you can filter for whatever data you want using the terms below</t>
      </text>
    </comment>
  </commentList>
</comments>
</file>

<file path=xl/sharedStrings.xml><?xml version="1.0" encoding="utf-8"?>
<sst xmlns="http://schemas.openxmlformats.org/spreadsheetml/2006/main" count="51" uniqueCount="51">
  <si>
    <t>Step</t>
  </si>
  <si>
    <t>Justification</t>
  </si>
  <si>
    <t>Number of detections removed</t>
  </si>
  <si>
    <t>Detections remaining</t>
  </si>
  <si>
    <t>Code in "reason removed" column of removed data dataframe</t>
  </si>
  <si>
    <t>Unfiltered data</t>
  </si>
  <si>
    <t>Runs &lt;3 removed for lotek tags, runs of 1 removed for CTT</t>
  </si>
  <si>
    <t>Short runs are more likely to be false and are harder to verify</t>
  </si>
  <si>
    <t>shortRuns</t>
  </si>
  <si>
    <t>Undeployed tags removed</t>
  </si>
  <si>
    <t>If the tags were not actually deployed (confirmed with banding data), these must be false detections. Unsure why such a high proportion are for undeployed tags.</t>
  </si>
  <si>
    <t>undeployedTag</t>
  </si>
  <si>
    <t>2021 detections removed</t>
  </si>
  <si>
    <t>tags were deployed 2022 onwards, confirmed with Janine that 2021 hits were tower testing</t>
  </si>
  <si>
    <t>Pre-deployment detections removed</t>
  </si>
  <si>
    <t>tag might not have been on the bird yet if detections are pre-deployment. The tag was probably on, which is why there are detections (or they're just false).</t>
  </si>
  <si>
    <t>preDeployment</t>
  </si>
  <si>
    <t>Post-deployment detections without tag metadata removed</t>
  </si>
  <si>
    <t>many were past expected lifetime of the tag, others were at noisy receivers and almost all were runs of 3. can be revisited later.</t>
  </si>
  <si>
    <t>missingTagInfo</t>
  </si>
  <si>
    <t>Detections past expected tag lifespan removed</t>
  </si>
  <si>
    <t>other than the 6 included in line 7, no other hits were past the expected tag lifespan</t>
  </si>
  <si>
    <t>pastBufferedTagLife</t>
  </si>
  <si>
    <t>Duplicates removed</t>
  </si>
  <si>
    <t>Motus processing system introduces duplicate detections that are identical in every way except hitID</t>
  </si>
  <si>
    <t>duplicate</t>
  </si>
  <si>
    <t>Missing receiver lat &amp; long</t>
  </si>
  <si>
    <t>In my experience, this usually indicates that the detections occurred pre receiver deployment, indicating they're false. I verified this for some, others didn't even have a serial number so I couldn't figure out what receiver it was supposed to be.</t>
  </si>
  <si>
    <t>noRecvInfo</t>
  </si>
  <si>
    <t>Noisy detections removed</t>
  </si>
  <si>
    <t>In my experience, noisy towers tend to have a lot of detections with freqsd &gt; 0.1. this filter flags hits for a given tag on a given receiver and day that have &gt;0.25 hits with freqsd &gt; 0.1.</t>
  </si>
  <si>
    <t>noisyTowerHits</t>
  </si>
  <si>
    <t>Detections out of species' range removed</t>
  </si>
  <si>
    <t>Large east-west movements are unlikely, especially for species with quite restricted ranges (which most of these GBMP species have). I kept the boundaries quite generous in case there is individual variability.</t>
  </si>
  <si>
    <t>outOfSpeciesRange</t>
  </si>
  <si>
    <t>Dropped tag removed</t>
  </si>
  <si>
    <t>Some tags appear to have been dropped (or the bird died) near a receiver - continuous detections spanning a long time span and with low signal strength variability</t>
  </si>
  <si>
    <t>droppedTag</t>
  </si>
  <si>
    <t>Hits with perfectly even freq and freqsd removed</t>
  </si>
  <si>
    <t>Freq should have some decimals since tag frequency has some variability. Freqsd should generally be non-zero although some detections that I trust do have freqsd = 0. But the combination I've never seen in hits that I trust</t>
  </si>
  <si>
    <t>weirdTower</t>
  </si>
  <si>
    <t>Removing short runs at noisy receivers</t>
  </si>
  <si>
    <t>Noisy receivers = any that had &gt;50% of detections that failed the noisy tower filter. This filter allows me to keep longer runs at those receivers if they passed the initial noisy tower filter, but would remove shorter runs &lt;5 that have a higher probability of being false and are harder to verify</t>
  </si>
  <si>
    <t>shortRunNoisyRecv</t>
  </si>
  <si>
    <t>Burst interval filter</t>
  </si>
  <si>
    <t>Checks to make sure that consecutive detections occur in multiples of the tagBI - I've had it happen before where detections for other tags were assigned to my tags but the tagBI was &lt;&lt; my tag, but every ~7 hits lined up.</t>
  </si>
  <si>
    <t>----</t>
  </si>
  <si>
    <t>Removed hits that failed flight speed filter</t>
  </si>
  <si>
    <t xml:space="preserve">This filter flags hits at receivers &gt;65km apart that result in apparent flight speeds &gt;100m/s or infinite. The cutoffs are somewhat arbitrary but I chose them by looking at the detections and which ones looked real vs false. There were some detections at about 64km apart that were simultaneous but appeared real. </t>
  </si>
  <si>
    <t>flightSpeed</t>
  </si>
  <si>
    <t>Total hits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</si>
</sst>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b/>
      <sz val="12"/>
      <color theme="1"/>
      <name val="Aptos Narrow"/>
      <scheme val="minor"/>
    </font>
    <font>
      <sz val="10"/>
      <color rgb="FF000000"/>
      <name val="Tahoma"/>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1" fillId="0" borderId="1" xfId="0" applyFont="1" applyBorder="1"/>
    <xf numFmtId="0" fontId="1" fillId="0" borderId="0" xfId="0" applyFont="1"/>
    <xf numFmtId="0" fontId="0" fillId="0" borderId="0" xfId="0" applyAlignment="1">
      <alignment wrapText="1"/>
    </xf>
    <xf numFmtId="0" fontId="0" fillId="0" borderId="0" xfId="0" applyAlignment="1">
      <alignment horizontal="right"/>
    </xf>
    <xf numFmtId="0" fontId="0" fillId="0" borderId="0" xfId="0" quotePrefix="1" applyAlignment="1">
      <alignment horizontal="right"/>
    </xf>
    <xf numFmtId="0" fontId="0" fillId="0" borderId="1" xfId="0" applyBorder="1" applyAlignment="1">
      <alignment wrapText="1"/>
    </xf>
    <xf numFmtId="0" fontId="0" fillId="0" borderId="1" xfId="0" applyBorder="1"/>
    <xf numFmtId="0" fontId="0" fillId="0" borderId="1" xfId="0" applyBorder="1" applyAlignment="1">
      <alignment horizontal="right"/>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arah Endenburg" id="{C0664855-4A90-974A-8012-3B1507D5486B}" userId="S::SarahEndenburg@cmail.carleton.ca::c4eea30d-e2dd-43c2-bd29-92e26f3a47b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1" dT="2025-01-20T16:23:29.36" personId="{C0664855-4A90-974A-8012-3B1507D5486B}" id="{BC0CC652-8EFB-F44C-9E80-03179EB5075D}">
    <text>I added a column to the file of all of the data that I removed, it’s called “reasonRemoved”. That way, you can filter for whatever data you want using the terms below</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B4F26-66F4-5F4C-A3E0-BE6BD11F6501}">
  <dimension ref="A1:E18"/>
  <sheetViews>
    <sheetView tabSelected="1" workbookViewId="0">
      <selection activeCell="E9" sqref="E9"/>
    </sheetView>
  </sheetViews>
  <sheetFormatPr baseColWidth="10" defaultRowHeight="16" x14ac:dyDescent="0.2"/>
  <cols>
    <col min="1" max="1" width="20" customWidth="1"/>
    <col min="2" max="2" width="33.83203125" customWidth="1"/>
    <col min="3" max="3" width="27.6640625" customWidth="1"/>
    <col min="4" max="4" width="21.1640625" customWidth="1"/>
    <col min="5" max="5" width="52.5" customWidth="1"/>
  </cols>
  <sheetData>
    <row r="1" spans="1:5" x14ac:dyDescent="0.2">
      <c r="A1" s="1" t="s">
        <v>0</v>
      </c>
      <c r="B1" s="1" t="s">
        <v>1</v>
      </c>
      <c r="C1" s="1" t="s">
        <v>2</v>
      </c>
      <c r="D1" s="1" t="s">
        <v>3</v>
      </c>
      <c r="E1" s="1" t="s">
        <v>4</v>
      </c>
    </row>
    <row r="2" spans="1:5" ht="17" x14ac:dyDescent="0.2">
      <c r="A2" s="3" t="s">
        <v>5</v>
      </c>
      <c r="D2">
        <v>7829802</v>
      </c>
    </row>
    <row r="3" spans="1:5" ht="51" x14ac:dyDescent="0.2">
      <c r="A3" s="3" t="s">
        <v>6</v>
      </c>
      <c r="B3" s="3" t="s">
        <v>7</v>
      </c>
      <c r="C3">
        <v>127068</v>
      </c>
      <c r="D3">
        <f t="shared" ref="D3:D15" si="0">D2-C3</f>
        <v>7702734</v>
      </c>
      <c r="E3" s="4" t="s">
        <v>8</v>
      </c>
    </row>
    <row r="4" spans="1:5" ht="85" x14ac:dyDescent="0.2">
      <c r="A4" s="3" t="s">
        <v>9</v>
      </c>
      <c r="B4" s="3" t="s">
        <v>10</v>
      </c>
      <c r="C4">
        <v>4843670</v>
      </c>
      <c r="D4">
        <f t="shared" si="0"/>
        <v>2859064</v>
      </c>
      <c r="E4" s="4" t="s">
        <v>11</v>
      </c>
    </row>
    <row r="5" spans="1:5" ht="51" x14ac:dyDescent="0.2">
      <c r="A5" s="3" t="s">
        <v>12</v>
      </c>
      <c r="B5" s="3" t="s">
        <v>13</v>
      </c>
      <c r="C5">
        <v>241286</v>
      </c>
      <c r="D5">
        <f t="shared" si="0"/>
        <v>2617778</v>
      </c>
      <c r="E5" s="4">
        <v>2021</v>
      </c>
    </row>
    <row r="6" spans="1:5" ht="68" x14ac:dyDescent="0.2">
      <c r="A6" s="3" t="s">
        <v>14</v>
      </c>
      <c r="B6" s="3" t="s">
        <v>15</v>
      </c>
      <c r="C6">
        <v>2192905</v>
      </c>
      <c r="D6">
        <f t="shared" si="0"/>
        <v>424873</v>
      </c>
      <c r="E6" s="4" t="s">
        <v>16</v>
      </c>
    </row>
    <row r="7" spans="1:5" ht="68" x14ac:dyDescent="0.2">
      <c r="A7" s="3" t="s">
        <v>17</v>
      </c>
      <c r="B7" s="3" t="s">
        <v>18</v>
      </c>
      <c r="C7">
        <v>72</v>
      </c>
      <c r="D7">
        <f t="shared" si="0"/>
        <v>424801</v>
      </c>
      <c r="E7" s="4" t="s">
        <v>19</v>
      </c>
    </row>
    <row r="8" spans="1:5" ht="51" x14ac:dyDescent="0.2">
      <c r="A8" s="3" t="s">
        <v>20</v>
      </c>
      <c r="B8" s="3" t="s">
        <v>21</v>
      </c>
      <c r="C8">
        <v>0</v>
      </c>
      <c r="D8">
        <f t="shared" si="0"/>
        <v>424801</v>
      </c>
      <c r="E8" s="4" t="s">
        <v>22</v>
      </c>
    </row>
    <row r="9" spans="1:5" ht="51" x14ac:dyDescent="0.2">
      <c r="A9" s="3" t="s">
        <v>23</v>
      </c>
      <c r="B9" s="3" t="s">
        <v>24</v>
      </c>
      <c r="C9">
        <v>170</v>
      </c>
      <c r="D9">
        <f t="shared" si="0"/>
        <v>424631</v>
      </c>
      <c r="E9" s="4" t="s">
        <v>25</v>
      </c>
    </row>
    <row r="10" spans="1:5" ht="119" x14ac:dyDescent="0.2">
      <c r="A10" s="3" t="s">
        <v>26</v>
      </c>
      <c r="B10" s="3" t="s">
        <v>27</v>
      </c>
      <c r="C10">
        <v>12</v>
      </c>
      <c r="D10">
        <f t="shared" si="0"/>
        <v>424619</v>
      </c>
      <c r="E10" s="4" t="s">
        <v>28</v>
      </c>
    </row>
    <row r="11" spans="1:5" ht="85" x14ac:dyDescent="0.2">
      <c r="A11" s="3" t="s">
        <v>29</v>
      </c>
      <c r="B11" s="3" t="s">
        <v>30</v>
      </c>
      <c r="C11">
        <v>5578</v>
      </c>
      <c r="D11">
        <f t="shared" si="0"/>
        <v>419041</v>
      </c>
      <c r="E11" s="4" t="s">
        <v>31</v>
      </c>
    </row>
    <row r="12" spans="1:5" ht="102" x14ac:dyDescent="0.2">
      <c r="A12" s="3" t="s">
        <v>32</v>
      </c>
      <c r="B12" s="3" t="s">
        <v>33</v>
      </c>
      <c r="C12">
        <v>534</v>
      </c>
      <c r="D12">
        <f t="shared" si="0"/>
        <v>418507</v>
      </c>
      <c r="E12" s="4" t="s">
        <v>34</v>
      </c>
    </row>
    <row r="13" spans="1:5" ht="85" x14ac:dyDescent="0.2">
      <c r="A13" s="3" t="s">
        <v>35</v>
      </c>
      <c r="B13" s="3" t="s">
        <v>36</v>
      </c>
      <c r="C13">
        <v>505</v>
      </c>
      <c r="D13">
        <f t="shared" si="0"/>
        <v>418002</v>
      </c>
      <c r="E13" s="4" t="s">
        <v>37</v>
      </c>
    </row>
    <row r="14" spans="1:5" ht="102" x14ac:dyDescent="0.2">
      <c r="A14" s="3" t="s">
        <v>38</v>
      </c>
      <c r="B14" s="3" t="s">
        <v>39</v>
      </c>
      <c r="C14">
        <v>33</v>
      </c>
      <c r="D14">
        <f t="shared" si="0"/>
        <v>417969</v>
      </c>
      <c r="E14" s="4" t="s">
        <v>40</v>
      </c>
    </row>
    <row r="15" spans="1:5" ht="136" x14ac:dyDescent="0.2">
      <c r="A15" s="3" t="s">
        <v>41</v>
      </c>
      <c r="B15" s="3" t="s">
        <v>42</v>
      </c>
      <c r="C15">
        <v>49</v>
      </c>
      <c r="D15">
        <f t="shared" si="0"/>
        <v>417920</v>
      </c>
      <c r="E15" s="4" t="s">
        <v>43</v>
      </c>
    </row>
    <row r="16" spans="1:5" ht="102" x14ac:dyDescent="0.2">
      <c r="A16" s="3" t="s">
        <v>44</v>
      </c>
      <c r="B16" s="3" t="s">
        <v>45</v>
      </c>
      <c r="C16">
        <v>0</v>
      </c>
      <c r="D16">
        <f>D15-C16</f>
        <v>417920</v>
      </c>
      <c r="E16" s="5" t="s">
        <v>46</v>
      </c>
    </row>
    <row r="17" spans="1:5" ht="153" x14ac:dyDescent="0.2">
      <c r="A17" s="6" t="s">
        <v>47</v>
      </c>
      <c r="B17" s="6" t="s">
        <v>48</v>
      </c>
      <c r="C17" s="7">
        <v>5</v>
      </c>
      <c r="D17" s="7">
        <f>D15-C17</f>
        <v>417915</v>
      </c>
      <c r="E17" s="8" t="s">
        <v>49</v>
      </c>
    </row>
    <row r="18" spans="1:5" ht="17" x14ac:dyDescent="0.2">
      <c r="B18" s="9" t="s">
        <v>50</v>
      </c>
      <c r="C18" s="2">
        <f>SUM(C3:C17)</f>
        <v>7411887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Filtering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Endenburg</dc:creator>
  <cp:lastModifiedBy>Sarah Endenburg</cp:lastModifiedBy>
  <dcterms:created xsi:type="dcterms:W3CDTF">2025-01-21T18:08:24Z</dcterms:created>
  <dcterms:modified xsi:type="dcterms:W3CDTF">2025-01-22T15:39:48Z</dcterms:modified>
</cp:coreProperties>
</file>