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<sst xmlns="http://schemas.openxmlformats.org/spreadsheetml/2006/main" count="179" uniqueCount="138">
  <si>
    <t>rt-thread</t>
  </si>
  <si>
    <t>main.o</t>
  </si>
  <si>
    <t>startup_stm32l432xx.o</t>
  </si>
  <si>
    <t>usbd_core.o</t>
  </si>
  <si>
    <t>idle.o</t>
  </si>
  <si>
    <t>drv_usart.o</t>
  </si>
  <si>
    <t>usb_dc_fsdev.o</t>
  </si>
  <si>
    <t>c_w.l</t>
  </si>
  <si>
    <t>kservice.o</t>
  </si>
  <si>
    <t>object.o</t>
  </si>
  <si>
    <t>shell.o</t>
  </si>
  <si>
    <t>scheduler_up.o</t>
  </si>
  <si>
    <t>stdio_streams.o</t>
  </si>
  <si>
    <t>drv_gpio.o</t>
  </si>
  <si>
    <t>cherry_vcom.o</t>
  </si>
  <si>
    <t>drv_soft_i2c.o</t>
  </si>
  <si>
    <t>kstdio.o</t>
  </si>
  <si>
    <t>cmd.o</t>
  </si>
  <si>
    <t>libspace.o</t>
  </si>
  <si>
    <t>dev_pin.o</t>
  </si>
  <si>
    <t>timer.o</t>
  </si>
  <si>
    <t>cpuport.o</t>
  </si>
  <si>
    <t>irq.o</t>
  </si>
  <si>
    <t>bh1750fvi.o</t>
  </si>
  <si>
    <t>stm32l4xx_hal.o</t>
  </si>
  <si>
    <t>thread.o</t>
  </si>
  <si>
    <t>sensor.o</t>
  </si>
  <si>
    <t>cpu_up.o</t>
  </si>
  <si>
    <t>completion_up.o</t>
  </si>
  <si>
    <t>clock.o</t>
  </si>
  <si>
    <t>system_stm32l4xx.o</t>
  </si>
  <si>
    <t>serial.o</t>
  </si>
  <si>
    <t>drv_common.o</t>
  </si>
  <si>
    <t>ipc.o</t>
  </si>
  <si>
    <t>stm32l4xx_hal_uart.o</t>
  </si>
  <si>
    <t>stm32l4xx_hal_rcc.o</t>
  </si>
  <si>
    <t>dataqueue.o</t>
  </si>
  <si>
    <t>mem.o</t>
  </si>
  <si>
    <t>msh.o</t>
  </si>
  <si>
    <t>dev_i2c_bit_ops.o</t>
  </si>
  <si>
    <t>ringbuffer.o</t>
  </si>
  <si>
    <t>device.o</t>
  </si>
  <si>
    <t>stm32l4xx_hal_rcc_ex.o</t>
  </si>
  <si>
    <t>stm32l4xx_hal_dma.o</t>
  </si>
  <si>
    <t>syscalls.o</t>
  </si>
  <si>
    <t>scheduler_comm.o</t>
  </si>
  <si>
    <t>stm32l4xx_hal_gpio.o</t>
  </si>
  <si>
    <t>dev_i2c_core.o</t>
  </si>
  <si>
    <t>dev_i2c_dev.o</t>
  </si>
  <si>
    <t>flsbuf.o</t>
  </si>
  <si>
    <t>kstring.o</t>
  </si>
  <si>
    <t>board.o</t>
  </si>
  <si>
    <t>stm32l4xx_hal_cortex.o</t>
  </si>
  <si>
    <t>__printf_flags_wp.o</t>
  </si>
  <si>
    <t>context_rvds.o</t>
  </si>
  <si>
    <t>lc_ctype_c.o</t>
  </si>
  <si>
    <t>initio.o</t>
  </si>
  <si>
    <t>stm32l4xx_hal_msp.o</t>
  </si>
  <si>
    <t>usbd_cdc.o</t>
  </si>
  <si>
    <t>components.o</t>
  </si>
  <si>
    <t>fseek.o</t>
  </si>
  <si>
    <t>stdio.o</t>
  </si>
  <si>
    <t>lludivv7m.o</t>
  </si>
  <si>
    <t>fopen.o</t>
  </si>
  <si>
    <t>_printf_intcommon.o</t>
  </si>
  <si>
    <t>stm32l4xx_hal_pwr_ex.o</t>
  </si>
  <si>
    <t>_strtoul.o</t>
  </si>
  <si>
    <t>strncmp.o</t>
  </si>
  <si>
    <t>rt_memcpy_v6.o</t>
  </si>
  <si>
    <t>strcmpv7m.o</t>
  </si>
  <si>
    <t>_printf_hex_int.o</t>
  </si>
  <si>
    <t>strtoul.o</t>
  </si>
  <si>
    <t>strtol.o</t>
  </si>
  <si>
    <t>rt_memcpy_w.o</t>
  </si>
  <si>
    <t>cstdlib.o</t>
  </si>
  <si>
    <t>__dczerorl2.o</t>
  </si>
  <si>
    <t>memcmp.o</t>
  </si>
  <si>
    <t>strncpy.o</t>
  </si>
  <si>
    <t>rt_memclr_w.o</t>
  </si>
  <si>
    <t>_printf_pad.o</t>
  </si>
  <si>
    <t>fclose.o</t>
  </si>
  <si>
    <t>sys_stackheap_outer.o</t>
  </si>
  <si>
    <t>strcpy.o</t>
  </si>
  <si>
    <t>setvbuf.o</t>
  </si>
  <si>
    <t>rt_memclr.o</t>
  </si>
  <si>
    <t>ftell.o</t>
  </si>
  <si>
    <t>strlen.o</t>
  </si>
  <si>
    <t>atomic_arm.o</t>
  </si>
  <si>
    <t>msh_parse.o</t>
  </si>
  <si>
    <t>defsig_rtred_inner.o</t>
  </si>
  <si>
    <t>__scatter.o</t>
  </si>
  <si>
    <t>defsig_general.o</t>
  </si>
  <si>
    <t>_printf_char_common.o</t>
  </si>
  <si>
    <t>_printf_char_file.o</t>
  </si>
  <si>
    <t>completion_comm.o</t>
  </si>
  <si>
    <t>libinit2.o</t>
  </si>
  <si>
    <t>_chval.o</t>
  </si>
  <si>
    <t>__scatter_zi.o</t>
  </si>
  <si>
    <t>fputc.o</t>
  </si>
  <si>
    <t>atoi.o</t>
  </si>
  <si>
    <t>strcat.o</t>
  </si>
  <si>
    <t>noretval__2printf.o</t>
  </si>
  <si>
    <t>syscall_mem.o</t>
  </si>
  <si>
    <t>strchr.o</t>
  </si>
  <si>
    <t>exit.o</t>
  </si>
  <si>
    <t>rt_ctype_table.o</t>
  </si>
  <si>
    <t>defsig_rtred_outer.o</t>
  </si>
  <si>
    <t>__printf_wp.o</t>
  </si>
  <si>
    <t>__rtentry2.o</t>
  </si>
  <si>
    <t>fz_wm.l</t>
  </si>
  <si>
    <t>fpinit.o</t>
  </si>
  <si>
    <t>rtexit2.o</t>
  </si>
  <si>
    <t>defsig_exit.o</t>
  </si>
  <si>
    <t>rt_locale_intlibspace.o</t>
  </si>
  <si>
    <t>rt_errno_addr_intlibspace.o</t>
  </si>
  <si>
    <t>ferror.o</t>
  </si>
  <si>
    <t>__main.o</t>
  </si>
  <si>
    <t>libshutdown2.o</t>
  </si>
  <si>
    <t>heapauxi.o</t>
  </si>
  <si>
    <t>_printf_x.o</t>
  </si>
  <si>
    <t>__rtentry4.o</t>
  </si>
  <si>
    <t>hguard.o</t>
  </si>
  <si>
    <t>_printf_percent_end.o</t>
  </si>
  <si>
    <t>use_no_semi.o</t>
  </si>
  <si>
    <t>rtexit.o</t>
  </si>
  <si>
    <t>libshutdown.o</t>
  </si>
  <si>
    <t>libinit.o</t>
  </si>
  <si>
    <t>stm32l4xx_hal_uart_ex.o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</si>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</sst>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ram_percent!$A$3:$A$130</c:f>
              <c:strCache>
                <c:ptCount val="128"/>
                <c:pt idx="0">
                  <c:v>main.o</c:v>
                </c:pt>
                <c:pt idx="1">
                  <c:v>startup_stm32l432xx.o</c:v>
                </c:pt>
                <c:pt idx="2">
                  <c:v>usbd_core.o</c:v>
                </c:pt>
                <c:pt idx="3">
                  <c:v>idle.o</c:v>
                </c:pt>
                <c:pt idx="4">
                  <c:v>drv_usart.o</c:v>
                </c:pt>
                <c:pt idx="5">
                  <c:v>usb_dc_fsdev.o</c:v>
                </c:pt>
                <c:pt idx="6">
                  <c:v>c_w.l</c:v>
                </c:pt>
                <c:pt idx="7">
                  <c:v>kservice.o</c:v>
                </c:pt>
                <c:pt idx="8">
                  <c:v>object.o</c:v>
                </c:pt>
                <c:pt idx="9">
                  <c:v>shell.o</c:v>
                </c:pt>
                <c:pt idx="10">
                  <c:v>scheduler_up.o</c:v>
                </c:pt>
                <c:pt idx="11">
                  <c:v>stdio_streams.o</c:v>
                </c:pt>
                <c:pt idx="12">
                  <c:v>drv_gpio.o</c:v>
                </c:pt>
                <c:pt idx="13">
                  <c:v>cherry_vcom.o</c:v>
                </c:pt>
                <c:pt idx="14">
                  <c:v>drv_soft_i2c.o</c:v>
                </c:pt>
                <c:pt idx="15">
                  <c:v>kstdio.o</c:v>
                </c:pt>
                <c:pt idx="16">
                  <c:v>cmd.o</c:v>
                </c:pt>
                <c:pt idx="17">
                  <c:v>libspace.o</c:v>
                </c:pt>
                <c:pt idx="18">
                  <c:v>dev_pin.o</c:v>
                </c:pt>
                <c:pt idx="19">
                  <c:v>timer.o</c:v>
                </c:pt>
                <c:pt idx="20">
                  <c:v>cpuport.o</c:v>
                </c:pt>
                <c:pt idx="21">
                  <c:v>irq.o</c:v>
                </c:pt>
                <c:pt idx="22">
                  <c:v>bh1750fvi.o</c:v>
                </c:pt>
                <c:pt idx="23">
                  <c:v>stm32l4xx_hal.o</c:v>
                </c:pt>
                <c:pt idx="24">
                  <c:v>thread.o</c:v>
                </c:pt>
                <c:pt idx="25">
                  <c:v>sensor.o</c:v>
                </c:pt>
                <c:pt idx="26">
                  <c:v>cpu_up.o</c:v>
                </c:pt>
                <c:pt idx="27">
                  <c:v>completion_up.o</c:v>
                </c:pt>
                <c:pt idx="28">
                  <c:v>clock.o</c:v>
                </c:pt>
                <c:pt idx="29">
                  <c:v>system_stm32l4xx.o</c:v>
                </c:pt>
                <c:pt idx="30">
                  <c:v>serial.o</c:v>
                </c:pt>
                <c:pt idx="31">
                  <c:v>drv_common.o</c:v>
                </c:pt>
                <c:pt idx="127">
                  <c:v>Totals</c:v>
                </c:pt>
              </c:strCache>
            </c:strRef>
          </c:cat>
          <c:val>
            <c:numRef>
              <c:f>ram_percent!$B$3:$B$130</c:f>
              <c:numCache>
                <c:formatCode>General</c:formatCode>
                <c:ptCount val="128"/>
                <c:pt idx="0">
                  <c:v>16.47735023498535</c:v>
                </c:pt>
                <c:pt idx="1">
                  <c:v>14.01395893096924</c:v>
                </c:pt>
                <c:pt idx="2">
                  <c:v>11.33160018920898</c:v>
                </c:pt>
                <c:pt idx="3">
                  <c:v>6.131107330322266</c:v>
                </c:pt>
                <c:pt idx="4">
                  <c:v>5.802655220031738</c:v>
                </c:pt>
                <c:pt idx="5">
                  <c:v>5.474202632904053</c:v>
                </c:pt>
                <c:pt idx="6">
                  <c:v>4.926782608032227</c:v>
                </c:pt>
                <c:pt idx="7">
                  <c:v>4.598330497741699</c:v>
                </c:pt>
                <c:pt idx="8">
                  <c:v>3.886683940887451</c:v>
                </c:pt>
                <c:pt idx="9">
                  <c:v>3.790885448455811</c:v>
                </c:pt>
                <c:pt idx="10">
                  <c:v>3.722457885742188</c:v>
                </c:pt>
                <c:pt idx="11">
                  <c:v>3.612973928451538</c:v>
                </c:pt>
                <c:pt idx="12">
                  <c:v>3.558231830596924</c:v>
                </c:pt>
                <c:pt idx="13">
                  <c:v>2.805528879165649</c:v>
                </c:pt>
                <c:pt idx="14">
                  <c:v>2.463391304016113</c:v>
                </c:pt>
                <c:pt idx="15">
                  <c:v>1.69700288772583</c:v>
                </c:pt>
                <c:pt idx="16">
                  <c:v>1.642260789871216</c:v>
                </c:pt>
                <c:pt idx="17">
                  <c:v>1.313808679580689</c:v>
                </c:pt>
                <c:pt idx="18">
                  <c:v>0.9853565096855164</c:v>
                </c:pt>
                <c:pt idx="19">
                  <c:v>0.3831942081451416</c:v>
                </c:pt>
                <c:pt idx="20">
                  <c:v>0.2189681082963944</c:v>
                </c:pt>
                <c:pt idx="21">
                  <c:v>0.1642260849475861</c:v>
                </c:pt>
                <c:pt idx="22">
                  <c:v>0.1642260849475861</c:v>
                </c:pt>
                <c:pt idx="23">
                  <c:v>0.1231695637106895</c:v>
                </c:pt>
                <c:pt idx="24">
                  <c:v>0.1094840541481972</c:v>
                </c:pt>
                <c:pt idx="25">
                  <c:v>0.1094840541481972</c:v>
                </c:pt>
                <c:pt idx="26">
                  <c:v>0.1094840541481972</c:v>
                </c:pt>
                <c:pt idx="27">
                  <c:v>0.1094840541481972</c:v>
                </c:pt>
                <c:pt idx="28">
                  <c:v>0.1094840541481972</c:v>
                </c:pt>
                <c:pt idx="29">
                  <c:v>0.05474202707409859</c:v>
                </c:pt>
                <c:pt idx="30">
                  <c:v>0.05474202707409859</c:v>
                </c:pt>
                <c:pt idx="31">
                  <c:v>0.05474202707409859</c:v>
                </c:pt>
                <c:pt idx="127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flash_percent!$A$3:$A$130</c:f>
              <c:strCache>
                <c:ptCount val="128"/>
                <c:pt idx="0">
                  <c:v>ipc.o</c:v>
                </c:pt>
                <c:pt idx="1">
                  <c:v>usbd_core.o</c:v>
                </c:pt>
                <c:pt idx="2">
                  <c:v>cmd.o</c:v>
                </c:pt>
                <c:pt idx="3">
                  <c:v>c_w.l</c:v>
                </c:pt>
                <c:pt idx="4">
                  <c:v>serial.o</c:v>
                </c:pt>
                <c:pt idx="5">
                  <c:v>usb_dc_fsdev.o</c:v>
                </c:pt>
                <c:pt idx="6">
                  <c:v>stm32l4xx_hal_uart.o</c:v>
                </c:pt>
                <c:pt idx="7">
                  <c:v>thread.o</c:v>
                </c:pt>
                <c:pt idx="8">
                  <c:v>drv_usart.o</c:v>
                </c:pt>
                <c:pt idx="9">
                  <c:v>stm32l4xx_hal_rcc.o</c:v>
                </c:pt>
                <c:pt idx="10">
                  <c:v>shell.o</c:v>
                </c:pt>
                <c:pt idx="11">
                  <c:v>dataqueue.o</c:v>
                </c:pt>
                <c:pt idx="12">
                  <c:v>dev_pin.o</c:v>
                </c:pt>
                <c:pt idx="13">
                  <c:v>sensor.o</c:v>
                </c:pt>
                <c:pt idx="14">
                  <c:v>timer.o</c:v>
                </c:pt>
                <c:pt idx="15">
                  <c:v>kstdio.o</c:v>
                </c:pt>
                <c:pt idx="16">
                  <c:v>mem.o</c:v>
                </c:pt>
                <c:pt idx="17">
                  <c:v>drv_gpio.o</c:v>
                </c:pt>
                <c:pt idx="18">
                  <c:v>kservice.o</c:v>
                </c:pt>
                <c:pt idx="19">
                  <c:v>object.o</c:v>
                </c:pt>
                <c:pt idx="20">
                  <c:v>msh.o</c:v>
                </c:pt>
                <c:pt idx="21">
                  <c:v>dev_i2c_bit_ops.o</c:v>
                </c:pt>
                <c:pt idx="22">
                  <c:v>cpuport.o</c:v>
                </c:pt>
                <c:pt idx="23">
                  <c:v>ringbuffer.o</c:v>
                </c:pt>
                <c:pt idx="24">
                  <c:v>device.o</c:v>
                </c:pt>
                <c:pt idx="25">
                  <c:v>cherry_vcom.o</c:v>
                </c:pt>
                <c:pt idx="26">
                  <c:v>bh1750fvi.o</c:v>
                </c:pt>
                <c:pt idx="27">
                  <c:v>stm32l4xx_hal_rcc_ex.o</c:v>
                </c:pt>
                <c:pt idx="28">
                  <c:v>scheduler_up.o</c:v>
                </c:pt>
                <c:pt idx="29">
                  <c:v>stm32l4xx_hal_dma.o</c:v>
                </c:pt>
                <c:pt idx="30">
                  <c:v>completion_up.o</c:v>
                </c:pt>
                <c:pt idx="31">
                  <c:v>syscalls.o</c:v>
                </c:pt>
                <c:pt idx="32">
                  <c:v>scheduler_comm.o</c:v>
                </c:pt>
                <c:pt idx="33">
                  <c:v>stm32l4xx_hal_gpio.o</c:v>
                </c:pt>
                <c:pt idx="34">
                  <c:v>dev_i2c_core.o</c:v>
                </c:pt>
                <c:pt idx="35">
                  <c:v>dev_i2c_dev.o</c:v>
                </c:pt>
                <c:pt idx="36">
                  <c:v>drv_soft_i2c.o</c:v>
                </c:pt>
                <c:pt idx="37">
                  <c:v>flsbuf.o</c:v>
                </c:pt>
                <c:pt idx="38">
                  <c:v>startup_stm32l432xx.o</c:v>
                </c:pt>
                <c:pt idx="39">
                  <c:v>kstring.o</c:v>
                </c:pt>
                <c:pt idx="40">
                  <c:v>drv_common.o</c:v>
                </c:pt>
                <c:pt idx="41">
                  <c:v>board.o</c:v>
                </c:pt>
                <c:pt idx="42">
                  <c:v>idle.o</c:v>
                </c:pt>
                <c:pt idx="43">
                  <c:v>main.o</c:v>
                </c:pt>
                <c:pt idx="44">
                  <c:v>stm32l4xx_hal_cortex.o</c:v>
                </c:pt>
                <c:pt idx="45">
                  <c:v>__printf_flags_wp.o</c:v>
                </c:pt>
                <c:pt idx="46">
                  <c:v>context_rvds.o</c:v>
                </c:pt>
                <c:pt idx="47">
                  <c:v>system_stm32l4xx.o</c:v>
                </c:pt>
                <c:pt idx="48">
                  <c:v>lc_ctype_c.o</c:v>
                </c:pt>
                <c:pt idx="49">
                  <c:v>initio.o</c:v>
                </c:pt>
                <c:pt idx="50">
                  <c:v>stm32l4xx_hal_msp.o</c:v>
                </c:pt>
                <c:pt idx="51">
                  <c:v>usbd_cdc.o</c:v>
                </c:pt>
                <c:pt idx="52">
                  <c:v>components.o</c:v>
                </c:pt>
                <c:pt idx="53">
                  <c:v>fseek.o</c:v>
                </c:pt>
                <c:pt idx="54">
                  <c:v>stdio.o</c:v>
                </c:pt>
                <c:pt idx="55">
                  <c:v>lludivv7m.o</c:v>
                </c:pt>
                <c:pt idx="56">
                  <c:v>fopen.o</c:v>
                </c:pt>
                <c:pt idx="57">
                  <c:v>clock.o</c:v>
                </c:pt>
                <c:pt idx="58">
                  <c:v>_printf_intcommon.o</c:v>
                </c:pt>
                <c:pt idx="59">
                  <c:v>stm32l4xx_hal_pwr_ex.o</c:v>
                </c:pt>
                <c:pt idx="60">
                  <c:v>_strtoul.o</c:v>
                </c:pt>
                <c:pt idx="61">
                  <c:v>strncmp.o</c:v>
                </c:pt>
                <c:pt idx="62">
                  <c:v>rt_memcpy_v6.o</c:v>
                </c:pt>
                <c:pt idx="63">
                  <c:v>strcmpv7m.o</c:v>
                </c:pt>
                <c:pt idx="64">
                  <c:v>_printf_hex_int.o</c:v>
                </c:pt>
                <c:pt idx="65">
                  <c:v>cpu_up.o</c:v>
                </c:pt>
                <c:pt idx="66">
                  <c:v>strtoul.o</c:v>
                </c:pt>
                <c:pt idx="67">
                  <c:v>irq.o</c:v>
                </c:pt>
                <c:pt idx="68">
                  <c:v>strtol.o</c:v>
                </c:pt>
                <c:pt idx="69">
                  <c:v>rt_memcpy_w.o</c:v>
                </c:pt>
                <c:pt idx="70">
                  <c:v>cstdlib.o</c:v>
                </c:pt>
                <c:pt idx="71">
                  <c:v>__dczerorl2.o</c:v>
                </c:pt>
                <c:pt idx="72">
                  <c:v>memcmp.o</c:v>
                </c:pt>
                <c:pt idx="73">
                  <c:v>strncpy.o</c:v>
                </c:pt>
                <c:pt idx="74">
                  <c:v>rt_memclr_w.o</c:v>
                </c:pt>
                <c:pt idx="75">
                  <c:v>_printf_pad.o</c:v>
                </c:pt>
                <c:pt idx="76">
                  <c:v>fclose.o</c:v>
                </c:pt>
                <c:pt idx="77">
                  <c:v>sys_stackheap_outer.o</c:v>
                </c:pt>
                <c:pt idx="78">
                  <c:v>strcpy.o</c:v>
                </c:pt>
                <c:pt idx="79">
                  <c:v>setvbuf.o</c:v>
                </c:pt>
                <c:pt idx="80">
                  <c:v>rt_memclr.o</c:v>
                </c:pt>
                <c:pt idx="81">
                  <c:v>ftell.o</c:v>
                </c:pt>
                <c:pt idx="82">
                  <c:v>strlen.o</c:v>
                </c:pt>
                <c:pt idx="83">
                  <c:v>atomic_arm.o</c:v>
                </c:pt>
                <c:pt idx="84">
                  <c:v>msh_parse.o</c:v>
                </c:pt>
                <c:pt idx="85">
                  <c:v>defsig_rtred_inner.o</c:v>
                </c:pt>
                <c:pt idx="86">
                  <c:v>__scatter.o</c:v>
                </c:pt>
                <c:pt idx="87">
                  <c:v>defsig_general.o</c:v>
                </c:pt>
                <c:pt idx="88">
                  <c:v>_printf_char_common.o</c:v>
                </c:pt>
                <c:pt idx="89">
                  <c:v>stm32l4xx_hal.o</c:v>
                </c:pt>
                <c:pt idx="90">
                  <c:v>_printf_char_file.o</c:v>
                </c:pt>
                <c:pt idx="91">
                  <c:v>completion_comm.o</c:v>
                </c:pt>
                <c:pt idx="92">
                  <c:v>libinit2.o</c:v>
                </c:pt>
                <c:pt idx="93">
                  <c:v>_chval.o</c:v>
                </c:pt>
                <c:pt idx="94">
                  <c:v>__scatter_zi.o</c:v>
                </c:pt>
                <c:pt idx="95">
                  <c:v>fputc.o</c:v>
                </c:pt>
                <c:pt idx="96">
                  <c:v>atoi.o</c:v>
                </c:pt>
                <c:pt idx="97">
                  <c:v>strcat.o</c:v>
                </c:pt>
                <c:pt idx="98">
                  <c:v>noretval__2printf.o</c:v>
                </c:pt>
                <c:pt idx="99">
                  <c:v>syscall_mem.o</c:v>
                </c:pt>
                <c:pt idx="100">
                  <c:v>strchr.o</c:v>
                </c:pt>
                <c:pt idx="101">
                  <c:v>exit.o</c:v>
                </c:pt>
                <c:pt idx="102">
                  <c:v>rt_ctype_table.o</c:v>
                </c:pt>
                <c:pt idx="103">
                  <c:v>defsig_rtred_outer.o</c:v>
                </c:pt>
                <c:pt idx="104">
                  <c:v>__printf_wp.o</c:v>
                </c:pt>
                <c:pt idx="105">
                  <c:v>stdio_streams.o</c:v>
                </c:pt>
                <c:pt idx="106">
                  <c:v>__rtentry2.o</c:v>
                </c:pt>
                <c:pt idx="107">
                  <c:v>fz_wm.l</c:v>
                </c:pt>
                <c:pt idx="108">
                  <c:v>fpinit.o</c:v>
                </c:pt>
                <c:pt idx="109">
                  <c:v>rtexit2.o</c:v>
                </c:pt>
                <c:pt idx="110">
                  <c:v>defsig_exit.o</c:v>
                </c:pt>
                <c:pt idx="111">
                  <c:v>rt_locale_intlibspace.o</c:v>
                </c:pt>
                <c:pt idx="112">
                  <c:v>rt_errno_addr_intlibspace.o</c:v>
                </c:pt>
                <c:pt idx="113">
                  <c:v>libspace.o</c:v>
                </c:pt>
                <c:pt idx="114">
                  <c:v>ferror.o</c:v>
                </c:pt>
                <c:pt idx="115">
                  <c:v>__main.o</c:v>
                </c:pt>
                <c:pt idx="116">
                  <c:v>libshutdown2.o</c:v>
                </c:pt>
                <c:pt idx="117">
                  <c:v>heapauxi.o</c:v>
                </c:pt>
                <c:pt idx="118">
                  <c:v>_printf_x.o</c:v>
                </c:pt>
                <c:pt idx="119">
                  <c:v>__rtentry4.o</c:v>
                </c:pt>
                <c:pt idx="120">
                  <c:v>hguard.o</c:v>
                </c:pt>
                <c:pt idx="121">
                  <c:v>_printf_percent_end.o</c:v>
                </c:pt>
                <c:pt idx="122">
                  <c:v>use_no_semi.o</c:v>
                </c:pt>
                <c:pt idx="123">
                  <c:v>rtexit.o</c:v>
                </c:pt>
                <c:pt idx="124">
                  <c:v>libshutdown.o</c:v>
                </c:pt>
                <c:pt idx="125">
                  <c:v>libinit.o</c:v>
                </c:pt>
                <c:pt idx="126">
                  <c:v>stm32l4xx_hal_uart_ex.o</c:v>
                </c:pt>
                <c:pt idx="127">
                  <c:v>Totals</c:v>
                </c:pt>
              </c:strCache>
            </c:strRef>
          </c:cat>
          <c:val>
            <c:numRef>
              <c:f>flash_percent!$B$3:$B$130</c:f>
              <c:numCache>
                <c:formatCode>General</c:formatCode>
                <c:ptCount val="128"/>
                <c:pt idx="0">
                  <c:v>6.330574035644531</c:v>
                </c:pt>
                <c:pt idx="1">
                  <c:v>6.255120277404785</c:v>
                </c:pt>
                <c:pt idx="2">
                  <c:v>5.582503318786621</c:v>
                </c:pt>
                <c:pt idx="3">
                  <c:v>5.550166130065918</c:v>
                </c:pt>
                <c:pt idx="4">
                  <c:v>4.569266796112061</c:v>
                </c:pt>
                <c:pt idx="5">
                  <c:v>4.557409763336182</c:v>
                </c:pt>
                <c:pt idx="6">
                  <c:v>3.716638565063477</c:v>
                </c:pt>
                <c:pt idx="7">
                  <c:v>3.288707733154297</c:v>
                </c:pt>
                <c:pt idx="8">
                  <c:v>3.076359272003174</c:v>
                </c:pt>
                <c:pt idx="9">
                  <c:v>3.000905513763428</c:v>
                </c:pt>
                <c:pt idx="10">
                  <c:v>2.766998767852783</c:v>
                </c:pt>
                <c:pt idx="11">
                  <c:v>2.518001079559326</c:v>
                </c:pt>
                <c:pt idx="12">
                  <c:v>2.484585762023926</c:v>
                </c:pt>
                <c:pt idx="13">
                  <c:v>2.404820442199707</c:v>
                </c:pt>
                <c:pt idx="14">
                  <c:v>2.314275741577148</c:v>
                </c:pt>
                <c:pt idx="15">
                  <c:v>2.250679016113281</c:v>
                </c:pt>
                <c:pt idx="16">
                  <c:v>2.146121740341187</c:v>
                </c:pt>
                <c:pt idx="17">
                  <c:v>2.097615718841553</c:v>
                </c:pt>
                <c:pt idx="18">
                  <c:v>2.030785083770752</c:v>
                </c:pt>
                <c:pt idx="19">
                  <c:v>1.893890380859375</c:v>
                </c:pt>
                <c:pt idx="20">
                  <c:v>1.827059864997864</c:v>
                </c:pt>
                <c:pt idx="21">
                  <c:v>1.713879227638245</c:v>
                </c:pt>
                <c:pt idx="22">
                  <c:v>1.647048711776733</c:v>
                </c:pt>
                <c:pt idx="23">
                  <c:v>1.585607767105103</c:v>
                </c:pt>
                <c:pt idx="24">
                  <c:v>1.582373976707459</c:v>
                </c:pt>
                <c:pt idx="25">
                  <c:v>1.49721896648407</c:v>
                </c:pt>
                <c:pt idx="26">
                  <c:v>1.390505790710449</c:v>
                </c:pt>
                <c:pt idx="27">
                  <c:v>1.332298517227173</c:v>
                </c:pt>
                <c:pt idx="28">
                  <c:v>1.256844758987427</c:v>
                </c:pt>
                <c:pt idx="29">
                  <c:v>0.9162247180938721</c:v>
                </c:pt>
                <c:pt idx="30">
                  <c:v>0.9097572565078735</c:v>
                </c:pt>
                <c:pt idx="31">
                  <c:v>0.9043676853179932</c:v>
                </c:pt>
                <c:pt idx="32">
                  <c:v>0.8202906250953674</c:v>
                </c:pt>
                <c:pt idx="33">
                  <c:v>0.7911869883537293</c:v>
                </c:pt>
                <c:pt idx="34">
                  <c:v>0.6521364450454712</c:v>
                </c:pt>
                <c:pt idx="35">
                  <c:v>0.6057862043380737</c:v>
                </c:pt>
                <c:pt idx="36">
                  <c:v>0.5152416825294495</c:v>
                </c:pt>
                <c:pt idx="37">
                  <c:v>0.5066183805465698</c:v>
                </c:pt>
                <c:pt idx="38">
                  <c:v>0.4915276169776917</c:v>
                </c:pt>
                <c:pt idx="39">
                  <c:v>0.4635019302368164</c:v>
                </c:pt>
                <c:pt idx="40">
                  <c:v>0.458112359046936</c:v>
                </c:pt>
                <c:pt idx="41">
                  <c:v>0.4074505269527435</c:v>
                </c:pt>
                <c:pt idx="42">
                  <c:v>0.3945155739784241</c:v>
                </c:pt>
                <c:pt idx="43">
                  <c:v>0.3923597633838654</c:v>
                </c:pt>
                <c:pt idx="44">
                  <c:v>0.3902039527893066</c:v>
                </c:pt>
                <c:pt idx="45">
                  <c:v>0.3611003458499908</c:v>
                </c:pt>
                <c:pt idx="46">
                  <c:v>0.3535549640655518</c:v>
                </c:pt>
                <c:pt idx="47">
                  <c:v>0.3449316620826721</c:v>
                </c:pt>
                <c:pt idx="48">
                  <c:v>0.3406200110912323</c:v>
                </c:pt>
                <c:pt idx="49">
                  <c:v>0.3363083600997925</c:v>
                </c:pt>
                <c:pt idx="50">
                  <c:v>0.3319967091083527</c:v>
                </c:pt>
                <c:pt idx="51">
                  <c:v>0.3190617859363556</c:v>
                </c:pt>
                <c:pt idx="52">
                  <c:v>0.2737894952297211</c:v>
                </c:pt>
                <c:pt idx="53">
                  <c:v>0.2673220336437225</c:v>
                </c:pt>
                <c:pt idx="54">
                  <c:v>0.2586987316608429</c:v>
                </c:pt>
                <c:pt idx="55">
                  <c:v>0.2565429210662842</c:v>
                </c:pt>
                <c:pt idx="56">
                  <c:v>0.2543871104717255</c:v>
                </c:pt>
                <c:pt idx="57">
                  <c:v>0.2317509651184082</c:v>
                </c:pt>
                <c:pt idx="58">
                  <c:v>0.1918682307004929</c:v>
                </c:pt>
                <c:pt idx="59">
                  <c:v>0.1897124201059341</c:v>
                </c:pt>
                <c:pt idx="60">
                  <c:v>0.1767774820327759</c:v>
                </c:pt>
                <c:pt idx="61">
                  <c:v>0.1616867184638977</c:v>
                </c:pt>
                <c:pt idx="62">
                  <c:v>0.1487517803907394</c:v>
                </c:pt>
                <c:pt idx="63">
                  <c:v>0.1379726678133011</c:v>
                </c:pt>
                <c:pt idx="64">
                  <c:v>0.1379726678133011</c:v>
                </c:pt>
                <c:pt idx="65">
                  <c:v>0.1315051913261414</c:v>
                </c:pt>
                <c:pt idx="66">
                  <c:v>0.1293493658304215</c:v>
                </c:pt>
                <c:pt idx="67">
                  <c:v>0.1250377297401428</c:v>
                </c:pt>
                <c:pt idx="68">
                  <c:v>0.120726078748703</c:v>
                </c:pt>
                <c:pt idx="69">
                  <c:v>0.1077911406755447</c:v>
                </c:pt>
                <c:pt idx="70">
                  <c:v>0.1077911406755447</c:v>
                </c:pt>
                <c:pt idx="71">
                  <c:v>0.09701202809810638</c:v>
                </c:pt>
                <c:pt idx="72">
                  <c:v>0.09485621005296707</c:v>
                </c:pt>
                <c:pt idx="73">
                  <c:v>0.09270038455724716</c:v>
                </c:pt>
                <c:pt idx="74">
                  <c:v>0.08407709002494812</c:v>
                </c:pt>
                <c:pt idx="75">
                  <c:v>0.08407709002494812</c:v>
                </c:pt>
                <c:pt idx="76">
                  <c:v>0.08192127197980881</c:v>
                </c:pt>
                <c:pt idx="77">
                  <c:v>0.0797654464840889</c:v>
                </c:pt>
                <c:pt idx="78">
                  <c:v>0.07760962098836899</c:v>
                </c:pt>
                <c:pt idx="79">
                  <c:v>0.07545380294322968</c:v>
                </c:pt>
                <c:pt idx="80">
                  <c:v>0.07329797744750977</c:v>
                </c:pt>
                <c:pt idx="81">
                  <c:v>0.07114215195178986</c:v>
                </c:pt>
                <c:pt idx="82">
                  <c:v>0.06683050841093063</c:v>
                </c:pt>
                <c:pt idx="83">
                  <c:v>0.06683050841093063</c:v>
                </c:pt>
                <c:pt idx="84">
                  <c:v>0.06467468291521072</c:v>
                </c:pt>
                <c:pt idx="85">
                  <c:v>0.05605139583349228</c:v>
                </c:pt>
                <c:pt idx="86">
                  <c:v>0.05605139583349228</c:v>
                </c:pt>
                <c:pt idx="87">
                  <c:v>0.05389557033777237</c:v>
                </c:pt>
                <c:pt idx="88">
                  <c:v>0.05173974856734276</c:v>
                </c:pt>
                <c:pt idx="89">
                  <c:v>0.04203854501247406</c:v>
                </c:pt>
                <c:pt idx="90">
                  <c:v>0.03880481049418449</c:v>
                </c:pt>
                <c:pt idx="91">
                  <c:v>0.03664898872375488</c:v>
                </c:pt>
                <c:pt idx="92">
                  <c:v>0.03018151968717575</c:v>
                </c:pt>
                <c:pt idx="93">
                  <c:v>0.03018151968717575</c:v>
                </c:pt>
                <c:pt idx="94">
                  <c:v>0.03018151968717575</c:v>
                </c:pt>
                <c:pt idx="95">
                  <c:v>0.02802569791674614</c:v>
                </c:pt>
                <c:pt idx="96">
                  <c:v>0.02802569791674614</c:v>
                </c:pt>
                <c:pt idx="97">
                  <c:v>0.02586987428367138</c:v>
                </c:pt>
                <c:pt idx="98">
                  <c:v>0.02586987428367138</c:v>
                </c:pt>
                <c:pt idx="99">
                  <c:v>0.02586987428367138</c:v>
                </c:pt>
                <c:pt idx="100">
                  <c:v>0.02155822888016701</c:v>
                </c:pt>
                <c:pt idx="101">
                  <c:v>0.01940240524709225</c:v>
                </c:pt>
                <c:pt idx="102">
                  <c:v>0.01724658347666264</c:v>
                </c:pt>
                <c:pt idx="103">
                  <c:v>0.01509075984358788</c:v>
                </c:pt>
                <c:pt idx="104">
                  <c:v>0.01509075984358788</c:v>
                </c:pt>
                <c:pt idx="105">
                  <c:v>0.01293493714183569</c:v>
                </c:pt>
                <c:pt idx="106">
                  <c:v>0.01293493714183569</c:v>
                </c:pt>
                <c:pt idx="107">
                  <c:v>0.0107791144400835</c:v>
                </c:pt>
                <c:pt idx="108">
                  <c:v>0.0107791144400835</c:v>
                </c:pt>
                <c:pt idx="109">
                  <c:v>0.0107791144400835</c:v>
                </c:pt>
                <c:pt idx="110">
                  <c:v>0.0107791144400835</c:v>
                </c:pt>
                <c:pt idx="111">
                  <c:v>0.008623291738331318</c:v>
                </c:pt>
                <c:pt idx="112">
                  <c:v>0.008623291738331318</c:v>
                </c:pt>
                <c:pt idx="113">
                  <c:v>0.008623291738331318</c:v>
                </c:pt>
                <c:pt idx="114">
                  <c:v>0.008623291738331318</c:v>
                </c:pt>
                <c:pt idx="115">
                  <c:v>0.008623291738331318</c:v>
                </c:pt>
                <c:pt idx="116">
                  <c:v>0.006467468570917845</c:v>
                </c:pt>
                <c:pt idx="117">
                  <c:v>0.006467468570917845</c:v>
                </c:pt>
                <c:pt idx="118">
                  <c:v>0.006467468570917845</c:v>
                </c:pt>
                <c:pt idx="119">
                  <c:v>0.006467468570917845</c:v>
                </c:pt>
                <c:pt idx="120">
                  <c:v>0.004311645869165659</c:v>
                </c:pt>
                <c:pt idx="121">
                  <c:v>0.004311645869165659</c:v>
                </c:pt>
                <c:pt idx="122">
                  <c:v>0.00215582293458283</c:v>
                </c:pt>
                <c:pt idx="123">
                  <c:v>0.00215582293458283</c:v>
                </c:pt>
                <c:pt idx="124">
                  <c:v>0.00215582293458283</c:v>
                </c:pt>
                <c:pt idx="125">
                  <c:v>0.00215582293458283</c:v>
                </c:pt>
                <c:pt idx="126">
                  <c:v>0.00215582293458283</c:v>
                </c:pt>
                <c:pt idx="127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130" totalsRowCount="1">
  <autoFilter ref="A2:H129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130" totalsRowCount="1">
  <autoFilter ref="A2:H129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0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128</v>
      </c>
      <c r="B2" t="s">
        <v>130</v>
      </c>
      <c r="C2" t="s">
        <v>131</v>
      </c>
      <c r="D2" t="s">
        <v>132</v>
      </c>
      <c r="E2" t="s">
        <v>133</v>
      </c>
      <c r="F2" t="s">
        <v>134</v>
      </c>
      <c r="G2" t="s">
        <v>135</v>
      </c>
      <c r="H2" t="s">
        <v>136</v>
      </c>
    </row>
    <row r="3" spans="1:8">
      <c r="A3" s="1" t="s">
        <v>1</v>
      </c>
      <c r="B3" s="2">
        <v>16.47735023498535</v>
      </c>
      <c r="C3" s="1">
        <v>1204</v>
      </c>
      <c r="D3" s="1">
        <v>364</v>
      </c>
      <c r="E3" s="1">
        <v>360</v>
      </c>
      <c r="F3" s="1">
        <v>0</v>
      </c>
      <c r="G3" s="1">
        <v>4</v>
      </c>
      <c r="H3" s="1">
        <v>1200</v>
      </c>
    </row>
    <row r="4" spans="1:8">
      <c r="A4" s="1" t="s">
        <v>2</v>
      </c>
      <c r="B4" s="2">
        <v>14.01395893096924</v>
      </c>
      <c r="C4" s="1">
        <v>1024</v>
      </c>
      <c r="D4" s="1">
        <v>456</v>
      </c>
      <c r="E4" s="1">
        <v>60</v>
      </c>
      <c r="F4" s="1">
        <v>396</v>
      </c>
      <c r="G4" s="1">
        <v>0</v>
      </c>
      <c r="H4" s="1">
        <v>1024</v>
      </c>
    </row>
    <row r="5" spans="1:8">
      <c r="A5" s="1" t="s">
        <v>3</v>
      </c>
      <c r="B5" s="2">
        <v>11.33160018920898</v>
      </c>
      <c r="C5" s="1">
        <v>828</v>
      </c>
      <c r="D5" s="1">
        <v>5803</v>
      </c>
      <c r="E5" s="1">
        <v>4882</v>
      </c>
      <c r="F5" s="1">
        <v>93</v>
      </c>
      <c r="G5" s="1">
        <v>828</v>
      </c>
      <c r="H5" s="1">
        <v>0</v>
      </c>
    </row>
    <row r="6" spans="1:8">
      <c r="A6" s="1" t="s">
        <v>4</v>
      </c>
      <c r="B6" s="2">
        <v>6.131107330322266</v>
      </c>
      <c r="C6" s="1">
        <v>448</v>
      </c>
      <c r="D6" s="1">
        <v>366</v>
      </c>
      <c r="E6" s="1">
        <v>342</v>
      </c>
      <c r="F6" s="1">
        <v>0</v>
      </c>
      <c r="G6" s="1">
        <v>24</v>
      </c>
      <c r="H6" s="1">
        <v>424</v>
      </c>
    </row>
    <row r="7" spans="1:8">
      <c r="A7" s="1" t="s">
        <v>5</v>
      </c>
      <c r="B7" s="2">
        <v>5.802655220031738</v>
      </c>
      <c r="C7" s="1">
        <v>424</v>
      </c>
      <c r="D7" s="1">
        <v>2854</v>
      </c>
      <c r="E7" s="1">
        <v>2556</v>
      </c>
      <c r="F7" s="1">
        <v>278</v>
      </c>
      <c r="G7" s="1">
        <v>20</v>
      </c>
      <c r="H7" s="1">
        <v>404</v>
      </c>
    </row>
    <row r="8" spans="1:8">
      <c r="A8" s="1" t="s">
        <v>6</v>
      </c>
      <c r="B8" s="2">
        <v>5.474202632904053</v>
      </c>
      <c r="C8" s="1">
        <v>400</v>
      </c>
      <c r="D8" s="1">
        <v>4228</v>
      </c>
      <c r="E8" s="1">
        <v>4228</v>
      </c>
      <c r="F8" s="1">
        <v>0</v>
      </c>
      <c r="G8" s="1">
        <v>0</v>
      </c>
      <c r="H8" s="1">
        <v>400</v>
      </c>
    </row>
    <row r="9" spans="1:8">
      <c r="A9" s="1" t="s">
        <v>7</v>
      </c>
      <c r="B9" s="2">
        <v>4.926782608032227</v>
      </c>
      <c r="C9" s="1">
        <v>360</v>
      </c>
      <c r="D9" s="1">
        <v>5149</v>
      </c>
      <c r="E9" s="1">
        <v>4808</v>
      </c>
      <c r="F9" s="1">
        <v>329</v>
      </c>
      <c r="G9" s="1">
        <v>12</v>
      </c>
      <c r="H9" s="1">
        <v>348</v>
      </c>
    </row>
    <row r="10" spans="1:8">
      <c r="A10" s="1" t="s">
        <v>8</v>
      </c>
      <c r="B10" s="2">
        <v>4.598330497741699</v>
      </c>
      <c r="C10" s="1">
        <v>336</v>
      </c>
      <c r="D10" s="1">
        <v>1884</v>
      </c>
      <c r="E10" s="1">
        <v>1550</v>
      </c>
      <c r="F10" s="1">
        <v>306</v>
      </c>
      <c r="G10" s="1">
        <v>28</v>
      </c>
      <c r="H10" s="1">
        <v>308</v>
      </c>
    </row>
    <row r="11" spans="1:8">
      <c r="A11" s="1" t="s">
        <v>9</v>
      </c>
      <c r="B11" s="2">
        <v>3.886683940887451</v>
      </c>
      <c r="C11" s="1">
        <v>284</v>
      </c>
      <c r="D11" s="1">
        <v>1757</v>
      </c>
      <c r="E11" s="1">
        <v>1326</v>
      </c>
      <c r="F11" s="1">
        <v>147</v>
      </c>
      <c r="G11" s="1">
        <v>284</v>
      </c>
      <c r="H11" s="1">
        <v>0</v>
      </c>
    </row>
    <row r="12" spans="1:8">
      <c r="A12" s="1" t="s">
        <v>10</v>
      </c>
      <c r="B12" s="2">
        <v>3.790885448455811</v>
      </c>
      <c r="C12" s="1">
        <v>277</v>
      </c>
      <c r="D12" s="1">
        <v>2567</v>
      </c>
      <c r="E12" s="1">
        <v>2408</v>
      </c>
      <c r="F12" s="1">
        <v>139</v>
      </c>
      <c r="G12" s="1">
        <v>20</v>
      </c>
      <c r="H12" s="1">
        <v>257</v>
      </c>
    </row>
    <row r="13" spans="1:8">
      <c r="A13" s="1" t="s">
        <v>11</v>
      </c>
      <c r="B13" s="2">
        <v>3.722457885742188</v>
      </c>
      <c r="C13" s="1">
        <v>272</v>
      </c>
      <c r="D13" s="1">
        <v>1166</v>
      </c>
      <c r="E13" s="1">
        <v>1078</v>
      </c>
      <c r="F13" s="1">
        <v>72</v>
      </c>
      <c r="G13" s="1">
        <v>16</v>
      </c>
      <c r="H13" s="1">
        <v>256</v>
      </c>
    </row>
    <row r="14" spans="1:8">
      <c r="A14" s="1" t="s">
        <v>12</v>
      </c>
      <c r="B14" s="2">
        <v>3.612973928451538</v>
      </c>
      <c r="C14" s="1">
        <v>264</v>
      </c>
      <c r="D14" s="1">
        <v>12</v>
      </c>
      <c r="E14" s="1">
        <v>0</v>
      </c>
      <c r="F14" s="1">
        <v>0</v>
      </c>
      <c r="G14" s="1">
        <v>12</v>
      </c>
      <c r="H14" s="1">
        <v>252</v>
      </c>
    </row>
    <row r="15" spans="1:8">
      <c r="A15" s="1" t="s">
        <v>13</v>
      </c>
      <c r="B15" s="2">
        <v>3.558231830596924</v>
      </c>
      <c r="C15" s="1">
        <v>260</v>
      </c>
      <c r="D15" s="1">
        <v>1946</v>
      </c>
      <c r="E15" s="1">
        <v>1594</v>
      </c>
      <c r="F15" s="1">
        <v>92</v>
      </c>
      <c r="G15" s="1">
        <v>260</v>
      </c>
      <c r="H15" s="1">
        <v>0</v>
      </c>
    </row>
    <row r="16" spans="1:8">
      <c r="A16" s="1" t="s">
        <v>14</v>
      </c>
      <c r="B16" s="2">
        <v>2.805528879165649</v>
      </c>
      <c r="C16" s="1">
        <v>205</v>
      </c>
      <c r="D16" s="1">
        <v>1389</v>
      </c>
      <c r="E16" s="1">
        <v>1032</v>
      </c>
      <c r="F16" s="1">
        <v>208</v>
      </c>
      <c r="G16" s="1">
        <v>149</v>
      </c>
      <c r="H16" s="1">
        <v>56</v>
      </c>
    </row>
    <row r="17" spans="1:8">
      <c r="A17" s="1" t="s">
        <v>15</v>
      </c>
      <c r="B17" s="2">
        <v>2.463391304016113</v>
      </c>
      <c r="C17" s="1">
        <v>180</v>
      </c>
      <c r="D17" s="1">
        <v>478</v>
      </c>
      <c r="E17" s="1">
        <v>406</v>
      </c>
      <c r="F17" s="1">
        <v>72</v>
      </c>
      <c r="G17" s="1">
        <v>0</v>
      </c>
      <c r="H17" s="1">
        <v>180</v>
      </c>
    </row>
    <row r="18" spans="1:8">
      <c r="A18" s="1" t="s">
        <v>16</v>
      </c>
      <c r="B18" s="2">
        <v>1.69700288772583</v>
      </c>
      <c r="C18" s="1">
        <v>124</v>
      </c>
      <c r="D18" s="1">
        <v>2088</v>
      </c>
      <c r="E18" s="1">
        <v>1810</v>
      </c>
      <c r="F18" s="1">
        <v>154</v>
      </c>
      <c r="G18" s="1">
        <v>124</v>
      </c>
      <c r="H18" s="1">
        <v>0</v>
      </c>
    </row>
    <row r="19" spans="1:8">
      <c r="A19" s="1" t="s">
        <v>17</v>
      </c>
      <c r="B19" s="2">
        <v>1.642260789871216</v>
      </c>
      <c r="C19" s="1">
        <v>120</v>
      </c>
      <c r="D19" s="1">
        <v>5179</v>
      </c>
      <c r="E19" s="1">
        <v>4070</v>
      </c>
      <c r="F19" s="1">
        <v>989</v>
      </c>
      <c r="G19" s="1">
        <v>120</v>
      </c>
      <c r="H19" s="1">
        <v>0</v>
      </c>
    </row>
    <row r="20" spans="1:8">
      <c r="A20" s="1" t="s">
        <v>18</v>
      </c>
      <c r="B20" s="2">
        <v>1.313808679580689</v>
      </c>
      <c r="C20" s="1">
        <v>96</v>
      </c>
      <c r="D20" s="1">
        <v>8</v>
      </c>
      <c r="E20" s="1">
        <v>8</v>
      </c>
      <c r="F20" s="1">
        <v>0</v>
      </c>
      <c r="G20" s="1">
        <v>0</v>
      </c>
      <c r="H20" s="1">
        <v>96</v>
      </c>
    </row>
    <row r="21" spans="1:8">
      <c r="A21" s="1" t="s">
        <v>19</v>
      </c>
      <c r="B21" s="2">
        <v>0.9853565096855164</v>
      </c>
      <c r="C21" s="1">
        <v>72</v>
      </c>
      <c r="D21" s="1">
        <v>2305</v>
      </c>
      <c r="E21" s="1">
        <v>1984</v>
      </c>
      <c r="F21" s="1">
        <v>321</v>
      </c>
      <c r="G21" s="1">
        <v>0</v>
      </c>
      <c r="H21" s="1">
        <v>72</v>
      </c>
    </row>
    <row r="22" spans="1:8">
      <c r="A22" s="1" t="s">
        <v>20</v>
      </c>
      <c r="B22" s="2">
        <v>0.3831942081451416</v>
      </c>
      <c r="C22" s="1">
        <v>28</v>
      </c>
      <c r="D22" s="1">
        <v>2147</v>
      </c>
      <c r="E22" s="1">
        <v>1996</v>
      </c>
      <c r="F22" s="1">
        <v>123</v>
      </c>
      <c r="G22" s="1">
        <v>28</v>
      </c>
      <c r="H22" s="1">
        <v>0</v>
      </c>
    </row>
    <row r="23" spans="1:8">
      <c r="A23" s="1" t="s">
        <v>21</v>
      </c>
      <c r="B23" s="2">
        <v>0.2189681082963944</v>
      </c>
      <c r="C23" s="1">
        <v>16</v>
      </c>
      <c r="D23" s="1">
        <v>1528</v>
      </c>
      <c r="E23" s="1">
        <v>1512</v>
      </c>
      <c r="F23" s="1">
        <v>0</v>
      </c>
      <c r="G23" s="1">
        <v>16</v>
      </c>
      <c r="H23" s="1">
        <v>0</v>
      </c>
    </row>
    <row r="24" spans="1:8">
      <c r="A24" s="1" t="s">
        <v>22</v>
      </c>
      <c r="B24" s="2">
        <v>0.1642260849475861</v>
      </c>
      <c r="C24" s="1">
        <v>12</v>
      </c>
      <c r="D24" s="1">
        <v>116</v>
      </c>
      <c r="E24" s="1">
        <v>104</v>
      </c>
      <c r="F24" s="1">
        <v>0</v>
      </c>
      <c r="G24" s="1">
        <v>12</v>
      </c>
      <c r="H24" s="1">
        <v>0</v>
      </c>
    </row>
    <row r="25" spans="1:8">
      <c r="A25" s="1" t="s">
        <v>23</v>
      </c>
      <c r="B25" s="2">
        <v>0.1642260849475861</v>
      </c>
      <c r="C25" s="1">
        <v>12</v>
      </c>
      <c r="D25" s="1">
        <v>1290</v>
      </c>
      <c r="E25" s="1">
        <v>1274</v>
      </c>
      <c r="F25" s="1">
        <v>4</v>
      </c>
      <c r="G25" s="1">
        <v>12</v>
      </c>
      <c r="H25" s="1">
        <v>0</v>
      </c>
    </row>
    <row r="26" spans="1:8">
      <c r="A26" s="1" t="s">
        <v>24</v>
      </c>
      <c r="B26" s="2">
        <v>0.1231695637106895</v>
      </c>
      <c r="C26" s="1">
        <v>9</v>
      </c>
      <c r="D26" s="1">
        <v>39</v>
      </c>
      <c r="E26" s="1">
        <v>30</v>
      </c>
      <c r="F26" s="1">
        <v>0</v>
      </c>
      <c r="G26" s="1">
        <v>9</v>
      </c>
      <c r="H26" s="1">
        <v>0</v>
      </c>
    </row>
    <row r="27" spans="1:8">
      <c r="A27" s="1" t="s">
        <v>25</v>
      </c>
      <c r="B27" s="2">
        <v>0.1094840541481972</v>
      </c>
      <c r="C27" s="1">
        <v>8</v>
      </c>
      <c r="D27" s="1">
        <v>3051</v>
      </c>
      <c r="E27" s="1">
        <v>2670</v>
      </c>
      <c r="F27" s="1">
        <v>373</v>
      </c>
      <c r="G27" s="1">
        <v>8</v>
      </c>
      <c r="H27" s="1">
        <v>0</v>
      </c>
    </row>
    <row r="28" spans="1:8">
      <c r="A28" s="1" t="s">
        <v>26</v>
      </c>
      <c r="B28" s="2">
        <v>0.1094840541481972</v>
      </c>
      <c r="C28" s="1">
        <v>8</v>
      </c>
      <c r="D28" s="1">
        <v>2231</v>
      </c>
      <c r="E28" s="1">
        <v>1892</v>
      </c>
      <c r="F28" s="1">
        <v>331</v>
      </c>
      <c r="G28" s="1">
        <v>8</v>
      </c>
      <c r="H28" s="1">
        <v>0</v>
      </c>
    </row>
    <row r="29" spans="1:8">
      <c r="A29" s="1" t="s">
        <v>27</v>
      </c>
      <c r="B29" s="2">
        <v>0.1094840541481972</v>
      </c>
      <c r="C29" s="1">
        <v>8</v>
      </c>
      <c r="D29" s="1">
        <v>122</v>
      </c>
      <c r="E29" s="1">
        <v>114</v>
      </c>
      <c r="F29" s="1">
        <v>0</v>
      </c>
      <c r="G29" s="1">
        <v>8</v>
      </c>
      <c r="H29" s="1">
        <v>0</v>
      </c>
    </row>
    <row r="30" spans="1:8">
      <c r="A30" s="1" t="s">
        <v>28</v>
      </c>
      <c r="B30" s="2">
        <v>0.1094840541481972</v>
      </c>
      <c r="C30" s="1">
        <v>8</v>
      </c>
      <c r="D30" s="1">
        <v>844</v>
      </c>
      <c r="E30" s="1">
        <v>762</v>
      </c>
      <c r="F30" s="1">
        <v>74</v>
      </c>
      <c r="G30" s="1">
        <v>8</v>
      </c>
      <c r="H30" s="1">
        <v>0</v>
      </c>
    </row>
    <row r="31" spans="1:8">
      <c r="A31" s="1" t="s">
        <v>29</v>
      </c>
      <c r="B31" s="2">
        <v>0.1094840541481972</v>
      </c>
      <c r="C31" s="1">
        <v>8</v>
      </c>
      <c r="D31" s="1">
        <v>215</v>
      </c>
      <c r="E31" s="1">
        <v>168</v>
      </c>
      <c r="F31" s="1">
        <v>39</v>
      </c>
      <c r="G31" s="1">
        <v>8</v>
      </c>
      <c r="H31" s="1">
        <v>0</v>
      </c>
    </row>
    <row r="32" spans="1:8">
      <c r="A32" s="1" t="s">
        <v>30</v>
      </c>
      <c r="B32" s="2">
        <v>0.05474202707409859</v>
      </c>
      <c r="C32" s="1">
        <v>4</v>
      </c>
      <c r="D32" s="1">
        <v>320</v>
      </c>
      <c r="E32" s="1">
        <v>244</v>
      </c>
      <c r="F32" s="1">
        <v>72</v>
      </c>
      <c r="G32" s="1">
        <v>4</v>
      </c>
      <c r="H32" s="1">
        <v>0</v>
      </c>
    </row>
    <row r="33" spans="1:8">
      <c r="A33" s="1" t="s">
        <v>31</v>
      </c>
      <c r="B33" s="2">
        <v>0.05474202707409859</v>
      </c>
      <c r="C33" s="1">
        <v>4</v>
      </c>
      <c r="D33" s="1">
        <v>4239</v>
      </c>
      <c r="E33" s="1">
        <v>3838</v>
      </c>
      <c r="F33" s="1">
        <v>397</v>
      </c>
      <c r="G33" s="1">
        <v>4</v>
      </c>
      <c r="H33" s="1">
        <v>0</v>
      </c>
    </row>
    <row r="34" spans="1:8">
      <c r="A34" s="1" t="s">
        <v>32</v>
      </c>
      <c r="B34" s="2">
        <v>0.05474202707409859</v>
      </c>
      <c r="C34" s="1">
        <v>4</v>
      </c>
      <c r="D34" s="1">
        <v>425</v>
      </c>
      <c r="E34" s="1">
        <v>384</v>
      </c>
      <c r="F34" s="1">
        <v>37</v>
      </c>
      <c r="G34" s="1">
        <v>4</v>
      </c>
      <c r="H34" s="1">
        <v>0</v>
      </c>
    </row>
    <row r="130" spans="1:8">
      <c r="A130" t="s">
        <v>129</v>
      </c>
      <c r="B130">
        <f>SUBTOTAL(109,[ram_percent])</f>
        <v>0</v>
      </c>
      <c r="C130">
        <f>SUBTOTAL(109,[ram])</f>
        <v>0</v>
      </c>
      <c r="D130">
        <f>SUBTOTAL(109,[flash])</f>
        <v>0</v>
      </c>
      <c r="E130">
        <f>SUBTOTAL(109,[Code])</f>
        <v>0</v>
      </c>
      <c r="F130">
        <f>SUBTOTAL(109,[RO_data])</f>
        <v>0</v>
      </c>
      <c r="G130">
        <f>SUBTOTAL(109,[RW_data])</f>
        <v>0</v>
      </c>
      <c r="H130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30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128</v>
      </c>
      <c r="B2" t="s">
        <v>137</v>
      </c>
      <c r="C2" t="s">
        <v>132</v>
      </c>
      <c r="D2" t="s">
        <v>131</v>
      </c>
      <c r="E2" t="s">
        <v>133</v>
      </c>
      <c r="F2" t="s">
        <v>134</v>
      </c>
      <c r="G2" t="s">
        <v>135</v>
      </c>
      <c r="H2" t="s">
        <v>136</v>
      </c>
    </row>
    <row r="3" spans="1:8">
      <c r="A3" s="1" t="s">
        <v>33</v>
      </c>
      <c r="B3" s="2">
        <v>6.330574035644531</v>
      </c>
      <c r="C3" s="1">
        <v>5873</v>
      </c>
      <c r="D3" s="1">
        <v>0</v>
      </c>
      <c r="E3" s="1">
        <v>5044</v>
      </c>
      <c r="F3" s="1">
        <v>829</v>
      </c>
      <c r="G3" s="1">
        <v>0</v>
      </c>
      <c r="H3" s="1">
        <v>0</v>
      </c>
    </row>
    <row r="4" spans="1:8">
      <c r="A4" s="1" t="s">
        <v>3</v>
      </c>
      <c r="B4" s="2">
        <v>6.255120277404785</v>
      </c>
      <c r="C4" s="1">
        <v>5803</v>
      </c>
      <c r="D4" s="1">
        <v>828</v>
      </c>
      <c r="E4" s="1">
        <v>4882</v>
      </c>
      <c r="F4" s="1">
        <v>93</v>
      </c>
      <c r="G4" s="1">
        <v>828</v>
      </c>
      <c r="H4" s="1">
        <v>0</v>
      </c>
    </row>
    <row r="5" spans="1:8">
      <c r="A5" s="1" t="s">
        <v>17</v>
      </c>
      <c r="B5" s="2">
        <v>5.582503318786621</v>
      </c>
      <c r="C5" s="1">
        <v>5179</v>
      </c>
      <c r="D5" s="1">
        <v>120</v>
      </c>
      <c r="E5" s="1">
        <v>4070</v>
      </c>
      <c r="F5" s="1">
        <v>989</v>
      </c>
      <c r="G5" s="1">
        <v>120</v>
      </c>
      <c r="H5" s="1">
        <v>0</v>
      </c>
    </row>
    <row r="6" spans="1:8">
      <c r="A6" s="1" t="s">
        <v>7</v>
      </c>
      <c r="B6" s="2">
        <v>5.550166130065918</v>
      </c>
      <c r="C6" s="1">
        <v>5149</v>
      </c>
      <c r="D6" s="1">
        <v>360</v>
      </c>
      <c r="E6" s="1">
        <v>4808</v>
      </c>
      <c r="F6" s="1">
        <v>329</v>
      </c>
      <c r="G6" s="1">
        <v>12</v>
      </c>
      <c r="H6" s="1">
        <v>348</v>
      </c>
    </row>
    <row r="7" spans="1:8">
      <c r="A7" s="1" t="s">
        <v>31</v>
      </c>
      <c r="B7" s="2">
        <v>4.569266796112061</v>
      </c>
      <c r="C7" s="1">
        <v>4239</v>
      </c>
      <c r="D7" s="1">
        <v>4</v>
      </c>
      <c r="E7" s="1">
        <v>3838</v>
      </c>
      <c r="F7" s="1">
        <v>397</v>
      </c>
      <c r="G7" s="1">
        <v>4</v>
      </c>
      <c r="H7" s="1">
        <v>0</v>
      </c>
    </row>
    <row r="8" spans="1:8">
      <c r="A8" s="1" t="s">
        <v>6</v>
      </c>
      <c r="B8" s="2">
        <v>4.557409763336182</v>
      </c>
      <c r="C8" s="1">
        <v>4228</v>
      </c>
      <c r="D8" s="1">
        <v>400</v>
      </c>
      <c r="E8" s="1">
        <v>4228</v>
      </c>
      <c r="F8" s="1">
        <v>0</v>
      </c>
      <c r="G8" s="1">
        <v>0</v>
      </c>
      <c r="H8" s="1">
        <v>400</v>
      </c>
    </row>
    <row r="9" spans="1:8">
      <c r="A9" s="1" t="s">
        <v>34</v>
      </c>
      <c r="B9" s="2">
        <v>3.716638565063477</v>
      </c>
      <c r="C9" s="1">
        <v>3448</v>
      </c>
      <c r="D9" s="1">
        <v>0</v>
      </c>
      <c r="E9" s="1">
        <v>3448</v>
      </c>
      <c r="F9" s="1">
        <v>0</v>
      </c>
      <c r="G9" s="1">
        <v>0</v>
      </c>
      <c r="H9" s="1">
        <v>0</v>
      </c>
    </row>
    <row r="10" spans="1:8">
      <c r="A10" s="1" t="s">
        <v>25</v>
      </c>
      <c r="B10" s="2">
        <v>3.288707733154297</v>
      </c>
      <c r="C10" s="1">
        <v>3051</v>
      </c>
      <c r="D10" s="1">
        <v>8</v>
      </c>
      <c r="E10" s="1">
        <v>2670</v>
      </c>
      <c r="F10" s="1">
        <v>373</v>
      </c>
      <c r="G10" s="1">
        <v>8</v>
      </c>
      <c r="H10" s="1">
        <v>0</v>
      </c>
    </row>
    <row r="11" spans="1:8">
      <c r="A11" s="1" t="s">
        <v>5</v>
      </c>
      <c r="B11" s="2">
        <v>3.076359272003174</v>
      </c>
      <c r="C11" s="1">
        <v>2854</v>
      </c>
      <c r="D11" s="1">
        <v>424</v>
      </c>
      <c r="E11" s="1">
        <v>2556</v>
      </c>
      <c r="F11" s="1">
        <v>278</v>
      </c>
      <c r="G11" s="1">
        <v>20</v>
      </c>
      <c r="H11" s="1">
        <v>404</v>
      </c>
    </row>
    <row r="12" spans="1:8">
      <c r="A12" s="1" t="s">
        <v>35</v>
      </c>
      <c r="B12" s="2">
        <v>3.000905513763428</v>
      </c>
      <c r="C12" s="1">
        <v>2784</v>
      </c>
      <c r="D12" s="1">
        <v>0</v>
      </c>
      <c r="E12" s="1">
        <v>2784</v>
      </c>
      <c r="F12" s="1">
        <v>0</v>
      </c>
      <c r="G12" s="1">
        <v>0</v>
      </c>
      <c r="H12" s="1">
        <v>0</v>
      </c>
    </row>
    <row r="13" spans="1:8">
      <c r="A13" s="1" t="s">
        <v>10</v>
      </c>
      <c r="B13" s="2">
        <v>2.766998767852783</v>
      </c>
      <c r="C13" s="1">
        <v>2567</v>
      </c>
      <c r="D13" s="1">
        <v>277</v>
      </c>
      <c r="E13" s="1">
        <v>2408</v>
      </c>
      <c r="F13" s="1">
        <v>139</v>
      </c>
      <c r="G13" s="1">
        <v>20</v>
      </c>
      <c r="H13" s="1">
        <v>257</v>
      </c>
    </row>
    <row r="14" spans="1:8">
      <c r="A14" s="1" t="s">
        <v>36</v>
      </c>
      <c r="B14" s="2">
        <v>2.518001079559326</v>
      </c>
      <c r="C14" s="1">
        <v>2336</v>
      </c>
      <c r="D14" s="1">
        <v>0</v>
      </c>
      <c r="E14" s="1">
        <v>2202</v>
      </c>
      <c r="F14" s="1">
        <v>134</v>
      </c>
      <c r="G14" s="1">
        <v>0</v>
      </c>
      <c r="H14" s="1">
        <v>0</v>
      </c>
    </row>
    <row r="15" spans="1:8">
      <c r="A15" s="1" t="s">
        <v>19</v>
      </c>
      <c r="B15" s="2">
        <v>2.484585762023926</v>
      </c>
      <c r="C15" s="1">
        <v>2305</v>
      </c>
      <c r="D15" s="1">
        <v>72</v>
      </c>
      <c r="E15" s="1">
        <v>1984</v>
      </c>
      <c r="F15" s="1">
        <v>321</v>
      </c>
      <c r="G15" s="1">
        <v>0</v>
      </c>
      <c r="H15" s="1">
        <v>72</v>
      </c>
    </row>
    <row r="16" spans="1:8">
      <c r="A16" s="1" t="s">
        <v>26</v>
      </c>
      <c r="B16" s="2">
        <v>2.404820442199707</v>
      </c>
      <c r="C16" s="1">
        <v>2231</v>
      </c>
      <c r="D16" s="1">
        <v>8</v>
      </c>
      <c r="E16" s="1">
        <v>1892</v>
      </c>
      <c r="F16" s="1">
        <v>331</v>
      </c>
      <c r="G16" s="1">
        <v>8</v>
      </c>
      <c r="H16" s="1">
        <v>0</v>
      </c>
    </row>
    <row r="17" spans="1:8">
      <c r="A17" s="1" t="s">
        <v>20</v>
      </c>
      <c r="B17" s="2">
        <v>2.314275741577148</v>
      </c>
      <c r="C17" s="1">
        <v>2147</v>
      </c>
      <c r="D17" s="1">
        <v>28</v>
      </c>
      <c r="E17" s="1">
        <v>1996</v>
      </c>
      <c r="F17" s="1">
        <v>123</v>
      </c>
      <c r="G17" s="1">
        <v>28</v>
      </c>
      <c r="H17" s="1">
        <v>0</v>
      </c>
    </row>
    <row r="18" spans="1:8">
      <c r="A18" s="1" t="s">
        <v>16</v>
      </c>
      <c r="B18" s="2">
        <v>2.250679016113281</v>
      </c>
      <c r="C18" s="1">
        <v>2088</v>
      </c>
      <c r="D18" s="1">
        <v>124</v>
      </c>
      <c r="E18" s="1">
        <v>1810</v>
      </c>
      <c r="F18" s="1">
        <v>154</v>
      </c>
      <c r="G18" s="1">
        <v>124</v>
      </c>
      <c r="H18" s="1">
        <v>0</v>
      </c>
    </row>
    <row r="19" spans="1:8">
      <c r="A19" s="1" t="s">
        <v>37</v>
      </c>
      <c r="B19" s="2">
        <v>2.146121740341187</v>
      </c>
      <c r="C19" s="1">
        <v>1991</v>
      </c>
      <c r="D19" s="1">
        <v>0</v>
      </c>
      <c r="E19" s="1">
        <v>1498</v>
      </c>
      <c r="F19" s="1">
        <v>493</v>
      </c>
      <c r="G19" s="1">
        <v>0</v>
      </c>
      <c r="H19" s="1">
        <v>0</v>
      </c>
    </row>
    <row r="20" spans="1:8">
      <c r="A20" s="1" t="s">
        <v>13</v>
      </c>
      <c r="B20" s="2">
        <v>2.097615718841553</v>
      </c>
      <c r="C20" s="1">
        <v>1946</v>
      </c>
      <c r="D20" s="1">
        <v>260</v>
      </c>
      <c r="E20" s="1">
        <v>1594</v>
      </c>
      <c r="F20" s="1">
        <v>92</v>
      </c>
      <c r="G20" s="1">
        <v>260</v>
      </c>
      <c r="H20" s="1">
        <v>0</v>
      </c>
    </row>
    <row r="21" spans="1:8">
      <c r="A21" s="1" t="s">
        <v>8</v>
      </c>
      <c r="B21" s="2">
        <v>2.030785083770752</v>
      </c>
      <c r="C21" s="1">
        <v>1884</v>
      </c>
      <c r="D21" s="1">
        <v>336</v>
      </c>
      <c r="E21" s="1">
        <v>1550</v>
      </c>
      <c r="F21" s="1">
        <v>306</v>
      </c>
      <c r="G21" s="1">
        <v>28</v>
      </c>
      <c r="H21" s="1">
        <v>308</v>
      </c>
    </row>
    <row r="22" spans="1:8">
      <c r="A22" s="1" t="s">
        <v>9</v>
      </c>
      <c r="B22" s="2">
        <v>1.893890380859375</v>
      </c>
      <c r="C22" s="1">
        <v>1757</v>
      </c>
      <c r="D22" s="1">
        <v>284</v>
      </c>
      <c r="E22" s="1">
        <v>1326</v>
      </c>
      <c r="F22" s="1">
        <v>147</v>
      </c>
      <c r="G22" s="1">
        <v>284</v>
      </c>
      <c r="H22" s="1">
        <v>0</v>
      </c>
    </row>
    <row r="23" spans="1:8">
      <c r="A23" s="1" t="s">
        <v>38</v>
      </c>
      <c r="B23" s="2">
        <v>1.827059864997864</v>
      </c>
      <c r="C23" s="1">
        <v>1695</v>
      </c>
      <c r="D23" s="1">
        <v>0</v>
      </c>
      <c r="E23" s="1">
        <v>1536</v>
      </c>
      <c r="F23" s="1">
        <v>159</v>
      </c>
      <c r="G23" s="1">
        <v>0</v>
      </c>
      <c r="H23" s="1">
        <v>0</v>
      </c>
    </row>
    <row r="24" spans="1:8">
      <c r="A24" s="1" t="s">
        <v>39</v>
      </c>
      <c r="B24" s="2">
        <v>1.713879227638245</v>
      </c>
      <c r="C24" s="1">
        <v>1590</v>
      </c>
      <c r="D24" s="1">
        <v>0</v>
      </c>
      <c r="E24" s="1">
        <v>1578</v>
      </c>
      <c r="F24" s="1">
        <v>12</v>
      </c>
      <c r="G24" s="1">
        <v>0</v>
      </c>
      <c r="H24" s="1">
        <v>0</v>
      </c>
    </row>
    <row r="25" spans="1:8">
      <c r="A25" s="1" t="s">
        <v>21</v>
      </c>
      <c r="B25" s="2">
        <v>1.647048711776733</v>
      </c>
      <c r="C25" s="1">
        <v>1528</v>
      </c>
      <c r="D25" s="1">
        <v>16</v>
      </c>
      <c r="E25" s="1">
        <v>1512</v>
      </c>
      <c r="F25" s="1">
        <v>0</v>
      </c>
      <c r="G25" s="1">
        <v>16</v>
      </c>
      <c r="H25" s="1">
        <v>0</v>
      </c>
    </row>
    <row r="26" spans="1:8">
      <c r="A26" s="1" t="s">
        <v>40</v>
      </c>
      <c r="B26" s="2">
        <v>1.585607767105103</v>
      </c>
      <c r="C26" s="1">
        <v>1471</v>
      </c>
      <c r="D26" s="1">
        <v>0</v>
      </c>
      <c r="E26" s="1">
        <v>1238</v>
      </c>
      <c r="F26" s="1">
        <v>233</v>
      </c>
      <c r="G26" s="1">
        <v>0</v>
      </c>
      <c r="H26" s="1">
        <v>0</v>
      </c>
    </row>
    <row r="27" spans="1:8">
      <c r="A27" s="1" t="s">
        <v>41</v>
      </c>
      <c r="B27" s="2">
        <v>1.582373976707459</v>
      </c>
      <c r="C27" s="1">
        <v>1468</v>
      </c>
      <c r="D27" s="1">
        <v>0</v>
      </c>
      <c r="E27" s="1">
        <v>1282</v>
      </c>
      <c r="F27" s="1">
        <v>186</v>
      </c>
      <c r="G27" s="1">
        <v>0</v>
      </c>
      <c r="H27" s="1">
        <v>0</v>
      </c>
    </row>
    <row r="28" spans="1:8">
      <c r="A28" s="1" t="s">
        <v>14</v>
      </c>
      <c r="B28" s="2">
        <v>1.49721896648407</v>
      </c>
      <c r="C28" s="1">
        <v>1389</v>
      </c>
      <c r="D28" s="1">
        <v>205</v>
      </c>
      <c r="E28" s="1">
        <v>1032</v>
      </c>
      <c r="F28" s="1">
        <v>208</v>
      </c>
      <c r="G28" s="1">
        <v>149</v>
      </c>
      <c r="H28" s="1">
        <v>56</v>
      </c>
    </row>
    <row r="29" spans="1:8">
      <c r="A29" s="1" t="s">
        <v>23</v>
      </c>
      <c r="B29" s="2">
        <v>1.390505790710449</v>
      </c>
      <c r="C29" s="1">
        <v>1290</v>
      </c>
      <c r="D29" s="1">
        <v>12</v>
      </c>
      <c r="E29" s="1">
        <v>1274</v>
      </c>
      <c r="F29" s="1">
        <v>4</v>
      </c>
      <c r="G29" s="1">
        <v>12</v>
      </c>
      <c r="H29" s="1">
        <v>0</v>
      </c>
    </row>
    <row r="30" spans="1:8">
      <c r="A30" s="1" t="s">
        <v>42</v>
      </c>
      <c r="B30" s="2">
        <v>1.332298517227173</v>
      </c>
      <c r="C30" s="1">
        <v>1236</v>
      </c>
      <c r="D30" s="1">
        <v>0</v>
      </c>
      <c r="E30" s="1">
        <v>1236</v>
      </c>
      <c r="F30" s="1">
        <v>0</v>
      </c>
      <c r="G30" s="1">
        <v>0</v>
      </c>
      <c r="H30" s="1">
        <v>0</v>
      </c>
    </row>
    <row r="31" spans="1:8">
      <c r="A31" s="1" t="s">
        <v>11</v>
      </c>
      <c r="B31" s="2">
        <v>1.256844758987427</v>
      </c>
      <c r="C31" s="1">
        <v>1166</v>
      </c>
      <c r="D31" s="1">
        <v>272</v>
      </c>
      <c r="E31" s="1">
        <v>1078</v>
      </c>
      <c r="F31" s="1">
        <v>72</v>
      </c>
      <c r="G31" s="1">
        <v>16</v>
      </c>
      <c r="H31" s="1">
        <v>256</v>
      </c>
    </row>
    <row r="32" spans="1:8">
      <c r="A32" s="1" t="s">
        <v>43</v>
      </c>
      <c r="B32" s="2">
        <v>0.9162247180938721</v>
      </c>
      <c r="C32" s="1">
        <v>850</v>
      </c>
      <c r="D32" s="1">
        <v>0</v>
      </c>
      <c r="E32" s="1">
        <v>850</v>
      </c>
      <c r="F32" s="1">
        <v>0</v>
      </c>
      <c r="G32" s="1">
        <v>0</v>
      </c>
      <c r="H32" s="1">
        <v>0</v>
      </c>
    </row>
    <row r="33" spans="1:8">
      <c r="A33" s="1" t="s">
        <v>28</v>
      </c>
      <c r="B33" s="2">
        <v>0.9097572565078735</v>
      </c>
      <c r="C33" s="1">
        <v>844</v>
      </c>
      <c r="D33" s="1">
        <v>8</v>
      </c>
      <c r="E33" s="1">
        <v>762</v>
      </c>
      <c r="F33" s="1">
        <v>74</v>
      </c>
      <c r="G33" s="1">
        <v>8</v>
      </c>
      <c r="H33" s="1">
        <v>0</v>
      </c>
    </row>
    <row r="34" spans="1:8">
      <c r="A34" s="1" t="s">
        <v>44</v>
      </c>
      <c r="B34" s="2">
        <v>0.9043676853179932</v>
      </c>
      <c r="C34" s="1">
        <v>839</v>
      </c>
      <c r="D34" s="1">
        <v>0</v>
      </c>
      <c r="E34" s="1">
        <v>738</v>
      </c>
      <c r="F34" s="1">
        <v>101</v>
      </c>
      <c r="G34" s="1">
        <v>0</v>
      </c>
      <c r="H34" s="1">
        <v>0</v>
      </c>
    </row>
    <row r="35" spans="1:8">
      <c r="A35" s="1" t="s">
        <v>45</v>
      </c>
      <c r="B35" s="2">
        <v>0.8202906250953674</v>
      </c>
      <c r="C35" s="1">
        <v>761</v>
      </c>
      <c r="D35" s="1">
        <v>0</v>
      </c>
      <c r="E35" s="1">
        <v>704</v>
      </c>
      <c r="F35" s="1">
        <v>57</v>
      </c>
      <c r="G35" s="1">
        <v>0</v>
      </c>
      <c r="H35" s="1">
        <v>0</v>
      </c>
    </row>
    <row r="36" spans="1:8">
      <c r="A36" s="1" t="s">
        <v>46</v>
      </c>
      <c r="B36" s="2">
        <v>0.7911869883537293</v>
      </c>
      <c r="C36" s="1">
        <v>734</v>
      </c>
      <c r="D36" s="1">
        <v>0</v>
      </c>
      <c r="E36" s="1">
        <v>734</v>
      </c>
      <c r="F36" s="1">
        <v>0</v>
      </c>
      <c r="G36" s="1">
        <v>0</v>
      </c>
      <c r="H36" s="1">
        <v>0</v>
      </c>
    </row>
    <row r="37" spans="1:8">
      <c r="A37" s="1" t="s">
        <v>47</v>
      </c>
      <c r="B37" s="2">
        <v>0.6521364450454712</v>
      </c>
      <c r="C37" s="1">
        <v>605</v>
      </c>
      <c r="D37" s="1">
        <v>0</v>
      </c>
      <c r="E37" s="1">
        <v>586</v>
      </c>
      <c r="F37" s="1">
        <v>19</v>
      </c>
      <c r="G37" s="1">
        <v>0</v>
      </c>
      <c r="H37" s="1">
        <v>0</v>
      </c>
    </row>
    <row r="38" spans="1:8">
      <c r="A38" s="1" t="s">
        <v>48</v>
      </c>
      <c r="B38" s="2">
        <v>0.6057862043380737</v>
      </c>
      <c r="C38" s="1">
        <v>562</v>
      </c>
      <c r="D38" s="1">
        <v>0</v>
      </c>
      <c r="E38" s="1">
        <v>468</v>
      </c>
      <c r="F38" s="1">
        <v>94</v>
      </c>
      <c r="G38" s="1">
        <v>0</v>
      </c>
      <c r="H38" s="1">
        <v>0</v>
      </c>
    </row>
    <row r="39" spans="1:8">
      <c r="A39" s="1" t="s">
        <v>15</v>
      </c>
      <c r="B39" s="2">
        <v>0.5152416825294495</v>
      </c>
      <c r="C39" s="1">
        <v>478</v>
      </c>
      <c r="D39" s="1">
        <v>180</v>
      </c>
      <c r="E39" s="1">
        <v>406</v>
      </c>
      <c r="F39" s="1">
        <v>72</v>
      </c>
      <c r="G39" s="1">
        <v>0</v>
      </c>
      <c r="H39" s="1">
        <v>180</v>
      </c>
    </row>
    <row r="40" spans="1:8">
      <c r="A40" s="1" t="s">
        <v>49</v>
      </c>
      <c r="B40" s="2">
        <v>0.5066183805465698</v>
      </c>
      <c r="C40" s="1">
        <v>470</v>
      </c>
      <c r="D40" s="1">
        <v>0</v>
      </c>
      <c r="E40" s="1">
        <v>470</v>
      </c>
      <c r="F40" s="1">
        <v>0</v>
      </c>
      <c r="G40" s="1">
        <v>0</v>
      </c>
      <c r="H40" s="1">
        <v>0</v>
      </c>
    </row>
    <row r="41" spans="1:8">
      <c r="A41" s="1" t="s">
        <v>2</v>
      </c>
      <c r="B41" s="2">
        <v>0.4915276169776917</v>
      </c>
      <c r="C41" s="1">
        <v>456</v>
      </c>
      <c r="D41" s="1">
        <v>1024</v>
      </c>
      <c r="E41" s="1">
        <v>60</v>
      </c>
      <c r="F41" s="1">
        <v>396</v>
      </c>
      <c r="G41" s="1">
        <v>0</v>
      </c>
      <c r="H41" s="1">
        <v>1024</v>
      </c>
    </row>
    <row r="42" spans="1:8">
      <c r="A42" s="1" t="s">
        <v>50</v>
      </c>
      <c r="B42" s="2">
        <v>0.4635019302368164</v>
      </c>
      <c r="C42" s="1">
        <v>430</v>
      </c>
      <c r="D42" s="1">
        <v>0</v>
      </c>
      <c r="E42" s="1">
        <v>430</v>
      </c>
      <c r="F42" s="1">
        <v>0</v>
      </c>
      <c r="G42" s="1">
        <v>0</v>
      </c>
      <c r="H42" s="1">
        <v>0</v>
      </c>
    </row>
    <row r="43" spans="1:8">
      <c r="A43" s="1" t="s">
        <v>32</v>
      </c>
      <c r="B43" s="2">
        <v>0.458112359046936</v>
      </c>
      <c r="C43" s="1">
        <v>425</v>
      </c>
      <c r="D43" s="1">
        <v>4</v>
      </c>
      <c r="E43" s="1">
        <v>384</v>
      </c>
      <c r="F43" s="1">
        <v>37</v>
      </c>
      <c r="G43" s="1">
        <v>4</v>
      </c>
      <c r="H43" s="1">
        <v>0</v>
      </c>
    </row>
    <row r="44" spans="1:8">
      <c r="A44" s="1" t="s">
        <v>51</v>
      </c>
      <c r="B44" s="2">
        <v>0.4074505269527435</v>
      </c>
      <c r="C44" s="1">
        <v>378</v>
      </c>
      <c r="D44" s="1">
        <v>0</v>
      </c>
      <c r="E44" s="1">
        <v>378</v>
      </c>
      <c r="F44" s="1">
        <v>0</v>
      </c>
      <c r="G44" s="1">
        <v>0</v>
      </c>
      <c r="H44" s="1">
        <v>0</v>
      </c>
    </row>
    <row r="45" spans="1:8">
      <c r="A45" s="1" t="s">
        <v>4</v>
      </c>
      <c r="B45" s="2">
        <v>0.3945155739784241</v>
      </c>
      <c r="C45" s="1">
        <v>366</v>
      </c>
      <c r="D45" s="1">
        <v>448</v>
      </c>
      <c r="E45" s="1">
        <v>342</v>
      </c>
      <c r="F45" s="1">
        <v>0</v>
      </c>
      <c r="G45" s="1">
        <v>24</v>
      </c>
      <c r="H45" s="1">
        <v>424</v>
      </c>
    </row>
    <row r="46" spans="1:8">
      <c r="A46" s="1" t="s">
        <v>1</v>
      </c>
      <c r="B46" s="2">
        <v>0.3923597633838654</v>
      </c>
      <c r="C46" s="1">
        <v>364</v>
      </c>
      <c r="D46" s="1">
        <v>1204</v>
      </c>
      <c r="E46" s="1">
        <v>360</v>
      </c>
      <c r="F46" s="1">
        <v>0</v>
      </c>
      <c r="G46" s="1">
        <v>4</v>
      </c>
      <c r="H46" s="1">
        <v>1200</v>
      </c>
    </row>
    <row r="47" spans="1:8">
      <c r="A47" s="1" t="s">
        <v>52</v>
      </c>
      <c r="B47" s="2">
        <v>0.3902039527893066</v>
      </c>
      <c r="C47" s="1">
        <v>362</v>
      </c>
      <c r="D47" s="1">
        <v>0</v>
      </c>
      <c r="E47" s="1">
        <v>362</v>
      </c>
      <c r="F47" s="1">
        <v>0</v>
      </c>
      <c r="G47" s="1">
        <v>0</v>
      </c>
      <c r="H47" s="1">
        <v>0</v>
      </c>
    </row>
    <row r="48" spans="1:8">
      <c r="A48" s="1" t="s">
        <v>53</v>
      </c>
      <c r="B48" s="2">
        <v>0.3611003458499908</v>
      </c>
      <c r="C48" s="1">
        <v>335</v>
      </c>
      <c r="D48" s="1">
        <v>0</v>
      </c>
      <c r="E48" s="1">
        <v>318</v>
      </c>
      <c r="F48" s="1">
        <v>17</v>
      </c>
      <c r="G48" s="1">
        <v>0</v>
      </c>
      <c r="H48" s="1">
        <v>0</v>
      </c>
    </row>
    <row r="49" spans="1:8">
      <c r="A49" s="1" t="s">
        <v>54</v>
      </c>
      <c r="B49" s="2">
        <v>0.3535549640655518</v>
      </c>
      <c r="C49" s="1">
        <v>328</v>
      </c>
      <c r="D49" s="1">
        <v>0</v>
      </c>
      <c r="E49" s="1">
        <v>328</v>
      </c>
      <c r="F49" s="1">
        <v>0</v>
      </c>
      <c r="G49" s="1">
        <v>0</v>
      </c>
      <c r="H49" s="1">
        <v>0</v>
      </c>
    </row>
    <row r="50" spans="1:8">
      <c r="A50" s="1" t="s">
        <v>30</v>
      </c>
      <c r="B50" s="2">
        <v>0.3449316620826721</v>
      </c>
      <c r="C50" s="1">
        <v>320</v>
      </c>
      <c r="D50" s="1">
        <v>4</v>
      </c>
      <c r="E50" s="1">
        <v>244</v>
      </c>
      <c r="F50" s="1">
        <v>72</v>
      </c>
      <c r="G50" s="1">
        <v>4</v>
      </c>
      <c r="H50" s="1">
        <v>0</v>
      </c>
    </row>
    <row r="51" spans="1:8">
      <c r="A51" s="1" t="s">
        <v>55</v>
      </c>
      <c r="B51" s="2">
        <v>0.3406200110912323</v>
      </c>
      <c r="C51" s="1">
        <v>316</v>
      </c>
      <c r="D51" s="1">
        <v>0</v>
      </c>
      <c r="E51" s="1">
        <v>44</v>
      </c>
      <c r="F51" s="1">
        <v>272</v>
      </c>
      <c r="G51" s="1">
        <v>0</v>
      </c>
      <c r="H51" s="1">
        <v>0</v>
      </c>
    </row>
    <row r="52" spans="1:8">
      <c r="A52" s="1" t="s">
        <v>56</v>
      </c>
      <c r="B52" s="2">
        <v>0.3363083600997925</v>
      </c>
      <c r="C52" s="1">
        <v>312</v>
      </c>
      <c r="D52" s="1">
        <v>0</v>
      </c>
      <c r="E52" s="1">
        <v>312</v>
      </c>
      <c r="F52" s="1">
        <v>0</v>
      </c>
      <c r="G52" s="1">
        <v>0</v>
      </c>
      <c r="H52" s="1">
        <v>0</v>
      </c>
    </row>
    <row r="53" spans="1:8">
      <c r="A53" s="1" t="s">
        <v>57</v>
      </c>
      <c r="B53" s="2">
        <v>0.3319967091083527</v>
      </c>
      <c r="C53" s="1">
        <v>308</v>
      </c>
      <c r="D53" s="1">
        <v>0</v>
      </c>
      <c r="E53" s="1">
        <v>308</v>
      </c>
      <c r="F53" s="1">
        <v>0</v>
      </c>
      <c r="G53" s="1">
        <v>0</v>
      </c>
      <c r="H53" s="1">
        <v>0</v>
      </c>
    </row>
    <row r="54" spans="1:8">
      <c r="A54" s="1" t="s">
        <v>58</v>
      </c>
      <c r="B54" s="2">
        <v>0.3190617859363556</v>
      </c>
      <c r="C54" s="1">
        <v>296</v>
      </c>
      <c r="D54" s="1">
        <v>0</v>
      </c>
      <c r="E54" s="1">
        <v>296</v>
      </c>
      <c r="F54" s="1">
        <v>0</v>
      </c>
      <c r="G54" s="1">
        <v>0</v>
      </c>
      <c r="H54" s="1">
        <v>0</v>
      </c>
    </row>
    <row r="55" spans="1:8">
      <c r="A55" s="1" t="s">
        <v>59</v>
      </c>
      <c r="B55" s="2">
        <v>0.2737894952297211</v>
      </c>
      <c r="C55" s="1">
        <v>254</v>
      </c>
      <c r="D55" s="1">
        <v>0</v>
      </c>
      <c r="E55" s="1">
        <v>218</v>
      </c>
      <c r="F55" s="1">
        <v>36</v>
      </c>
      <c r="G55" s="1">
        <v>0</v>
      </c>
      <c r="H55" s="1">
        <v>0</v>
      </c>
    </row>
    <row r="56" spans="1:8">
      <c r="A56" s="1" t="s">
        <v>60</v>
      </c>
      <c r="B56" s="2">
        <v>0.2673220336437225</v>
      </c>
      <c r="C56" s="1">
        <v>248</v>
      </c>
      <c r="D56" s="1">
        <v>0</v>
      </c>
      <c r="E56" s="1">
        <v>248</v>
      </c>
      <c r="F56" s="1">
        <v>0</v>
      </c>
      <c r="G56" s="1">
        <v>0</v>
      </c>
      <c r="H56" s="1">
        <v>0</v>
      </c>
    </row>
    <row r="57" spans="1:8">
      <c r="A57" s="1" t="s">
        <v>61</v>
      </c>
      <c r="B57" s="2">
        <v>0.2586987316608429</v>
      </c>
      <c r="C57" s="1">
        <v>240</v>
      </c>
      <c r="D57" s="1">
        <v>0</v>
      </c>
      <c r="E57" s="1">
        <v>240</v>
      </c>
      <c r="F57" s="1">
        <v>0</v>
      </c>
      <c r="G57" s="1">
        <v>0</v>
      </c>
      <c r="H57" s="1">
        <v>0</v>
      </c>
    </row>
    <row r="58" spans="1:8">
      <c r="A58" s="1" t="s">
        <v>62</v>
      </c>
      <c r="B58" s="2">
        <v>0.2565429210662842</v>
      </c>
      <c r="C58" s="1">
        <v>238</v>
      </c>
      <c r="D58" s="1">
        <v>0</v>
      </c>
      <c r="E58" s="1">
        <v>238</v>
      </c>
      <c r="F58" s="1">
        <v>0</v>
      </c>
      <c r="G58" s="1">
        <v>0</v>
      </c>
      <c r="H58" s="1">
        <v>0</v>
      </c>
    </row>
    <row r="59" spans="1:8">
      <c r="A59" s="1" t="s">
        <v>63</v>
      </c>
      <c r="B59" s="2">
        <v>0.2543871104717255</v>
      </c>
      <c r="C59" s="1">
        <v>236</v>
      </c>
      <c r="D59" s="1">
        <v>0</v>
      </c>
      <c r="E59" s="1">
        <v>236</v>
      </c>
      <c r="F59" s="1">
        <v>0</v>
      </c>
      <c r="G59" s="1">
        <v>0</v>
      </c>
      <c r="H59" s="1">
        <v>0</v>
      </c>
    </row>
    <row r="60" spans="1:8">
      <c r="A60" s="1" t="s">
        <v>29</v>
      </c>
      <c r="B60" s="2">
        <v>0.2317509651184082</v>
      </c>
      <c r="C60" s="1">
        <v>215</v>
      </c>
      <c r="D60" s="1">
        <v>8</v>
      </c>
      <c r="E60" s="1">
        <v>168</v>
      </c>
      <c r="F60" s="1">
        <v>39</v>
      </c>
      <c r="G60" s="1">
        <v>8</v>
      </c>
      <c r="H60" s="1">
        <v>0</v>
      </c>
    </row>
    <row r="61" spans="1:8">
      <c r="A61" s="1" t="s">
        <v>64</v>
      </c>
      <c r="B61" s="2">
        <v>0.1918682307004929</v>
      </c>
      <c r="C61" s="1">
        <v>178</v>
      </c>
      <c r="D61" s="1">
        <v>0</v>
      </c>
      <c r="E61" s="1">
        <v>178</v>
      </c>
      <c r="F61" s="1">
        <v>0</v>
      </c>
      <c r="G61" s="1">
        <v>0</v>
      </c>
      <c r="H61" s="1">
        <v>0</v>
      </c>
    </row>
    <row r="62" spans="1:8">
      <c r="A62" s="1" t="s">
        <v>65</v>
      </c>
      <c r="B62" s="2">
        <v>0.1897124201059341</v>
      </c>
      <c r="C62" s="1">
        <v>176</v>
      </c>
      <c r="D62" s="1">
        <v>0</v>
      </c>
      <c r="E62" s="1">
        <v>176</v>
      </c>
      <c r="F62" s="1">
        <v>0</v>
      </c>
      <c r="G62" s="1">
        <v>0</v>
      </c>
      <c r="H62" s="1">
        <v>0</v>
      </c>
    </row>
    <row r="63" spans="1:8">
      <c r="A63" s="1" t="s">
        <v>66</v>
      </c>
      <c r="B63" s="2">
        <v>0.1767774820327759</v>
      </c>
      <c r="C63" s="1">
        <v>164</v>
      </c>
      <c r="D63" s="1">
        <v>0</v>
      </c>
      <c r="E63" s="1">
        <v>164</v>
      </c>
      <c r="F63" s="1">
        <v>0</v>
      </c>
      <c r="G63" s="1">
        <v>0</v>
      </c>
      <c r="H63" s="1">
        <v>0</v>
      </c>
    </row>
    <row r="64" spans="1:8">
      <c r="A64" s="1" t="s">
        <v>67</v>
      </c>
      <c r="B64" s="2">
        <v>0.1616867184638977</v>
      </c>
      <c r="C64" s="1">
        <v>150</v>
      </c>
      <c r="D64" s="1">
        <v>0</v>
      </c>
      <c r="E64" s="1">
        <v>150</v>
      </c>
      <c r="F64" s="1">
        <v>0</v>
      </c>
      <c r="G64" s="1">
        <v>0</v>
      </c>
      <c r="H64" s="1">
        <v>0</v>
      </c>
    </row>
    <row r="65" spans="1:8">
      <c r="A65" s="1" t="s">
        <v>68</v>
      </c>
      <c r="B65" s="2">
        <v>0.1487517803907394</v>
      </c>
      <c r="C65" s="1">
        <v>138</v>
      </c>
      <c r="D65" s="1">
        <v>0</v>
      </c>
      <c r="E65" s="1">
        <v>138</v>
      </c>
      <c r="F65" s="1">
        <v>0</v>
      </c>
      <c r="G65" s="1">
        <v>0</v>
      </c>
      <c r="H65" s="1">
        <v>0</v>
      </c>
    </row>
    <row r="66" spans="1:8">
      <c r="A66" s="1" t="s">
        <v>69</v>
      </c>
      <c r="B66" s="2">
        <v>0.1379726678133011</v>
      </c>
      <c r="C66" s="1">
        <v>128</v>
      </c>
      <c r="D66" s="1">
        <v>0</v>
      </c>
      <c r="E66" s="1">
        <v>128</v>
      </c>
      <c r="F66" s="1">
        <v>0</v>
      </c>
      <c r="G66" s="1">
        <v>0</v>
      </c>
      <c r="H66" s="1">
        <v>0</v>
      </c>
    </row>
    <row r="67" spans="1:8">
      <c r="A67" s="1" t="s">
        <v>70</v>
      </c>
      <c r="B67" s="2">
        <v>0.1379726678133011</v>
      </c>
      <c r="C67" s="1">
        <v>128</v>
      </c>
      <c r="D67" s="1">
        <v>0</v>
      </c>
      <c r="E67" s="1">
        <v>88</v>
      </c>
      <c r="F67" s="1">
        <v>40</v>
      </c>
      <c r="G67" s="1">
        <v>0</v>
      </c>
      <c r="H67" s="1">
        <v>0</v>
      </c>
    </row>
    <row r="68" spans="1:8">
      <c r="A68" s="1" t="s">
        <v>27</v>
      </c>
      <c r="B68" s="2">
        <v>0.1315051913261414</v>
      </c>
      <c r="C68" s="1">
        <v>122</v>
      </c>
      <c r="D68" s="1">
        <v>8</v>
      </c>
      <c r="E68" s="1">
        <v>114</v>
      </c>
      <c r="F68" s="1">
        <v>0</v>
      </c>
      <c r="G68" s="1">
        <v>8</v>
      </c>
      <c r="H68" s="1">
        <v>0</v>
      </c>
    </row>
    <row r="69" spans="1:8">
      <c r="A69" s="1" t="s">
        <v>71</v>
      </c>
      <c r="B69" s="2">
        <v>0.1293493658304215</v>
      </c>
      <c r="C69" s="1">
        <v>120</v>
      </c>
      <c r="D69" s="1">
        <v>0</v>
      </c>
      <c r="E69" s="1">
        <v>120</v>
      </c>
      <c r="F69" s="1">
        <v>0</v>
      </c>
      <c r="G69" s="1">
        <v>0</v>
      </c>
      <c r="H69" s="1">
        <v>0</v>
      </c>
    </row>
    <row r="70" spans="1:8">
      <c r="A70" s="1" t="s">
        <v>22</v>
      </c>
      <c r="B70" s="2">
        <v>0.1250377297401428</v>
      </c>
      <c r="C70" s="1">
        <v>116</v>
      </c>
      <c r="D70" s="1">
        <v>12</v>
      </c>
      <c r="E70" s="1">
        <v>104</v>
      </c>
      <c r="F70" s="1">
        <v>0</v>
      </c>
      <c r="G70" s="1">
        <v>12</v>
      </c>
      <c r="H70" s="1">
        <v>0</v>
      </c>
    </row>
    <row r="71" spans="1:8">
      <c r="A71" s="1" t="s">
        <v>72</v>
      </c>
      <c r="B71" s="2">
        <v>0.120726078748703</v>
      </c>
      <c r="C71" s="1">
        <v>112</v>
      </c>
      <c r="D71" s="1">
        <v>0</v>
      </c>
      <c r="E71" s="1">
        <v>112</v>
      </c>
      <c r="F71" s="1">
        <v>0</v>
      </c>
      <c r="G71" s="1">
        <v>0</v>
      </c>
      <c r="H71" s="1">
        <v>0</v>
      </c>
    </row>
    <row r="72" spans="1:8">
      <c r="A72" s="1" t="s">
        <v>73</v>
      </c>
      <c r="B72" s="2">
        <v>0.1077911406755447</v>
      </c>
      <c r="C72" s="1">
        <v>100</v>
      </c>
      <c r="D72" s="1">
        <v>0</v>
      </c>
      <c r="E72" s="1">
        <v>100</v>
      </c>
      <c r="F72" s="1">
        <v>0</v>
      </c>
      <c r="G72" s="1">
        <v>0</v>
      </c>
      <c r="H72" s="1">
        <v>0</v>
      </c>
    </row>
    <row r="73" spans="1:8">
      <c r="A73" s="1" t="s">
        <v>74</v>
      </c>
      <c r="B73" s="2">
        <v>0.1077911406755447</v>
      </c>
      <c r="C73" s="1">
        <v>100</v>
      </c>
      <c r="D73" s="1">
        <v>0</v>
      </c>
      <c r="E73" s="1">
        <v>100</v>
      </c>
      <c r="F73" s="1">
        <v>0</v>
      </c>
      <c r="G73" s="1">
        <v>0</v>
      </c>
      <c r="H73" s="1">
        <v>0</v>
      </c>
    </row>
    <row r="74" spans="1:8">
      <c r="A74" s="1" t="s">
        <v>75</v>
      </c>
      <c r="B74" s="2">
        <v>0.09701202809810638</v>
      </c>
      <c r="C74" s="1">
        <v>90</v>
      </c>
      <c r="D74" s="1">
        <v>0</v>
      </c>
      <c r="E74" s="1">
        <v>90</v>
      </c>
      <c r="F74" s="1">
        <v>0</v>
      </c>
      <c r="G74" s="1">
        <v>0</v>
      </c>
      <c r="H74" s="1">
        <v>0</v>
      </c>
    </row>
    <row r="75" spans="1:8">
      <c r="A75" s="1" t="s">
        <v>76</v>
      </c>
      <c r="B75" s="2">
        <v>0.09485621005296707</v>
      </c>
      <c r="C75" s="1">
        <v>88</v>
      </c>
      <c r="D75" s="1">
        <v>0</v>
      </c>
      <c r="E75" s="1">
        <v>88</v>
      </c>
      <c r="F75" s="1">
        <v>0</v>
      </c>
      <c r="G75" s="1">
        <v>0</v>
      </c>
      <c r="H75" s="1">
        <v>0</v>
      </c>
    </row>
    <row r="76" spans="1:8">
      <c r="A76" s="1" t="s">
        <v>77</v>
      </c>
      <c r="B76" s="2">
        <v>0.09270038455724716</v>
      </c>
      <c r="C76" s="1">
        <v>86</v>
      </c>
      <c r="D76" s="1">
        <v>0</v>
      </c>
      <c r="E76" s="1">
        <v>86</v>
      </c>
      <c r="F76" s="1">
        <v>0</v>
      </c>
      <c r="G76" s="1">
        <v>0</v>
      </c>
      <c r="H76" s="1">
        <v>0</v>
      </c>
    </row>
    <row r="77" spans="1:8">
      <c r="A77" s="1" t="s">
        <v>78</v>
      </c>
      <c r="B77" s="2">
        <v>0.08407709002494812</v>
      </c>
      <c r="C77" s="1">
        <v>78</v>
      </c>
      <c r="D77" s="1">
        <v>0</v>
      </c>
      <c r="E77" s="1">
        <v>78</v>
      </c>
      <c r="F77" s="1">
        <v>0</v>
      </c>
      <c r="G77" s="1">
        <v>0</v>
      </c>
      <c r="H77" s="1">
        <v>0</v>
      </c>
    </row>
    <row r="78" spans="1:8">
      <c r="A78" s="1" t="s">
        <v>79</v>
      </c>
      <c r="B78" s="2">
        <v>0.08407709002494812</v>
      </c>
      <c r="C78" s="1">
        <v>78</v>
      </c>
      <c r="D78" s="1">
        <v>0</v>
      </c>
      <c r="E78" s="1">
        <v>78</v>
      </c>
      <c r="F78" s="1">
        <v>0</v>
      </c>
      <c r="G78" s="1">
        <v>0</v>
      </c>
      <c r="H78" s="1">
        <v>0</v>
      </c>
    </row>
    <row r="79" spans="1:8">
      <c r="A79" s="1" t="s">
        <v>80</v>
      </c>
      <c r="B79" s="2">
        <v>0.08192127197980881</v>
      </c>
      <c r="C79" s="1">
        <v>76</v>
      </c>
      <c r="D79" s="1">
        <v>0</v>
      </c>
      <c r="E79" s="1">
        <v>76</v>
      </c>
      <c r="F79" s="1">
        <v>0</v>
      </c>
      <c r="G79" s="1">
        <v>0</v>
      </c>
      <c r="H79" s="1">
        <v>0</v>
      </c>
    </row>
    <row r="80" spans="1:8">
      <c r="A80" s="1" t="s">
        <v>81</v>
      </c>
      <c r="B80" s="2">
        <v>0.0797654464840889</v>
      </c>
      <c r="C80" s="1">
        <v>74</v>
      </c>
      <c r="D80" s="1">
        <v>0</v>
      </c>
      <c r="E80" s="1">
        <v>74</v>
      </c>
      <c r="F80" s="1">
        <v>0</v>
      </c>
      <c r="G80" s="1">
        <v>0</v>
      </c>
      <c r="H80" s="1">
        <v>0</v>
      </c>
    </row>
    <row r="81" spans="1:8">
      <c r="A81" s="1" t="s">
        <v>82</v>
      </c>
      <c r="B81" s="2">
        <v>0.07760962098836899</v>
      </c>
      <c r="C81" s="1">
        <v>72</v>
      </c>
      <c r="D81" s="1">
        <v>0</v>
      </c>
      <c r="E81" s="1">
        <v>72</v>
      </c>
      <c r="F81" s="1">
        <v>0</v>
      </c>
      <c r="G81" s="1">
        <v>0</v>
      </c>
      <c r="H81" s="1">
        <v>0</v>
      </c>
    </row>
    <row r="82" spans="1:8">
      <c r="A82" s="1" t="s">
        <v>83</v>
      </c>
      <c r="B82" s="2">
        <v>0.07545380294322968</v>
      </c>
      <c r="C82" s="1">
        <v>70</v>
      </c>
      <c r="D82" s="1">
        <v>0</v>
      </c>
      <c r="E82" s="1">
        <v>70</v>
      </c>
      <c r="F82" s="1">
        <v>0</v>
      </c>
      <c r="G82" s="1">
        <v>0</v>
      </c>
      <c r="H82" s="1">
        <v>0</v>
      </c>
    </row>
    <row r="83" spans="1:8">
      <c r="A83" s="1" t="s">
        <v>84</v>
      </c>
      <c r="B83" s="2">
        <v>0.07329797744750977</v>
      </c>
      <c r="C83" s="1">
        <v>68</v>
      </c>
      <c r="D83" s="1">
        <v>0</v>
      </c>
      <c r="E83" s="1">
        <v>68</v>
      </c>
      <c r="F83" s="1">
        <v>0</v>
      </c>
      <c r="G83" s="1">
        <v>0</v>
      </c>
      <c r="H83" s="1">
        <v>0</v>
      </c>
    </row>
    <row r="84" spans="1:8">
      <c r="A84" s="1" t="s">
        <v>85</v>
      </c>
      <c r="B84" s="2">
        <v>0.07114215195178986</v>
      </c>
      <c r="C84" s="1">
        <v>66</v>
      </c>
      <c r="D84" s="1">
        <v>0</v>
      </c>
      <c r="E84" s="1">
        <v>66</v>
      </c>
      <c r="F84" s="1">
        <v>0</v>
      </c>
      <c r="G84" s="1">
        <v>0</v>
      </c>
      <c r="H84" s="1">
        <v>0</v>
      </c>
    </row>
    <row r="85" spans="1:8">
      <c r="A85" s="1" t="s">
        <v>86</v>
      </c>
      <c r="B85" s="2">
        <v>0.06683050841093063</v>
      </c>
      <c r="C85" s="1">
        <v>62</v>
      </c>
      <c r="D85" s="1">
        <v>0</v>
      </c>
      <c r="E85" s="1">
        <v>62</v>
      </c>
      <c r="F85" s="1">
        <v>0</v>
      </c>
      <c r="G85" s="1">
        <v>0</v>
      </c>
      <c r="H85" s="1">
        <v>0</v>
      </c>
    </row>
    <row r="86" spans="1:8">
      <c r="A86" s="1" t="s">
        <v>87</v>
      </c>
      <c r="B86" s="2">
        <v>0.06683050841093063</v>
      </c>
      <c r="C86" s="1">
        <v>62</v>
      </c>
      <c r="D86" s="1">
        <v>0</v>
      </c>
      <c r="E86" s="1">
        <v>62</v>
      </c>
      <c r="F86" s="1">
        <v>0</v>
      </c>
      <c r="G86" s="1">
        <v>0</v>
      </c>
      <c r="H86" s="1">
        <v>0</v>
      </c>
    </row>
    <row r="87" spans="1:8">
      <c r="A87" s="1" t="s">
        <v>88</v>
      </c>
      <c r="B87" s="2">
        <v>0.06467468291521072</v>
      </c>
      <c r="C87" s="1">
        <v>60</v>
      </c>
      <c r="D87" s="1">
        <v>0</v>
      </c>
      <c r="E87" s="1">
        <v>60</v>
      </c>
      <c r="F87" s="1">
        <v>0</v>
      </c>
      <c r="G87" s="1">
        <v>0</v>
      </c>
      <c r="H87" s="1">
        <v>0</v>
      </c>
    </row>
    <row r="88" spans="1:8">
      <c r="A88" s="1" t="s">
        <v>89</v>
      </c>
      <c r="B88" s="2">
        <v>0.05605139583349228</v>
      </c>
      <c r="C88" s="1">
        <v>52</v>
      </c>
      <c r="D88" s="1">
        <v>0</v>
      </c>
      <c r="E88" s="1">
        <v>52</v>
      </c>
      <c r="F88" s="1">
        <v>0</v>
      </c>
      <c r="G88" s="1">
        <v>0</v>
      </c>
      <c r="H88" s="1">
        <v>0</v>
      </c>
    </row>
    <row r="89" spans="1:8">
      <c r="A89" s="1" t="s">
        <v>90</v>
      </c>
      <c r="B89" s="2">
        <v>0.05605139583349228</v>
      </c>
      <c r="C89" s="1">
        <v>52</v>
      </c>
      <c r="D89" s="1">
        <v>0</v>
      </c>
      <c r="E89" s="1">
        <v>52</v>
      </c>
      <c r="F89" s="1">
        <v>0</v>
      </c>
      <c r="G89" s="1">
        <v>0</v>
      </c>
      <c r="H89" s="1">
        <v>0</v>
      </c>
    </row>
    <row r="90" spans="1:8">
      <c r="A90" s="1" t="s">
        <v>91</v>
      </c>
      <c r="B90" s="2">
        <v>0.05389557033777237</v>
      </c>
      <c r="C90" s="1">
        <v>50</v>
      </c>
      <c r="D90" s="1">
        <v>0</v>
      </c>
      <c r="E90" s="1">
        <v>50</v>
      </c>
      <c r="F90" s="1">
        <v>0</v>
      </c>
      <c r="G90" s="1">
        <v>0</v>
      </c>
      <c r="H90" s="1">
        <v>0</v>
      </c>
    </row>
    <row r="91" spans="1:8">
      <c r="A91" s="1" t="s">
        <v>92</v>
      </c>
      <c r="B91" s="2">
        <v>0.05173974856734276</v>
      </c>
      <c r="C91" s="1">
        <v>48</v>
      </c>
      <c r="D91" s="1">
        <v>0</v>
      </c>
      <c r="E91" s="1">
        <v>48</v>
      </c>
      <c r="F91" s="1">
        <v>0</v>
      </c>
      <c r="G91" s="1">
        <v>0</v>
      </c>
      <c r="H91" s="1">
        <v>0</v>
      </c>
    </row>
    <row r="92" spans="1:8">
      <c r="A92" s="1" t="s">
        <v>24</v>
      </c>
      <c r="B92" s="2">
        <v>0.04203854501247406</v>
      </c>
      <c r="C92" s="1">
        <v>39</v>
      </c>
      <c r="D92" s="1">
        <v>9</v>
      </c>
      <c r="E92" s="1">
        <v>30</v>
      </c>
      <c r="F92" s="1">
        <v>0</v>
      </c>
      <c r="G92" s="1">
        <v>9</v>
      </c>
      <c r="H92" s="1">
        <v>0</v>
      </c>
    </row>
    <row r="93" spans="1:8">
      <c r="A93" s="1" t="s">
        <v>93</v>
      </c>
      <c r="B93" s="2">
        <v>0.03880481049418449</v>
      </c>
      <c r="C93" s="1">
        <v>36</v>
      </c>
      <c r="D93" s="1">
        <v>0</v>
      </c>
      <c r="E93" s="1">
        <v>36</v>
      </c>
      <c r="F93" s="1">
        <v>0</v>
      </c>
      <c r="G93" s="1">
        <v>0</v>
      </c>
      <c r="H93" s="1">
        <v>0</v>
      </c>
    </row>
    <row r="94" spans="1:8">
      <c r="A94" s="1" t="s">
        <v>94</v>
      </c>
      <c r="B94" s="2">
        <v>0.03664898872375488</v>
      </c>
      <c r="C94" s="1">
        <v>34</v>
      </c>
      <c r="D94" s="1">
        <v>0</v>
      </c>
      <c r="E94" s="1">
        <v>34</v>
      </c>
      <c r="F94" s="1">
        <v>0</v>
      </c>
      <c r="G94" s="1">
        <v>0</v>
      </c>
      <c r="H94" s="1">
        <v>0</v>
      </c>
    </row>
    <row r="95" spans="1:8">
      <c r="A95" s="1" t="s">
        <v>95</v>
      </c>
      <c r="B95" s="2">
        <v>0.03018151968717575</v>
      </c>
      <c r="C95" s="1">
        <v>28</v>
      </c>
      <c r="D95" s="1">
        <v>0</v>
      </c>
      <c r="E95" s="1">
        <v>28</v>
      </c>
      <c r="F95" s="1">
        <v>0</v>
      </c>
      <c r="G95" s="1">
        <v>0</v>
      </c>
      <c r="H95" s="1">
        <v>0</v>
      </c>
    </row>
    <row r="96" spans="1:8">
      <c r="A96" s="1" t="s">
        <v>96</v>
      </c>
      <c r="B96" s="2">
        <v>0.03018151968717575</v>
      </c>
      <c r="C96" s="1">
        <v>28</v>
      </c>
      <c r="D96" s="1">
        <v>0</v>
      </c>
      <c r="E96" s="1">
        <v>28</v>
      </c>
      <c r="F96" s="1">
        <v>0</v>
      </c>
      <c r="G96" s="1">
        <v>0</v>
      </c>
      <c r="H96" s="1">
        <v>0</v>
      </c>
    </row>
    <row r="97" spans="1:8">
      <c r="A97" s="1" t="s">
        <v>97</v>
      </c>
      <c r="B97" s="2">
        <v>0.03018151968717575</v>
      </c>
      <c r="C97" s="1">
        <v>28</v>
      </c>
      <c r="D97" s="1">
        <v>0</v>
      </c>
      <c r="E97" s="1">
        <v>28</v>
      </c>
      <c r="F97" s="1">
        <v>0</v>
      </c>
      <c r="G97" s="1">
        <v>0</v>
      </c>
      <c r="H97" s="1">
        <v>0</v>
      </c>
    </row>
    <row r="98" spans="1:8">
      <c r="A98" s="1" t="s">
        <v>98</v>
      </c>
      <c r="B98" s="2">
        <v>0.02802569791674614</v>
      </c>
      <c r="C98" s="1">
        <v>26</v>
      </c>
      <c r="D98" s="1">
        <v>0</v>
      </c>
      <c r="E98" s="1">
        <v>26</v>
      </c>
      <c r="F98" s="1">
        <v>0</v>
      </c>
      <c r="G98" s="1">
        <v>0</v>
      </c>
      <c r="H98" s="1">
        <v>0</v>
      </c>
    </row>
    <row r="99" spans="1:8">
      <c r="A99" s="1" t="s">
        <v>99</v>
      </c>
      <c r="B99" s="2">
        <v>0.02802569791674614</v>
      </c>
      <c r="C99" s="1">
        <v>26</v>
      </c>
      <c r="D99" s="1">
        <v>0</v>
      </c>
      <c r="E99" s="1">
        <v>26</v>
      </c>
      <c r="F99" s="1">
        <v>0</v>
      </c>
      <c r="G99" s="1">
        <v>0</v>
      </c>
      <c r="H99" s="1">
        <v>0</v>
      </c>
    </row>
    <row r="100" spans="1:8">
      <c r="A100" s="1" t="s">
        <v>100</v>
      </c>
      <c r="B100" s="2">
        <v>0.02586987428367138</v>
      </c>
      <c r="C100" s="1">
        <v>24</v>
      </c>
      <c r="D100" s="1">
        <v>0</v>
      </c>
      <c r="E100" s="1">
        <v>24</v>
      </c>
      <c r="F100" s="1">
        <v>0</v>
      </c>
      <c r="G100" s="1">
        <v>0</v>
      </c>
      <c r="H100" s="1">
        <v>0</v>
      </c>
    </row>
    <row r="101" spans="1:8">
      <c r="A101" s="1" t="s">
        <v>101</v>
      </c>
      <c r="B101" s="2">
        <v>0.02586987428367138</v>
      </c>
      <c r="C101" s="1">
        <v>24</v>
      </c>
      <c r="D101" s="1">
        <v>0</v>
      </c>
      <c r="E101" s="1">
        <v>24</v>
      </c>
      <c r="F101" s="1">
        <v>0</v>
      </c>
      <c r="G101" s="1">
        <v>0</v>
      </c>
      <c r="H101" s="1">
        <v>0</v>
      </c>
    </row>
    <row r="102" spans="1:8">
      <c r="A102" s="1" t="s">
        <v>102</v>
      </c>
      <c r="B102" s="2">
        <v>0.02586987428367138</v>
      </c>
      <c r="C102" s="1">
        <v>24</v>
      </c>
      <c r="D102" s="1">
        <v>0</v>
      </c>
      <c r="E102" s="1">
        <v>24</v>
      </c>
      <c r="F102" s="1">
        <v>0</v>
      </c>
      <c r="G102" s="1">
        <v>0</v>
      </c>
      <c r="H102" s="1">
        <v>0</v>
      </c>
    </row>
    <row r="103" spans="1:8">
      <c r="A103" s="1" t="s">
        <v>103</v>
      </c>
      <c r="B103" s="2">
        <v>0.02155822888016701</v>
      </c>
      <c r="C103" s="1">
        <v>20</v>
      </c>
      <c r="D103" s="1">
        <v>0</v>
      </c>
      <c r="E103" s="1">
        <v>20</v>
      </c>
      <c r="F103" s="1">
        <v>0</v>
      </c>
      <c r="G103" s="1">
        <v>0</v>
      </c>
      <c r="H103" s="1">
        <v>0</v>
      </c>
    </row>
    <row r="104" spans="1:8">
      <c r="A104" s="1" t="s">
        <v>104</v>
      </c>
      <c r="B104" s="2">
        <v>0.01940240524709225</v>
      </c>
      <c r="C104" s="1">
        <v>18</v>
      </c>
      <c r="D104" s="1">
        <v>0</v>
      </c>
      <c r="E104" s="1">
        <v>18</v>
      </c>
      <c r="F104" s="1">
        <v>0</v>
      </c>
      <c r="G104" s="1">
        <v>0</v>
      </c>
      <c r="H104" s="1">
        <v>0</v>
      </c>
    </row>
    <row r="105" spans="1:8">
      <c r="A105" s="1" t="s">
        <v>105</v>
      </c>
      <c r="B105" s="2">
        <v>0.01724658347666264</v>
      </c>
      <c r="C105" s="1">
        <v>16</v>
      </c>
      <c r="D105" s="1">
        <v>0</v>
      </c>
      <c r="E105" s="1">
        <v>16</v>
      </c>
      <c r="F105" s="1">
        <v>0</v>
      </c>
      <c r="G105" s="1">
        <v>0</v>
      </c>
      <c r="H105" s="1">
        <v>0</v>
      </c>
    </row>
    <row r="106" spans="1:8">
      <c r="A106" s="1" t="s">
        <v>106</v>
      </c>
      <c r="B106" s="2">
        <v>0.01509075984358788</v>
      </c>
      <c r="C106" s="1">
        <v>14</v>
      </c>
      <c r="D106" s="1">
        <v>0</v>
      </c>
      <c r="E106" s="1">
        <v>14</v>
      </c>
      <c r="F106" s="1">
        <v>0</v>
      </c>
      <c r="G106" s="1">
        <v>0</v>
      </c>
      <c r="H106" s="1">
        <v>0</v>
      </c>
    </row>
    <row r="107" spans="1:8">
      <c r="A107" s="1" t="s">
        <v>107</v>
      </c>
      <c r="B107" s="2">
        <v>0.01509075984358788</v>
      </c>
      <c r="C107" s="1">
        <v>14</v>
      </c>
      <c r="D107" s="1">
        <v>0</v>
      </c>
      <c r="E107" s="1">
        <v>14</v>
      </c>
      <c r="F107" s="1">
        <v>0</v>
      </c>
      <c r="G107" s="1">
        <v>0</v>
      </c>
      <c r="H107" s="1">
        <v>0</v>
      </c>
    </row>
    <row r="108" spans="1:8">
      <c r="A108" s="1" t="s">
        <v>12</v>
      </c>
      <c r="B108" s="2">
        <v>0.01293493714183569</v>
      </c>
      <c r="C108" s="1">
        <v>12</v>
      </c>
      <c r="D108" s="1">
        <v>264</v>
      </c>
      <c r="E108" s="1">
        <v>0</v>
      </c>
      <c r="F108" s="1">
        <v>0</v>
      </c>
      <c r="G108" s="1">
        <v>12</v>
      </c>
      <c r="H108" s="1">
        <v>252</v>
      </c>
    </row>
    <row r="109" spans="1:8">
      <c r="A109" s="1" t="s">
        <v>108</v>
      </c>
      <c r="B109" s="2">
        <v>0.01293493714183569</v>
      </c>
      <c r="C109" s="1">
        <v>12</v>
      </c>
      <c r="D109" s="1">
        <v>0</v>
      </c>
      <c r="E109" s="1">
        <v>12</v>
      </c>
      <c r="F109" s="1">
        <v>0</v>
      </c>
      <c r="G109" s="1">
        <v>0</v>
      </c>
      <c r="H109" s="1">
        <v>0</v>
      </c>
    </row>
    <row r="110" spans="1:8">
      <c r="A110" s="1" t="s">
        <v>109</v>
      </c>
      <c r="B110" s="2">
        <v>0.0107791144400835</v>
      </c>
      <c r="C110" s="1">
        <v>10</v>
      </c>
      <c r="D110" s="1">
        <v>0</v>
      </c>
      <c r="E110" s="1">
        <v>10</v>
      </c>
      <c r="F110" s="1">
        <v>0</v>
      </c>
      <c r="G110" s="1">
        <v>0</v>
      </c>
      <c r="H110" s="1">
        <v>0</v>
      </c>
    </row>
    <row r="111" spans="1:8">
      <c r="A111" s="1" t="s">
        <v>110</v>
      </c>
      <c r="B111" s="2">
        <v>0.0107791144400835</v>
      </c>
      <c r="C111" s="1">
        <v>10</v>
      </c>
      <c r="D111" s="1">
        <v>0</v>
      </c>
      <c r="E111" s="1">
        <v>10</v>
      </c>
      <c r="F111" s="1">
        <v>0</v>
      </c>
      <c r="G111" s="1">
        <v>0</v>
      </c>
      <c r="H111" s="1">
        <v>0</v>
      </c>
    </row>
    <row r="112" spans="1:8">
      <c r="A112" s="1" t="s">
        <v>111</v>
      </c>
      <c r="B112" s="2">
        <v>0.0107791144400835</v>
      </c>
      <c r="C112" s="1">
        <v>10</v>
      </c>
      <c r="D112" s="1">
        <v>0</v>
      </c>
      <c r="E112" s="1">
        <v>10</v>
      </c>
      <c r="F112" s="1">
        <v>0</v>
      </c>
      <c r="G112" s="1">
        <v>0</v>
      </c>
      <c r="H112" s="1">
        <v>0</v>
      </c>
    </row>
    <row r="113" spans="1:8">
      <c r="A113" s="1" t="s">
        <v>112</v>
      </c>
      <c r="B113" s="2">
        <v>0.0107791144400835</v>
      </c>
      <c r="C113" s="1">
        <v>10</v>
      </c>
      <c r="D113" s="1">
        <v>0</v>
      </c>
      <c r="E113" s="1">
        <v>10</v>
      </c>
      <c r="F113" s="1">
        <v>0</v>
      </c>
      <c r="G113" s="1">
        <v>0</v>
      </c>
      <c r="H113" s="1">
        <v>0</v>
      </c>
    </row>
    <row r="114" spans="1:8">
      <c r="A114" s="1" t="s">
        <v>113</v>
      </c>
      <c r="B114" s="2">
        <v>0.008623291738331318</v>
      </c>
      <c r="C114" s="1">
        <v>8</v>
      </c>
      <c r="D114" s="1">
        <v>0</v>
      </c>
      <c r="E114" s="1">
        <v>8</v>
      </c>
      <c r="F114" s="1">
        <v>0</v>
      </c>
      <c r="G114" s="1">
        <v>0</v>
      </c>
      <c r="H114" s="1">
        <v>0</v>
      </c>
    </row>
    <row r="115" spans="1:8">
      <c r="A115" s="1" t="s">
        <v>114</v>
      </c>
      <c r="B115" s="2">
        <v>0.008623291738331318</v>
      </c>
      <c r="C115" s="1">
        <v>8</v>
      </c>
      <c r="D115" s="1">
        <v>0</v>
      </c>
      <c r="E115" s="1">
        <v>8</v>
      </c>
      <c r="F115" s="1">
        <v>0</v>
      </c>
      <c r="G115" s="1">
        <v>0</v>
      </c>
      <c r="H115" s="1">
        <v>0</v>
      </c>
    </row>
    <row r="116" spans="1:8">
      <c r="A116" s="1" t="s">
        <v>18</v>
      </c>
      <c r="B116" s="2">
        <v>0.008623291738331318</v>
      </c>
      <c r="C116" s="1">
        <v>8</v>
      </c>
      <c r="D116" s="1">
        <v>96</v>
      </c>
      <c r="E116" s="1">
        <v>8</v>
      </c>
      <c r="F116" s="1">
        <v>0</v>
      </c>
      <c r="G116" s="1">
        <v>0</v>
      </c>
      <c r="H116" s="1">
        <v>96</v>
      </c>
    </row>
    <row r="117" spans="1:8">
      <c r="A117" s="1" t="s">
        <v>115</v>
      </c>
      <c r="B117" s="2">
        <v>0.008623291738331318</v>
      </c>
      <c r="C117" s="1">
        <v>8</v>
      </c>
      <c r="D117" s="1">
        <v>0</v>
      </c>
      <c r="E117" s="1">
        <v>8</v>
      </c>
      <c r="F117" s="1">
        <v>0</v>
      </c>
      <c r="G117" s="1">
        <v>0</v>
      </c>
      <c r="H117" s="1">
        <v>0</v>
      </c>
    </row>
    <row r="118" spans="1:8">
      <c r="A118" s="1" t="s">
        <v>116</v>
      </c>
      <c r="B118" s="2">
        <v>0.008623291738331318</v>
      </c>
      <c r="C118" s="1">
        <v>8</v>
      </c>
      <c r="D118" s="1">
        <v>0</v>
      </c>
      <c r="E118" s="1">
        <v>8</v>
      </c>
      <c r="F118" s="1">
        <v>0</v>
      </c>
      <c r="G118" s="1">
        <v>0</v>
      </c>
      <c r="H118" s="1">
        <v>0</v>
      </c>
    </row>
    <row r="119" spans="1:8">
      <c r="A119" s="1" t="s">
        <v>117</v>
      </c>
      <c r="B119" s="2">
        <v>0.006467468570917845</v>
      </c>
      <c r="C119" s="1">
        <v>6</v>
      </c>
      <c r="D119" s="1">
        <v>0</v>
      </c>
      <c r="E119" s="1">
        <v>6</v>
      </c>
      <c r="F119" s="1">
        <v>0</v>
      </c>
      <c r="G119" s="1">
        <v>0</v>
      </c>
      <c r="H119" s="1">
        <v>0</v>
      </c>
    </row>
    <row r="120" spans="1:8">
      <c r="A120" s="1" t="s">
        <v>118</v>
      </c>
      <c r="B120" s="2">
        <v>0.006467468570917845</v>
      </c>
      <c r="C120" s="1">
        <v>6</v>
      </c>
      <c r="D120" s="1">
        <v>0</v>
      </c>
      <c r="E120" s="1">
        <v>6</v>
      </c>
      <c r="F120" s="1">
        <v>0</v>
      </c>
      <c r="G120" s="1">
        <v>0</v>
      </c>
      <c r="H120" s="1">
        <v>0</v>
      </c>
    </row>
    <row r="121" spans="1:8">
      <c r="A121" s="1" t="s">
        <v>119</v>
      </c>
      <c r="B121" s="2">
        <v>0.006467468570917845</v>
      </c>
      <c r="C121" s="1">
        <v>6</v>
      </c>
      <c r="D121" s="1">
        <v>0</v>
      </c>
      <c r="E121" s="1">
        <v>6</v>
      </c>
      <c r="F121" s="1">
        <v>0</v>
      </c>
      <c r="G121" s="1">
        <v>0</v>
      </c>
      <c r="H121" s="1">
        <v>0</v>
      </c>
    </row>
    <row r="122" spans="1:8">
      <c r="A122" s="1" t="s">
        <v>120</v>
      </c>
      <c r="B122" s="2">
        <v>0.006467468570917845</v>
      </c>
      <c r="C122" s="1">
        <v>6</v>
      </c>
      <c r="D122" s="1">
        <v>0</v>
      </c>
      <c r="E122" s="1">
        <v>6</v>
      </c>
      <c r="F122" s="1">
        <v>0</v>
      </c>
      <c r="G122" s="1">
        <v>0</v>
      </c>
      <c r="H122" s="1">
        <v>0</v>
      </c>
    </row>
    <row r="123" spans="1:8">
      <c r="A123" s="1" t="s">
        <v>121</v>
      </c>
      <c r="B123" s="2">
        <v>0.004311645869165659</v>
      </c>
      <c r="C123" s="1">
        <v>4</v>
      </c>
      <c r="D123" s="1">
        <v>0</v>
      </c>
      <c r="E123" s="1">
        <v>4</v>
      </c>
      <c r="F123" s="1">
        <v>0</v>
      </c>
      <c r="G123" s="1">
        <v>0</v>
      </c>
      <c r="H123" s="1">
        <v>0</v>
      </c>
    </row>
    <row r="124" spans="1:8">
      <c r="A124" s="1" t="s">
        <v>122</v>
      </c>
      <c r="B124" s="2">
        <v>0.004311645869165659</v>
      </c>
      <c r="C124" s="1">
        <v>4</v>
      </c>
      <c r="D124" s="1">
        <v>0</v>
      </c>
      <c r="E124" s="1">
        <v>4</v>
      </c>
      <c r="F124" s="1">
        <v>0</v>
      </c>
      <c r="G124" s="1">
        <v>0</v>
      </c>
      <c r="H124" s="1">
        <v>0</v>
      </c>
    </row>
    <row r="125" spans="1:8">
      <c r="A125" s="1" t="s">
        <v>123</v>
      </c>
      <c r="B125" s="2">
        <v>0.00215582293458283</v>
      </c>
      <c r="C125" s="1">
        <v>2</v>
      </c>
      <c r="D125" s="1">
        <v>0</v>
      </c>
      <c r="E125" s="1">
        <v>2</v>
      </c>
      <c r="F125" s="1">
        <v>0</v>
      </c>
      <c r="G125" s="1">
        <v>0</v>
      </c>
      <c r="H125" s="1">
        <v>0</v>
      </c>
    </row>
    <row r="126" spans="1:8">
      <c r="A126" s="1" t="s">
        <v>124</v>
      </c>
      <c r="B126" s="2">
        <v>0.00215582293458283</v>
      </c>
      <c r="C126" s="1">
        <v>2</v>
      </c>
      <c r="D126" s="1">
        <v>0</v>
      </c>
      <c r="E126" s="1">
        <v>2</v>
      </c>
      <c r="F126" s="1">
        <v>0</v>
      </c>
      <c r="G126" s="1">
        <v>0</v>
      </c>
      <c r="H126" s="1">
        <v>0</v>
      </c>
    </row>
    <row r="127" spans="1:8">
      <c r="A127" s="1" t="s">
        <v>125</v>
      </c>
      <c r="B127" s="2">
        <v>0.00215582293458283</v>
      </c>
      <c r="C127" s="1">
        <v>2</v>
      </c>
      <c r="D127" s="1">
        <v>0</v>
      </c>
      <c r="E127" s="1">
        <v>2</v>
      </c>
      <c r="F127" s="1">
        <v>0</v>
      </c>
      <c r="G127" s="1">
        <v>0</v>
      </c>
      <c r="H127" s="1">
        <v>0</v>
      </c>
    </row>
    <row r="128" spans="1:8">
      <c r="A128" s="1" t="s">
        <v>126</v>
      </c>
      <c r="B128" s="2">
        <v>0.00215582293458283</v>
      </c>
      <c r="C128" s="1">
        <v>2</v>
      </c>
      <c r="D128" s="1">
        <v>0</v>
      </c>
      <c r="E128" s="1">
        <v>2</v>
      </c>
      <c r="F128" s="1">
        <v>0</v>
      </c>
      <c r="G128" s="1">
        <v>0</v>
      </c>
      <c r="H128" s="1">
        <v>0</v>
      </c>
    </row>
    <row r="129" spans="1:8">
      <c r="A129" s="1" t="s">
        <v>127</v>
      </c>
      <c r="B129" s="2">
        <v>0.00215582293458283</v>
      </c>
      <c r="C129" s="1">
        <v>2</v>
      </c>
      <c r="D129" s="1">
        <v>0</v>
      </c>
      <c r="E129" s="1">
        <v>2</v>
      </c>
      <c r="F129" s="1">
        <v>0</v>
      </c>
      <c r="G129" s="1">
        <v>0</v>
      </c>
      <c r="H129" s="1">
        <v>0</v>
      </c>
    </row>
    <row r="130" spans="1:8">
      <c r="A130" t="s">
        <v>129</v>
      </c>
      <c r="B130">
        <f>SUBTOTAL(109,[flash_percent])</f>
        <v>0</v>
      </c>
      <c r="C130">
        <f>SUBTOTAL(109,[flash])</f>
        <v>0</v>
      </c>
      <c r="D130">
        <f>SUBTOTAL(109,[ram])</f>
        <v>0</v>
      </c>
      <c r="E130">
        <f>SUBTOTAL(109,[Code])</f>
        <v>0</v>
      </c>
      <c r="F130">
        <f>SUBTOTAL(109,[RO_data])</f>
        <v>0</v>
      </c>
      <c r="G130">
        <f>SUBTOTAL(109,[RW_data])</f>
        <v>0</v>
      </c>
      <c r="H130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2024-09-18T13:47:10Z</dcterms:created>
  <dcterms:modified xsi:type="dcterms:W3CDTF">2024-09-18T13:47:10Z</dcterms:modified>
</cp:coreProperties>
</file>