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<sst xmlns="http://schemas.openxmlformats.org/spreadsheetml/2006/main" count="128" uniqueCount="96">
  <si>
    <t>startup_stm32l432xx.o</t>
  </si>
  <si>
    <t>idle.o</t>
  </si>
  <si>
    <t>drv_usart.o</t>
  </si>
  <si>
    <t>kservice.o</t>
  </si>
  <si>
    <t>object.o</t>
  </si>
  <si>
    <t>shell.o</t>
  </si>
  <si>
    <t>scheduler_up.o</t>
  </si>
  <si>
    <t>drv_gpio.o</t>
  </si>
  <si>
    <t>kstdio.o</t>
  </si>
  <si>
    <t>cmd.o</t>
  </si>
  <si>
    <t>c_w.l</t>
  </si>
  <si>
    <t>libspace.o</t>
  </si>
  <si>
    <t>dev_pin.o</t>
  </si>
  <si>
    <t>timer.o</t>
  </si>
  <si>
    <t>cpuport.o</t>
  </si>
  <si>
    <t>irq.o</t>
  </si>
  <si>
    <t>stm32l4xx_hal.o</t>
  </si>
  <si>
    <t>thread.o</t>
  </si>
  <si>
    <t>cpu_up.o</t>
  </si>
  <si>
    <t>completion_up.o</t>
  </si>
  <si>
    <t>clock.o</t>
  </si>
  <si>
    <t>system_stm32l4xx.o</t>
  </si>
  <si>
    <t>serial.o</t>
  </si>
  <si>
    <t>drv_common.o</t>
  </si>
  <si>
    <t>ipc.o</t>
  </si>
  <si>
    <t>stm32l4xx_hal_uart.o</t>
  </si>
  <si>
    <t>stm32l4xx_hal_rcc.o</t>
  </si>
  <si>
    <t>dataqueue.o</t>
  </si>
  <si>
    <t>mem.o</t>
  </si>
  <si>
    <t>msh.o</t>
  </si>
  <si>
    <t>device.o</t>
  </si>
  <si>
    <t>stm32l4xx_hal_rcc_ex.o</t>
  </si>
  <si>
    <t>stm32l4xx_hal_dma.o</t>
  </si>
  <si>
    <t>scheduler_comm.o</t>
  </si>
  <si>
    <t>stm32l4xx_hal_gpio.o</t>
  </si>
  <si>
    <t>kstring.o</t>
  </si>
  <si>
    <t>stm32l4xx_hal_cortex.o</t>
  </si>
  <si>
    <t>context_rvds.o</t>
  </si>
  <si>
    <t>lc_ctype_c.o</t>
  </si>
  <si>
    <t>stm32l4xx_hal_msp.o</t>
  </si>
  <si>
    <t>components.o</t>
  </si>
  <si>
    <t>lludivv7m.o</t>
  </si>
  <si>
    <t>_strtoul.o</t>
  </si>
  <si>
    <t>stm32l4xx_hal_pwr_ex.o</t>
  </si>
  <si>
    <t>strncmp.o</t>
  </si>
  <si>
    <t>board.o</t>
  </si>
  <si>
    <t>strcmpv7m.o</t>
  </si>
  <si>
    <t>strtoul.o</t>
  </si>
  <si>
    <t>strtol.o</t>
  </si>
  <si>
    <t>cstdlib.o</t>
  </si>
  <si>
    <t>__dczerorl2.o</t>
  </si>
  <si>
    <t>memcmp.o</t>
  </si>
  <si>
    <t>strncpy.o</t>
  </si>
  <si>
    <t>rt_memclr_w.o</t>
  </si>
  <si>
    <t>sys_stackheap_outer.o</t>
  </si>
  <si>
    <t>strcpy.o</t>
  </si>
  <si>
    <t>rt_memclr.o</t>
  </si>
  <si>
    <t>strlen.o</t>
  </si>
  <si>
    <t>atomic_arm.o</t>
  </si>
  <si>
    <t>msh_parse.o</t>
  </si>
  <si>
    <t>main.o</t>
  </si>
  <si>
    <t>__scatter.o</t>
  </si>
  <si>
    <t>completion_comm.o</t>
  </si>
  <si>
    <t>_chval.o</t>
  </si>
  <si>
    <t>__scatter_zi.o</t>
  </si>
  <si>
    <t>atoi.o</t>
  </si>
  <si>
    <t>libinit2.o</t>
  </si>
  <si>
    <t>strchr.o</t>
  </si>
  <si>
    <t>exit.o</t>
  </si>
  <si>
    <t>rt_ctype_table.o</t>
  </si>
  <si>
    <t>__rtentry2.o</t>
  </si>
  <si>
    <t>syscalls.o</t>
  </si>
  <si>
    <t>fz_wm.l</t>
  </si>
  <si>
    <t>fpinit.o</t>
  </si>
  <si>
    <t>rtexit2.o</t>
  </si>
  <si>
    <t>rt_locale_intlibspace.o</t>
  </si>
  <si>
    <t>rt_errno_addr_intlibspace.o</t>
  </si>
  <si>
    <t>__main.o</t>
  </si>
  <si>
    <t>heapauxi.o</t>
  </si>
  <si>
    <t>__rtentry4.o</t>
  </si>
  <si>
    <t>use_no_semi.o</t>
  </si>
  <si>
    <t>rtexit.o</t>
  </si>
  <si>
    <t>libshutdown2.o</t>
  </si>
  <si>
    <t>libshutdown.o</t>
  </si>
  <si>
    <t>libinit.o</t>
  </si>
  <si>
    <t>stm32l4xx_hal_uart_ex.o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</si>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</sst>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ram_percent!$A$3:$A$89</c:f>
              <c:strCache>
                <c:ptCount val="87"/>
                <c:pt idx="0">
                  <c:v>startup_stm32l432xx.o</c:v>
                </c:pt>
                <c:pt idx="1">
                  <c:v>idle.o</c:v>
                </c:pt>
                <c:pt idx="2">
                  <c:v>drv_usart.o</c:v>
                </c:pt>
                <c:pt idx="3">
                  <c:v>kservice.o</c:v>
                </c:pt>
                <c:pt idx="4">
                  <c:v>object.o</c:v>
                </c:pt>
                <c:pt idx="5">
                  <c:v>shell.o</c:v>
                </c:pt>
                <c:pt idx="6">
                  <c:v>scheduler_up.o</c:v>
                </c:pt>
                <c:pt idx="7">
                  <c:v>drv_gpio.o</c:v>
                </c:pt>
                <c:pt idx="8">
                  <c:v>kstdio.o</c:v>
                </c:pt>
                <c:pt idx="9">
                  <c:v>cmd.o</c:v>
                </c:pt>
                <c:pt idx="10">
                  <c:v>c_w.l</c:v>
                </c:pt>
                <c:pt idx="11">
                  <c:v>libspace.o</c:v>
                </c:pt>
                <c:pt idx="12">
                  <c:v>dev_pin.o</c:v>
                </c:pt>
                <c:pt idx="13">
                  <c:v>timer.o</c:v>
                </c:pt>
                <c:pt idx="14">
                  <c:v>cpuport.o</c:v>
                </c:pt>
                <c:pt idx="15">
                  <c:v>irq.o</c:v>
                </c:pt>
                <c:pt idx="16">
                  <c:v>stm32l4xx_hal.o</c:v>
                </c:pt>
                <c:pt idx="17">
                  <c:v>thread.o</c:v>
                </c:pt>
                <c:pt idx="18">
                  <c:v>cpu_up.o</c:v>
                </c:pt>
                <c:pt idx="19">
                  <c:v>completion_up.o</c:v>
                </c:pt>
                <c:pt idx="20">
                  <c:v>clock.o</c:v>
                </c:pt>
                <c:pt idx="21">
                  <c:v>system_stm32l4xx.o</c:v>
                </c:pt>
                <c:pt idx="22">
                  <c:v>serial.o</c:v>
                </c:pt>
                <c:pt idx="23">
                  <c:v>drv_common.o</c:v>
                </c:pt>
                <c:pt idx="86">
                  <c:v>Totals</c:v>
                </c:pt>
              </c:strCache>
            </c:strRef>
          </c:cat>
          <c:val>
            <c:numRef>
              <c:f>ram_percent!$B$3:$B$89</c:f>
              <c:numCache>
                <c:formatCode>General</c:formatCode>
                <c:ptCount val="87"/>
                <c:pt idx="0">
                  <c:v>25.97666168212891</c:v>
                </c:pt>
                <c:pt idx="1">
                  <c:v>11.36478900909424</c:v>
                </c:pt>
                <c:pt idx="2">
                  <c:v>10.75596141815186</c:v>
                </c:pt>
                <c:pt idx="3">
                  <c:v>8.523591995239258</c:v>
                </c:pt>
                <c:pt idx="4">
                  <c:v>7.204464912414551</c:v>
                </c:pt>
                <c:pt idx="5">
                  <c:v>7.026889801025391</c:v>
                </c:pt>
                <c:pt idx="6">
                  <c:v>6.900050640106201</c:v>
                </c:pt>
                <c:pt idx="7">
                  <c:v>6.59563684463501</c:v>
                </c:pt>
                <c:pt idx="8">
                  <c:v>3.14561128616333</c:v>
                </c:pt>
                <c:pt idx="9">
                  <c:v>3.044140100479126</c:v>
                </c:pt>
                <c:pt idx="10">
                  <c:v>2.435312032699585</c:v>
                </c:pt>
                <c:pt idx="11">
                  <c:v>2.435312032699585</c:v>
                </c:pt>
                <c:pt idx="12">
                  <c:v>1.826483964920044</c:v>
                </c:pt>
                <c:pt idx="13">
                  <c:v>0.7102993130683899</c:v>
                </c:pt>
                <c:pt idx="14">
                  <c:v>0.4058853387832642</c:v>
                </c:pt>
                <c:pt idx="15">
                  <c:v>0.3044140040874481</c:v>
                </c:pt>
                <c:pt idx="16">
                  <c:v>0.2283104956150055</c:v>
                </c:pt>
                <c:pt idx="17">
                  <c:v>0.2029426693916321</c:v>
                </c:pt>
                <c:pt idx="18">
                  <c:v>0.2029426693916321</c:v>
                </c:pt>
                <c:pt idx="19">
                  <c:v>0.2029426693916321</c:v>
                </c:pt>
                <c:pt idx="20">
                  <c:v>0.2029426693916321</c:v>
                </c:pt>
                <c:pt idx="21">
                  <c:v>0.101471334695816</c:v>
                </c:pt>
                <c:pt idx="22">
                  <c:v>0.101471334695816</c:v>
                </c:pt>
                <c:pt idx="23">
                  <c:v>0.101471334695816</c:v>
                </c:pt>
                <c:pt idx="8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flash_percent!$A$3:$A$89</c:f>
              <c:strCache>
                <c:ptCount val="87"/>
                <c:pt idx="0">
                  <c:v>cmd.o</c:v>
                </c:pt>
                <c:pt idx="1">
                  <c:v>ipc.o</c:v>
                </c:pt>
                <c:pt idx="2">
                  <c:v>serial.o</c:v>
                </c:pt>
                <c:pt idx="3">
                  <c:v>stm32l4xx_hal_uart.o</c:v>
                </c:pt>
                <c:pt idx="4">
                  <c:v>drv_usart.o</c:v>
                </c:pt>
                <c:pt idx="5">
                  <c:v>thread.o</c:v>
                </c:pt>
                <c:pt idx="6">
                  <c:v>stm32l4xx_hal_rcc.o</c:v>
                </c:pt>
                <c:pt idx="7">
                  <c:v>shell.o</c:v>
                </c:pt>
                <c:pt idx="8">
                  <c:v>dataqueue.o</c:v>
                </c:pt>
                <c:pt idx="9">
                  <c:v>timer.o</c:v>
                </c:pt>
                <c:pt idx="10">
                  <c:v>c_w.l</c:v>
                </c:pt>
                <c:pt idx="11">
                  <c:v>dev_pin.o</c:v>
                </c:pt>
                <c:pt idx="12">
                  <c:v>kstdio.o</c:v>
                </c:pt>
                <c:pt idx="13">
                  <c:v>mem.o</c:v>
                </c:pt>
                <c:pt idx="14">
                  <c:v>drv_gpio.o</c:v>
                </c:pt>
                <c:pt idx="15">
                  <c:v>kservice.o</c:v>
                </c:pt>
                <c:pt idx="16">
                  <c:v>object.o</c:v>
                </c:pt>
                <c:pt idx="17">
                  <c:v>msh.o</c:v>
                </c:pt>
                <c:pt idx="18">
                  <c:v>cpuport.o</c:v>
                </c:pt>
                <c:pt idx="19">
                  <c:v>device.o</c:v>
                </c:pt>
                <c:pt idx="20">
                  <c:v>stm32l4xx_hal_rcc_ex.o</c:v>
                </c:pt>
                <c:pt idx="21">
                  <c:v>scheduler_up.o</c:v>
                </c:pt>
                <c:pt idx="22">
                  <c:v>stm32l4xx_hal_dma.o</c:v>
                </c:pt>
                <c:pt idx="23">
                  <c:v>completion_up.o</c:v>
                </c:pt>
                <c:pt idx="24">
                  <c:v>scheduler_comm.o</c:v>
                </c:pt>
                <c:pt idx="25">
                  <c:v>stm32l4xx_hal_gpio.o</c:v>
                </c:pt>
                <c:pt idx="26">
                  <c:v>startup_stm32l432xx.o</c:v>
                </c:pt>
                <c:pt idx="27">
                  <c:v>kstring.o</c:v>
                </c:pt>
                <c:pt idx="28">
                  <c:v>drv_common.o</c:v>
                </c:pt>
                <c:pt idx="29">
                  <c:v>idle.o</c:v>
                </c:pt>
                <c:pt idx="30">
                  <c:v>stm32l4xx_hal_cortex.o</c:v>
                </c:pt>
                <c:pt idx="31">
                  <c:v>context_rvds.o</c:v>
                </c:pt>
                <c:pt idx="32">
                  <c:v>system_stm32l4xx.o</c:v>
                </c:pt>
                <c:pt idx="33">
                  <c:v>lc_ctype_c.o</c:v>
                </c:pt>
                <c:pt idx="34">
                  <c:v>stm32l4xx_hal_msp.o</c:v>
                </c:pt>
                <c:pt idx="35">
                  <c:v>components.o</c:v>
                </c:pt>
                <c:pt idx="36">
                  <c:v>lludivv7m.o</c:v>
                </c:pt>
                <c:pt idx="37">
                  <c:v>clock.o</c:v>
                </c:pt>
                <c:pt idx="38">
                  <c:v>_strtoul.o</c:v>
                </c:pt>
                <c:pt idx="39">
                  <c:v>stm32l4xx_hal_pwr_ex.o</c:v>
                </c:pt>
                <c:pt idx="40">
                  <c:v>strncmp.o</c:v>
                </c:pt>
                <c:pt idx="41">
                  <c:v>board.o</c:v>
                </c:pt>
                <c:pt idx="42">
                  <c:v>strcmpv7m.o</c:v>
                </c:pt>
                <c:pt idx="43">
                  <c:v>cpu_up.o</c:v>
                </c:pt>
                <c:pt idx="44">
                  <c:v>strtoul.o</c:v>
                </c:pt>
                <c:pt idx="45">
                  <c:v>irq.o</c:v>
                </c:pt>
                <c:pt idx="46">
                  <c:v>strtol.o</c:v>
                </c:pt>
                <c:pt idx="47">
                  <c:v>cstdlib.o</c:v>
                </c:pt>
                <c:pt idx="48">
                  <c:v>__dczerorl2.o</c:v>
                </c:pt>
                <c:pt idx="49">
                  <c:v>memcmp.o</c:v>
                </c:pt>
                <c:pt idx="50">
                  <c:v>strncpy.o</c:v>
                </c:pt>
                <c:pt idx="51">
                  <c:v>rt_memclr_w.o</c:v>
                </c:pt>
                <c:pt idx="52">
                  <c:v>sys_stackheap_outer.o</c:v>
                </c:pt>
                <c:pt idx="53">
                  <c:v>strcpy.o</c:v>
                </c:pt>
                <c:pt idx="54">
                  <c:v>rt_memclr.o</c:v>
                </c:pt>
                <c:pt idx="55">
                  <c:v>strlen.o</c:v>
                </c:pt>
                <c:pt idx="56">
                  <c:v>atomic_arm.o</c:v>
                </c:pt>
                <c:pt idx="57">
                  <c:v>msh_parse.o</c:v>
                </c:pt>
                <c:pt idx="58">
                  <c:v>main.o</c:v>
                </c:pt>
                <c:pt idx="59">
                  <c:v>__scatter.o</c:v>
                </c:pt>
                <c:pt idx="60">
                  <c:v>stm32l4xx_hal.o</c:v>
                </c:pt>
                <c:pt idx="61">
                  <c:v>completion_comm.o</c:v>
                </c:pt>
                <c:pt idx="62">
                  <c:v>_chval.o</c:v>
                </c:pt>
                <c:pt idx="63">
                  <c:v>__scatter_zi.o</c:v>
                </c:pt>
                <c:pt idx="64">
                  <c:v>atoi.o</c:v>
                </c:pt>
                <c:pt idx="65">
                  <c:v>libinit2.o</c:v>
                </c:pt>
                <c:pt idx="66">
                  <c:v>strchr.o</c:v>
                </c:pt>
                <c:pt idx="67">
                  <c:v>exit.o</c:v>
                </c:pt>
                <c:pt idx="68">
                  <c:v>rt_ctype_table.o</c:v>
                </c:pt>
                <c:pt idx="69">
                  <c:v>__rtentry2.o</c:v>
                </c:pt>
                <c:pt idx="70">
                  <c:v>syscalls.o</c:v>
                </c:pt>
                <c:pt idx="71">
                  <c:v>fz_wm.l</c:v>
                </c:pt>
                <c:pt idx="72">
                  <c:v>fpinit.o</c:v>
                </c:pt>
                <c:pt idx="73">
                  <c:v>rtexit2.o</c:v>
                </c:pt>
                <c:pt idx="74">
                  <c:v>rt_locale_intlibspace.o</c:v>
                </c:pt>
                <c:pt idx="75">
                  <c:v>rt_errno_addr_intlibspace.o</c:v>
                </c:pt>
                <c:pt idx="76">
                  <c:v>libspace.o</c:v>
                </c:pt>
                <c:pt idx="77">
                  <c:v>__main.o</c:v>
                </c:pt>
                <c:pt idx="78">
                  <c:v>heapauxi.o</c:v>
                </c:pt>
                <c:pt idx="79">
                  <c:v>__rtentry4.o</c:v>
                </c:pt>
                <c:pt idx="80">
                  <c:v>use_no_semi.o</c:v>
                </c:pt>
                <c:pt idx="81">
                  <c:v>rtexit.o</c:v>
                </c:pt>
                <c:pt idx="82">
                  <c:v>libshutdown2.o</c:v>
                </c:pt>
                <c:pt idx="83">
                  <c:v>libshutdown.o</c:v>
                </c:pt>
                <c:pt idx="84">
                  <c:v>libinit.o</c:v>
                </c:pt>
                <c:pt idx="85">
                  <c:v>stm32l4xx_hal_uart_ex.o</c:v>
                </c:pt>
                <c:pt idx="86">
                  <c:v>Totals</c:v>
                </c:pt>
              </c:strCache>
            </c:strRef>
          </c:cat>
          <c:val>
            <c:numRef>
              <c:f>flash_percent!$B$3:$B$89</c:f>
              <c:numCache>
                <c:formatCode>General</c:formatCode>
                <c:ptCount val="87"/>
                <c:pt idx="0">
                  <c:v>8.182191848754883</c:v>
                </c:pt>
                <c:pt idx="1">
                  <c:v>6.95620584487915</c:v>
                </c:pt>
                <c:pt idx="2">
                  <c:v>6.697105884552002</c:v>
                </c:pt>
                <c:pt idx="3">
                  <c:v>5.447421550750732</c:v>
                </c:pt>
                <c:pt idx="4">
                  <c:v>4.508973598480225</c:v>
                </c:pt>
                <c:pt idx="5">
                  <c:v>4.469476699829102</c:v>
                </c:pt>
                <c:pt idx="6">
                  <c:v>4.398382186889648</c:v>
                </c:pt>
                <c:pt idx="7">
                  <c:v>4.055548667907715</c:v>
                </c:pt>
                <c:pt idx="8">
                  <c:v>3.690596580505371</c:v>
                </c:pt>
                <c:pt idx="9">
                  <c:v>3.391999483108521</c:v>
                </c:pt>
                <c:pt idx="10">
                  <c:v>3.371461153030396</c:v>
                </c:pt>
                <c:pt idx="11">
                  <c:v>3.357242107391357</c:v>
                </c:pt>
                <c:pt idx="12">
                  <c:v>3.298786640167236</c:v>
                </c:pt>
                <c:pt idx="13">
                  <c:v>3.145538330078125</c:v>
                </c:pt>
                <c:pt idx="14">
                  <c:v>3.074443817138672</c:v>
                </c:pt>
                <c:pt idx="15">
                  <c:v>2.979651212692261</c:v>
                </c:pt>
                <c:pt idx="16">
                  <c:v>2.775846719741821</c:v>
                </c:pt>
                <c:pt idx="17">
                  <c:v>2.677894353866577</c:v>
                </c:pt>
                <c:pt idx="18">
                  <c:v>2.41405463218689</c:v>
                </c:pt>
                <c:pt idx="19">
                  <c:v>2.085439920425415</c:v>
                </c:pt>
                <c:pt idx="20">
                  <c:v>1.952730059623718</c:v>
                </c:pt>
                <c:pt idx="21">
                  <c:v>1.842138528823853</c:v>
                </c:pt>
                <c:pt idx="22">
                  <c:v>1.342896819114685</c:v>
                </c:pt>
                <c:pt idx="23">
                  <c:v>1.333417534828186</c:v>
                </c:pt>
                <c:pt idx="24">
                  <c:v>1.202287673950195</c:v>
                </c:pt>
                <c:pt idx="25">
                  <c:v>1.15963089466095</c:v>
                </c:pt>
                <c:pt idx="26">
                  <c:v>0.7204246520996094</c:v>
                </c:pt>
                <c:pt idx="27">
                  <c:v>0.6793478131294251</c:v>
                </c:pt>
                <c:pt idx="28">
                  <c:v>0.6335313320159912</c:v>
                </c:pt>
                <c:pt idx="29">
                  <c:v>0.5782355666160584</c:v>
                </c:pt>
                <c:pt idx="30">
                  <c:v>0.5719161033630371</c:v>
                </c:pt>
                <c:pt idx="31">
                  <c:v>0.5182002186775208</c:v>
                </c:pt>
                <c:pt idx="32">
                  <c:v>0.5055611729621887</c:v>
                </c:pt>
                <c:pt idx="33">
                  <c:v>0.4992416501045227</c:v>
                </c:pt>
                <c:pt idx="34">
                  <c:v>0.404448926448822</c:v>
                </c:pt>
                <c:pt idx="35">
                  <c:v>0.4012891948223114</c:v>
                </c:pt>
                <c:pt idx="36">
                  <c:v>0.3760111331939697</c:v>
                </c:pt>
                <c:pt idx="37">
                  <c:v>0.3396739065647125</c:v>
                </c:pt>
                <c:pt idx="38">
                  <c:v>0.2591001093387604</c:v>
                </c:pt>
                <c:pt idx="39">
                  <c:v>0.2464610785245895</c:v>
                </c:pt>
                <c:pt idx="40">
                  <c:v>0.2369817942380905</c:v>
                </c:pt>
                <c:pt idx="41">
                  <c:v>0.2338220477104187</c:v>
                </c:pt>
                <c:pt idx="42">
                  <c:v>0.202224463224411</c:v>
                </c:pt>
                <c:pt idx="43">
                  <c:v>0.1927451938390732</c:v>
                </c:pt>
                <c:pt idx="44">
                  <c:v>0.1895854324102402</c:v>
                </c:pt>
                <c:pt idx="45">
                  <c:v>0.1832659244537354</c:v>
                </c:pt>
                <c:pt idx="46">
                  <c:v>0.1769464164972305</c:v>
                </c:pt>
                <c:pt idx="47">
                  <c:v>0.1579878628253937</c:v>
                </c:pt>
                <c:pt idx="48">
                  <c:v>0.142189085483551</c:v>
                </c:pt>
                <c:pt idx="49">
                  <c:v>0.139029324054718</c:v>
                </c:pt>
                <c:pt idx="50">
                  <c:v>0.135869562625885</c:v>
                </c:pt>
                <c:pt idx="51">
                  <c:v>0.1232305392622948</c:v>
                </c:pt>
                <c:pt idx="52">
                  <c:v>0.1169110238552094</c:v>
                </c:pt>
                <c:pt idx="53">
                  <c:v>0.1137512624263763</c:v>
                </c:pt>
                <c:pt idx="54">
                  <c:v>0.1074317470192909</c:v>
                </c:pt>
                <c:pt idx="55">
                  <c:v>0.09795247763395309</c:v>
                </c:pt>
                <c:pt idx="56">
                  <c:v>0.09795247763395309</c:v>
                </c:pt>
                <c:pt idx="57">
                  <c:v>0.09479271620512009</c:v>
                </c:pt>
                <c:pt idx="58">
                  <c:v>0.08847320824861527</c:v>
                </c:pt>
                <c:pt idx="59">
                  <c:v>0.08215369284152985</c:v>
                </c:pt>
                <c:pt idx="60">
                  <c:v>0.06161526963114739</c:v>
                </c:pt>
                <c:pt idx="61">
                  <c:v>0.05371587350964546</c:v>
                </c:pt>
                <c:pt idx="62">
                  <c:v>0.04423660412430763</c:v>
                </c:pt>
                <c:pt idx="63">
                  <c:v>0.04423660412430763</c:v>
                </c:pt>
                <c:pt idx="64">
                  <c:v>0.04107684642076492</c:v>
                </c:pt>
                <c:pt idx="65">
                  <c:v>0.03791708871722221</c:v>
                </c:pt>
                <c:pt idx="66">
                  <c:v>0.0315975733101368</c:v>
                </c:pt>
                <c:pt idx="67">
                  <c:v>0.02843781560659409</c:v>
                </c:pt>
                <c:pt idx="68">
                  <c:v>0.02527805790305138</c:v>
                </c:pt>
                <c:pt idx="69">
                  <c:v>0.01895854435861111</c:v>
                </c:pt>
                <c:pt idx="70">
                  <c:v>0.01895854435861111</c:v>
                </c:pt>
                <c:pt idx="71">
                  <c:v>0.0157987866550684</c:v>
                </c:pt>
                <c:pt idx="72">
                  <c:v>0.0157987866550684</c:v>
                </c:pt>
                <c:pt idx="73">
                  <c:v>0.0157987866550684</c:v>
                </c:pt>
                <c:pt idx="74">
                  <c:v>0.01263902895152569</c:v>
                </c:pt>
                <c:pt idx="75">
                  <c:v>0.01263902895152569</c:v>
                </c:pt>
                <c:pt idx="76">
                  <c:v>0.01263902895152569</c:v>
                </c:pt>
                <c:pt idx="77">
                  <c:v>0.01263902895152569</c:v>
                </c:pt>
                <c:pt idx="78">
                  <c:v>0.009479272179305553</c:v>
                </c:pt>
                <c:pt idx="79">
                  <c:v>0.009479272179305553</c:v>
                </c:pt>
                <c:pt idx="80">
                  <c:v>0.003159757237881422</c:v>
                </c:pt>
                <c:pt idx="81">
                  <c:v>0.003159757237881422</c:v>
                </c:pt>
                <c:pt idx="82">
                  <c:v>0.003159757237881422</c:v>
                </c:pt>
                <c:pt idx="83">
                  <c:v>0.003159757237881422</c:v>
                </c:pt>
                <c:pt idx="84">
                  <c:v>0.003159757237881422</c:v>
                </c:pt>
                <c:pt idx="85">
                  <c:v>0.003159757237881422</c:v>
                </c:pt>
                <c:pt idx="8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89" totalsRowCount="1">
  <autoFilter ref="A2:H88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89" totalsRowCount="1">
  <autoFilter ref="A2:H88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9"/>
  <sheetViews>
    <sheetView tabSelected="1" workbookViewId="0"/>
  </sheetViews>
  <sheetFormatPr defaultRowHeight="15"/>
  <cols>
    <col min="1" max="8" width="16.7109375" customWidth="1"/>
  </cols>
  <sheetData>
    <row r="2" spans="1:8">
      <c r="A2" t="s">
        <v>86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8">
      <c r="A3" s="1" t="s">
        <v>0</v>
      </c>
      <c r="B3" s="2">
        <v>25.97666168212891</v>
      </c>
      <c r="C3" s="1">
        <v>1024</v>
      </c>
      <c r="D3" s="1">
        <v>456</v>
      </c>
      <c r="E3" s="1">
        <v>60</v>
      </c>
      <c r="F3" s="1">
        <v>396</v>
      </c>
      <c r="G3" s="1">
        <v>0</v>
      </c>
      <c r="H3" s="1">
        <v>1024</v>
      </c>
    </row>
    <row r="4" spans="1:8">
      <c r="A4" s="1" t="s">
        <v>1</v>
      </c>
      <c r="B4" s="2">
        <v>11.36478900909424</v>
      </c>
      <c r="C4" s="1">
        <v>448</v>
      </c>
      <c r="D4" s="1">
        <v>366</v>
      </c>
      <c r="E4" s="1">
        <v>342</v>
      </c>
      <c r="F4" s="1">
        <v>0</v>
      </c>
      <c r="G4" s="1">
        <v>24</v>
      </c>
      <c r="H4" s="1">
        <v>424</v>
      </c>
    </row>
    <row r="5" spans="1:8">
      <c r="A5" s="1" t="s">
        <v>2</v>
      </c>
      <c r="B5" s="2">
        <v>10.75596141815186</v>
      </c>
      <c r="C5" s="1">
        <v>424</v>
      </c>
      <c r="D5" s="1">
        <v>2854</v>
      </c>
      <c r="E5" s="1">
        <v>2556</v>
      </c>
      <c r="F5" s="1">
        <v>278</v>
      </c>
      <c r="G5" s="1">
        <v>20</v>
      </c>
      <c r="H5" s="1">
        <v>404</v>
      </c>
    </row>
    <row r="6" spans="1:8">
      <c r="A6" s="1" t="s">
        <v>3</v>
      </c>
      <c r="B6" s="2">
        <v>8.523591995239258</v>
      </c>
      <c r="C6" s="1">
        <v>336</v>
      </c>
      <c r="D6" s="1">
        <v>1886</v>
      </c>
      <c r="E6" s="1">
        <v>1552</v>
      </c>
      <c r="F6" s="1">
        <v>306</v>
      </c>
      <c r="G6" s="1">
        <v>28</v>
      </c>
      <c r="H6" s="1">
        <v>308</v>
      </c>
    </row>
    <row r="7" spans="1:8">
      <c r="A7" s="1" t="s">
        <v>4</v>
      </c>
      <c r="B7" s="2">
        <v>7.204464912414551</v>
      </c>
      <c r="C7" s="1">
        <v>284</v>
      </c>
      <c r="D7" s="1">
        <v>1757</v>
      </c>
      <c r="E7" s="1">
        <v>1326</v>
      </c>
      <c r="F7" s="1">
        <v>147</v>
      </c>
      <c r="G7" s="1">
        <v>284</v>
      </c>
      <c r="H7" s="1">
        <v>0</v>
      </c>
    </row>
    <row r="8" spans="1:8">
      <c r="A8" s="1" t="s">
        <v>5</v>
      </c>
      <c r="B8" s="2">
        <v>7.026889801025391</v>
      </c>
      <c r="C8" s="1">
        <v>277</v>
      </c>
      <c r="D8" s="1">
        <v>2567</v>
      </c>
      <c r="E8" s="1">
        <v>2408</v>
      </c>
      <c r="F8" s="1">
        <v>139</v>
      </c>
      <c r="G8" s="1">
        <v>20</v>
      </c>
      <c r="H8" s="1">
        <v>257</v>
      </c>
    </row>
    <row r="9" spans="1:8">
      <c r="A9" s="1" t="s">
        <v>6</v>
      </c>
      <c r="B9" s="2">
        <v>6.900050640106201</v>
      </c>
      <c r="C9" s="1">
        <v>272</v>
      </c>
      <c r="D9" s="1">
        <v>1166</v>
      </c>
      <c r="E9" s="1">
        <v>1078</v>
      </c>
      <c r="F9" s="1">
        <v>72</v>
      </c>
      <c r="G9" s="1">
        <v>16</v>
      </c>
      <c r="H9" s="1">
        <v>256</v>
      </c>
    </row>
    <row r="10" spans="1:8">
      <c r="A10" s="1" t="s">
        <v>7</v>
      </c>
      <c r="B10" s="2">
        <v>6.59563684463501</v>
      </c>
      <c r="C10" s="1">
        <v>260</v>
      </c>
      <c r="D10" s="1">
        <v>1946</v>
      </c>
      <c r="E10" s="1">
        <v>1594</v>
      </c>
      <c r="F10" s="1">
        <v>92</v>
      </c>
      <c r="G10" s="1">
        <v>260</v>
      </c>
      <c r="H10" s="1">
        <v>0</v>
      </c>
    </row>
    <row r="11" spans="1:8">
      <c r="A11" s="1" t="s">
        <v>8</v>
      </c>
      <c r="B11" s="2">
        <v>3.14561128616333</v>
      </c>
      <c r="C11" s="1">
        <v>124</v>
      </c>
      <c r="D11" s="1">
        <v>2088</v>
      </c>
      <c r="E11" s="1">
        <v>1810</v>
      </c>
      <c r="F11" s="1">
        <v>154</v>
      </c>
      <c r="G11" s="1">
        <v>124</v>
      </c>
      <c r="H11" s="1">
        <v>0</v>
      </c>
    </row>
    <row r="12" spans="1:8">
      <c r="A12" s="1" t="s">
        <v>9</v>
      </c>
      <c r="B12" s="2">
        <v>3.044140100479126</v>
      </c>
      <c r="C12" s="1">
        <v>120</v>
      </c>
      <c r="D12" s="1">
        <v>5179</v>
      </c>
      <c r="E12" s="1">
        <v>4070</v>
      </c>
      <c r="F12" s="1">
        <v>989</v>
      </c>
      <c r="G12" s="1">
        <v>120</v>
      </c>
      <c r="H12" s="1">
        <v>0</v>
      </c>
    </row>
    <row r="13" spans="1:8">
      <c r="A13" s="1" t="s">
        <v>10</v>
      </c>
      <c r="B13" s="2">
        <v>2.435312032699585</v>
      </c>
      <c r="C13" s="1">
        <v>96</v>
      </c>
      <c r="D13" s="1">
        <v>2134</v>
      </c>
      <c r="E13" s="1">
        <v>1862</v>
      </c>
      <c r="F13" s="1">
        <v>272</v>
      </c>
      <c r="G13" s="1">
        <v>0</v>
      </c>
      <c r="H13" s="1">
        <v>96</v>
      </c>
    </row>
    <row r="14" spans="1:8">
      <c r="A14" s="1" t="s">
        <v>11</v>
      </c>
      <c r="B14" s="2">
        <v>2.435312032699585</v>
      </c>
      <c r="C14" s="1">
        <v>96</v>
      </c>
      <c r="D14" s="1">
        <v>8</v>
      </c>
      <c r="E14" s="1">
        <v>8</v>
      </c>
      <c r="F14" s="1">
        <v>0</v>
      </c>
      <c r="G14" s="1">
        <v>0</v>
      </c>
      <c r="H14" s="1">
        <v>96</v>
      </c>
    </row>
    <row r="15" spans="1:8">
      <c r="A15" s="1" t="s">
        <v>12</v>
      </c>
      <c r="B15" s="2">
        <v>1.826483964920044</v>
      </c>
      <c r="C15" s="1">
        <v>72</v>
      </c>
      <c r="D15" s="1">
        <v>2125</v>
      </c>
      <c r="E15" s="1">
        <v>1804</v>
      </c>
      <c r="F15" s="1">
        <v>321</v>
      </c>
      <c r="G15" s="1">
        <v>0</v>
      </c>
      <c r="H15" s="1">
        <v>72</v>
      </c>
    </row>
    <row r="16" spans="1:8">
      <c r="A16" s="1" t="s">
        <v>13</v>
      </c>
      <c r="B16" s="2">
        <v>0.7102993130683899</v>
      </c>
      <c r="C16" s="1">
        <v>28</v>
      </c>
      <c r="D16" s="1">
        <v>2147</v>
      </c>
      <c r="E16" s="1">
        <v>1996</v>
      </c>
      <c r="F16" s="1">
        <v>123</v>
      </c>
      <c r="G16" s="1">
        <v>28</v>
      </c>
      <c r="H16" s="1">
        <v>0</v>
      </c>
    </row>
    <row r="17" spans="1:8">
      <c r="A17" s="1" t="s">
        <v>14</v>
      </c>
      <c r="B17" s="2">
        <v>0.4058853387832642</v>
      </c>
      <c r="C17" s="1">
        <v>16</v>
      </c>
      <c r="D17" s="1">
        <v>1528</v>
      </c>
      <c r="E17" s="1">
        <v>1512</v>
      </c>
      <c r="F17" s="1">
        <v>0</v>
      </c>
      <c r="G17" s="1">
        <v>16</v>
      </c>
      <c r="H17" s="1">
        <v>0</v>
      </c>
    </row>
    <row r="18" spans="1:8">
      <c r="A18" s="1" t="s">
        <v>15</v>
      </c>
      <c r="B18" s="2">
        <v>0.3044140040874481</v>
      </c>
      <c r="C18" s="1">
        <v>12</v>
      </c>
      <c r="D18" s="1">
        <v>116</v>
      </c>
      <c r="E18" s="1">
        <v>104</v>
      </c>
      <c r="F18" s="1">
        <v>0</v>
      </c>
      <c r="G18" s="1">
        <v>12</v>
      </c>
      <c r="H18" s="1">
        <v>0</v>
      </c>
    </row>
    <row r="19" spans="1:8">
      <c r="A19" s="1" t="s">
        <v>16</v>
      </c>
      <c r="B19" s="2">
        <v>0.2283104956150055</v>
      </c>
      <c r="C19" s="1">
        <v>9</v>
      </c>
      <c r="D19" s="1">
        <v>39</v>
      </c>
      <c r="E19" s="1">
        <v>30</v>
      </c>
      <c r="F19" s="1">
        <v>0</v>
      </c>
      <c r="G19" s="1">
        <v>9</v>
      </c>
      <c r="H19" s="1">
        <v>0</v>
      </c>
    </row>
    <row r="20" spans="1:8">
      <c r="A20" s="1" t="s">
        <v>17</v>
      </c>
      <c r="B20" s="2">
        <v>0.2029426693916321</v>
      </c>
      <c r="C20" s="1">
        <v>8</v>
      </c>
      <c r="D20" s="1">
        <v>2829</v>
      </c>
      <c r="E20" s="1">
        <v>2448</v>
      </c>
      <c r="F20" s="1">
        <v>373</v>
      </c>
      <c r="G20" s="1">
        <v>8</v>
      </c>
      <c r="H20" s="1">
        <v>0</v>
      </c>
    </row>
    <row r="21" spans="1:8">
      <c r="A21" s="1" t="s">
        <v>18</v>
      </c>
      <c r="B21" s="2">
        <v>0.2029426693916321</v>
      </c>
      <c r="C21" s="1">
        <v>8</v>
      </c>
      <c r="D21" s="1">
        <v>122</v>
      </c>
      <c r="E21" s="1">
        <v>114</v>
      </c>
      <c r="F21" s="1">
        <v>0</v>
      </c>
      <c r="G21" s="1">
        <v>8</v>
      </c>
      <c r="H21" s="1">
        <v>0</v>
      </c>
    </row>
    <row r="22" spans="1:8">
      <c r="A22" s="1" t="s">
        <v>19</v>
      </c>
      <c r="B22" s="2">
        <v>0.2029426693916321</v>
      </c>
      <c r="C22" s="1">
        <v>8</v>
      </c>
      <c r="D22" s="1">
        <v>844</v>
      </c>
      <c r="E22" s="1">
        <v>762</v>
      </c>
      <c r="F22" s="1">
        <v>74</v>
      </c>
      <c r="G22" s="1">
        <v>8</v>
      </c>
      <c r="H22" s="1">
        <v>0</v>
      </c>
    </row>
    <row r="23" spans="1:8">
      <c r="A23" s="1" t="s">
        <v>20</v>
      </c>
      <c r="B23" s="2">
        <v>0.2029426693916321</v>
      </c>
      <c r="C23" s="1">
        <v>8</v>
      </c>
      <c r="D23" s="1">
        <v>215</v>
      </c>
      <c r="E23" s="1">
        <v>168</v>
      </c>
      <c r="F23" s="1">
        <v>39</v>
      </c>
      <c r="G23" s="1">
        <v>8</v>
      </c>
      <c r="H23" s="1">
        <v>0</v>
      </c>
    </row>
    <row r="24" spans="1:8">
      <c r="A24" s="1" t="s">
        <v>21</v>
      </c>
      <c r="B24" s="2">
        <v>0.101471334695816</v>
      </c>
      <c r="C24" s="1">
        <v>4</v>
      </c>
      <c r="D24" s="1">
        <v>320</v>
      </c>
      <c r="E24" s="1">
        <v>244</v>
      </c>
      <c r="F24" s="1">
        <v>72</v>
      </c>
      <c r="G24" s="1">
        <v>4</v>
      </c>
      <c r="H24" s="1">
        <v>0</v>
      </c>
    </row>
    <row r="25" spans="1:8">
      <c r="A25" s="1" t="s">
        <v>22</v>
      </c>
      <c r="B25" s="2">
        <v>0.101471334695816</v>
      </c>
      <c r="C25" s="1">
        <v>4</v>
      </c>
      <c r="D25" s="1">
        <v>4239</v>
      </c>
      <c r="E25" s="1">
        <v>3838</v>
      </c>
      <c r="F25" s="1">
        <v>397</v>
      </c>
      <c r="G25" s="1">
        <v>4</v>
      </c>
      <c r="H25" s="1">
        <v>0</v>
      </c>
    </row>
    <row r="26" spans="1:8">
      <c r="A26" s="1" t="s">
        <v>23</v>
      </c>
      <c r="B26" s="2">
        <v>0.101471334695816</v>
      </c>
      <c r="C26" s="1">
        <v>4</v>
      </c>
      <c r="D26" s="1">
        <v>401</v>
      </c>
      <c r="E26" s="1">
        <v>360</v>
      </c>
      <c r="F26" s="1">
        <v>37</v>
      </c>
      <c r="G26" s="1">
        <v>4</v>
      </c>
      <c r="H26" s="1">
        <v>0</v>
      </c>
    </row>
    <row r="89" spans="1:8">
      <c r="A89" t="s">
        <v>87</v>
      </c>
      <c r="B89">
        <f>SUBTOTAL(109,[ram_percent])</f>
        <v>0</v>
      </c>
      <c r="C89">
        <f>SUBTOTAL(109,[ram])</f>
        <v>0</v>
      </c>
      <c r="D89">
        <f>SUBTOTAL(109,[flash])</f>
        <v>0</v>
      </c>
      <c r="E89">
        <f>SUBTOTAL(109,[Code])</f>
        <v>0</v>
      </c>
      <c r="F89">
        <f>SUBTOTAL(109,[RO_data])</f>
        <v>0</v>
      </c>
      <c r="G89">
        <f>SUBTOTAL(109,[RW_data])</f>
        <v>0</v>
      </c>
      <c r="H8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H89"/>
  <sheetViews>
    <sheetView workbookViewId="0"/>
  </sheetViews>
  <sheetFormatPr defaultRowHeight="15"/>
  <cols>
    <col min="1" max="8" width="16.7109375" customWidth="1"/>
  </cols>
  <sheetData>
    <row r="2" spans="1:8">
      <c r="A2" t="s">
        <v>86</v>
      </c>
      <c r="B2" t="s">
        <v>95</v>
      </c>
      <c r="C2" t="s">
        <v>90</v>
      </c>
      <c r="D2" t="s">
        <v>89</v>
      </c>
      <c r="E2" t="s">
        <v>91</v>
      </c>
      <c r="F2" t="s">
        <v>92</v>
      </c>
      <c r="G2" t="s">
        <v>93</v>
      </c>
      <c r="H2" t="s">
        <v>94</v>
      </c>
    </row>
    <row r="3" spans="1:8">
      <c r="A3" s="1" t="s">
        <v>9</v>
      </c>
      <c r="B3" s="2">
        <v>8.182191848754883</v>
      </c>
      <c r="C3" s="1">
        <v>5179</v>
      </c>
      <c r="D3" s="1">
        <v>120</v>
      </c>
      <c r="E3" s="1">
        <v>4070</v>
      </c>
      <c r="F3" s="1">
        <v>989</v>
      </c>
      <c r="G3" s="1">
        <v>120</v>
      </c>
      <c r="H3" s="1">
        <v>0</v>
      </c>
    </row>
    <row r="4" spans="1:8">
      <c r="A4" s="1" t="s">
        <v>24</v>
      </c>
      <c r="B4" s="2">
        <v>6.95620584487915</v>
      </c>
      <c r="C4" s="1">
        <v>4403</v>
      </c>
      <c r="D4" s="1">
        <v>0</v>
      </c>
      <c r="E4" s="1">
        <v>3642</v>
      </c>
      <c r="F4" s="1">
        <v>761</v>
      </c>
      <c r="G4" s="1">
        <v>0</v>
      </c>
      <c r="H4" s="1">
        <v>0</v>
      </c>
    </row>
    <row r="5" spans="1:8">
      <c r="A5" s="1" t="s">
        <v>22</v>
      </c>
      <c r="B5" s="2">
        <v>6.697105884552002</v>
      </c>
      <c r="C5" s="1">
        <v>4239</v>
      </c>
      <c r="D5" s="1">
        <v>4</v>
      </c>
      <c r="E5" s="1">
        <v>3838</v>
      </c>
      <c r="F5" s="1">
        <v>397</v>
      </c>
      <c r="G5" s="1">
        <v>4</v>
      </c>
      <c r="H5" s="1">
        <v>0</v>
      </c>
    </row>
    <row r="6" spans="1:8">
      <c r="A6" s="1" t="s">
        <v>25</v>
      </c>
      <c r="B6" s="2">
        <v>5.447421550750732</v>
      </c>
      <c r="C6" s="1">
        <v>3448</v>
      </c>
      <c r="D6" s="1">
        <v>0</v>
      </c>
      <c r="E6" s="1">
        <v>3448</v>
      </c>
      <c r="F6" s="1">
        <v>0</v>
      </c>
      <c r="G6" s="1">
        <v>0</v>
      </c>
      <c r="H6" s="1">
        <v>0</v>
      </c>
    </row>
    <row r="7" spans="1:8">
      <c r="A7" s="1" t="s">
        <v>2</v>
      </c>
      <c r="B7" s="2">
        <v>4.508973598480225</v>
      </c>
      <c r="C7" s="1">
        <v>2854</v>
      </c>
      <c r="D7" s="1">
        <v>424</v>
      </c>
      <c r="E7" s="1">
        <v>2556</v>
      </c>
      <c r="F7" s="1">
        <v>278</v>
      </c>
      <c r="G7" s="1">
        <v>20</v>
      </c>
      <c r="H7" s="1">
        <v>404</v>
      </c>
    </row>
    <row r="8" spans="1:8">
      <c r="A8" s="1" t="s">
        <v>17</v>
      </c>
      <c r="B8" s="2">
        <v>4.469476699829102</v>
      </c>
      <c r="C8" s="1">
        <v>2829</v>
      </c>
      <c r="D8" s="1">
        <v>8</v>
      </c>
      <c r="E8" s="1">
        <v>2448</v>
      </c>
      <c r="F8" s="1">
        <v>373</v>
      </c>
      <c r="G8" s="1">
        <v>8</v>
      </c>
      <c r="H8" s="1">
        <v>0</v>
      </c>
    </row>
    <row r="9" spans="1:8">
      <c r="A9" s="1" t="s">
        <v>26</v>
      </c>
      <c r="B9" s="2">
        <v>4.398382186889648</v>
      </c>
      <c r="C9" s="1">
        <v>2784</v>
      </c>
      <c r="D9" s="1">
        <v>0</v>
      </c>
      <c r="E9" s="1">
        <v>2784</v>
      </c>
      <c r="F9" s="1">
        <v>0</v>
      </c>
      <c r="G9" s="1">
        <v>0</v>
      </c>
      <c r="H9" s="1">
        <v>0</v>
      </c>
    </row>
    <row r="10" spans="1:8">
      <c r="A10" s="1" t="s">
        <v>5</v>
      </c>
      <c r="B10" s="2">
        <v>4.055548667907715</v>
      </c>
      <c r="C10" s="1">
        <v>2567</v>
      </c>
      <c r="D10" s="1">
        <v>277</v>
      </c>
      <c r="E10" s="1">
        <v>2408</v>
      </c>
      <c r="F10" s="1">
        <v>139</v>
      </c>
      <c r="G10" s="1">
        <v>20</v>
      </c>
      <c r="H10" s="1">
        <v>257</v>
      </c>
    </row>
    <row r="11" spans="1:8">
      <c r="A11" s="1" t="s">
        <v>27</v>
      </c>
      <c r="B11" s="2">
        <v>3.690596580505371</v>
      </c>
      <c r="C11" s="1">
        <v>2336</v>
      </c>
      <c r="D11" s="1">
        <v>0</v>
      </c>
      <c r="E11" s="1">
        <v>2202</v>
      </c>
      <c r="F11" s="1">
        <v>134</v>
      </c>
      <c r="G11" s="1">
        <v>0</v>
      </c>
      <c r="H11" s="1">
        <v>0</v>
      </c>
    </row>
    <row r="12" spans="1:8">
      <c r="A12" s="1" t="s">
        <v>13</v>
      </c>
      <c r="B12" s="2">
        <v>3.391999483108521</v>
      </c>
      <c r="C12" s="1">
        <v>2147</v>
      </c>
      <c r="D12" s="1">
        <v>28</v>
      </c>
      <c r="E12" s="1">
        <v>1996</v>
      </c>
      <c r="F12" s="1">
        <v>123</v>
      </c>
      <c r="G12" s="1">
        <v>28</v>
      </c>
      <c r="H12" s="1">
        <v>0</v>
      </c>
    </row>
    <row r="13" spans="1:8">
      <c r="A13" s="1" t="s">
        <v>10</v>
      </c>
      <c r="B13" s="2">
        <v>3.371461153030396</v>
      </c>
      <c r="C13" s="1">
        <v>2134</v>
      </c>
      <c r="D13" s="1">
        <v>96</v>
      </c>
      <c r="E13" s="1">
        <v>1862</v>
      </c>
      <c r="F13" s="1">
        <v>272</v>
      </c>
      <c r="G13" s="1">
        <v>0</v>
      </c>
      <c r="H13" s="1">
        <v>96</v>
      </c>
    </row>
    <row r="14" spans="1:8">
      <c r="A14" s="1" t="s">
        <v>12</v>
      </c>
      <c r="B14" s="2">
        <v>3.357242107391357</v>
      </c>
      <c r="C14" s="1">
        <v>2125</v>
      </c>
      <c r="D14" s="1">
        <v>72</v>
      </c>
      <c r="E14" s="1">
        <v>1804</v>
      </c>
      <c r="F14" s="1">
        <v>321</v>
      </c>
      <c r="G14" s="1">
        <v>0</v>
      </c>
      <c r="H14" s="1">
        <v>72</v>
      </c>
    </row>
    <row r="15" spans="1:8">
      <c r="A15" s="1" t="s">
        <v>8</v>
      </c>
      <c r="B15" s="2">
        <v>3.298786640167236</v>
      </c>
      <c r="C15" s="1">
        <v>2088</v>
      </c>
      <c r="D15" s="1">
        <v>124</v>
      </c>
      <c r="E15" s="1">
        <v>1810</v>
      </c>
      <c r="F15" s="1">
        <v>154</v>
      </c>
      <c r="G15" s="1">
        <v>124</v>
      </c>
      <c r="H15" s="1">
        <v>0</v>
      </c>
    </row>
    <row r="16" spans="1:8">
      <c r="A16" s="1" t="s">
        <v>28</v>
      </c>
      <c r="B16" s="2">
        <v>3.145538330078125</v>
      </c>
      <c r="C16" s="1">
        <v>1991</v>
      </c>
      <c r="D16" s="1">
        <v>0</v>
      </c>
      <c r="E16" s="1">
        <v>1498</v>
      </c>
      <c r="F16" s="1">
        <v>493</v>
      </c>
      <c r="G16" s="1">
        <v>0</v>
      </c>
      <c r="H16" s="1">
        <v>0</v>
      </c>
    </row>
    <row r="17" spans="1:8">
      <c r="A17" s="1" t="s">
        <v>7</v>
      </c>
      <c r="B17" s="2">
        <v>3.074443817138672</v>
      </c>
      <c r="C17" s="1">
        <v>1946</v>
      </c>
      <c r="D17" s="1">
        <v>260</v>
      </c>
      <c r="E17" s="1">
        <v>1594</v>
      </c>
      <c r="F17" s="1">
        <v>92</v>
      </c>
      <c r="G17" s="1">
        <v>260</v>
      </c>
      <c r="H17" s="1">
        <v>0</v>
      </c>
    </row>
    <row r="18" spans="1:8">
      <c r="A18" s="1" t="s">
        <v>3</v>
      </c>
      <c r="B18" s="2">
        <v>2.979651212692261</v>
      </c>
      <c r="C18" s="1">
        <v>1886</v>
      </c>
      <c r="D18" s="1">
        <v>336</v>
      </c>
      <c r="E18" s="1">
        <v>1552</v>
      </c>
      <c r="F18" s="1">
        <v>306</v>
      </c>
      <c r="G18" s="1">
        <v>28</v>
      </c>
      <c r="H18" s="1">
        <v>308</v>
      </c>
    </row>
    <row r="19" spans="1:8">
      <c r="A19" s="1" t="s">
        <v>4</v>
      </c>
      <c r="B19" s="2">
        <v>2.775846719741821</v>
      </c>
      <c r="C19" s="1">
        <v>1757</v>
      </c>
      <c r="D19" s="1">
        <v>284</v>
      </c>
      <c r="E19" s="1">
        <v>1326</v>
      </c>
      <c r="F19" s="1">
        <v>147</v>
      </c>
      <c r="G19" s="1">
        <v>284</v>
      </c>
      <c r="H19" s="1">
        <v>0</v>
      </c>
    </row>
    <row r="20" spans="1:8">
      <c r="A20" s="1" t="s">
        <v>29</v>
      </c>
      <c r="B20" s="2">
        <v>2.677894353866577</v>
      </c>
      <c r="C20" s="1">
        <v>1695</v>
      </c>
      <c r="D20" s="1">
        <v>0</v>
      </c>
      <c r="E20" s="1">
        <v>1536</v>
      </c>
      <c r="F20" s="1">
        <v>159</v>
      </c>
      <c r="G20" s="1">
        <v>0</v>
      </c>
      <c r="H20" s="1">
        <v>0</v>
      </c>
    </row>
    <row r="21" spans="1:8">
      <c r="A21" s="1" t="s">
        <v>14</v>
      </c>
      <c r="B21" s="2">
        <v>2.41405463218689</v>
      </c>
      <c r="C21" s="1">
        <v>1528</v>
      </c>
      <c r="D21" s="1">
        <v>16</v>
      </c>
      <c r="E21" s="1">
        <v>1512</v>
      </c>
      <c r="F21" s="1">
        <v>0</v>
      </c>
      <c r="G21" s="1">
        <v>16</v>
      </c>
      <c r="H21" s="1">
        <v>0</v>
      </c>
    </row>
    <row r="22" spans="1:8">
      <c r="A22" s="1" t="s">
        <v>30</v>
      </c>
      <c r="B22" s="2">
        <v>2.085439920425415</v>
      </c>
      <c r="C22" s="1">
        <v>1320</v>
      </c>
      <c r="D22" s="1">
        <v>0</v>
      </c>
      <c r="E22" s="1">
        <v>1134</v>
      </c>
      <c r="F22" s="1">
        <v>186</v>
      </c>
      <c r="G22" s="1">
        <v>0</v>
      </c>
      <c r="H22" s="1">
        <v>0</v>
      </c>
    </row>
    <row r="23" spans="1:8">
      <c r="A23" s="1" t="s">
        <v>31</v>
      </c>
      <c r="B23" s="2">
        <v>1.952730059623718</v>
      </c>
      <c r="C23" s="1">
        <v>1236</v>
      </c>
      <c r="D23" s="1">
        <v>0</v>
      </c>
      <c r="E23" s="1">
        <v>1236</v>
      </c>
      <c r="F23" s="1">
        <v>0</v>
      </c>
      <c r="G23" s="1">
        <v>0</v>
      </c>
      <c r="H23" s="1">
        <v>0</v>
      </c>
    </row>
    <row r="24" spans="1:8">
      <c r="A24" s="1" t="s">
        <v>6</v>
      </c>
      <c r="B24" s="2">
        <v>1.842138528823853</v>
      </c>
      <c r="C24" s="1">
        <v>1166</v>
      </c>
      <c r="D24" s="1">
        <v>272</v>
      </c>
      <c r="E24" s="1">
        <v>1078</v>
      </c>
      <c r="F24" s="1">
        <v>72</v>
      </c>
      <c r="G24" s="1">
        <v>16</v>
      </c>
      <c r="H24" s="1">
        <v>256</v>
      </c>
    </row>
    <row r="25" spans="1:8">
      <c r="A25" s="1" t="s">
        <v>32</v>
      </c>
      <c r="B25" s="2">
        <v>1.342896819114685</v>
      </c>
      <c r="C25" s="1">
        <v>850</v>
      </c>
      <c r="D25" s="1">
        <v>0</v>
      </c>
      <c r="E25" s="1">
        <v>850</v>
      </c>
      <c r="F25" s="1">
        <v>0</v>
      </c>
      <c r="G25" s="1">
        <v>0</v>
      </c>
      <c r="H25" s="1">
        <v>0</v>
      </c>
    </row>
    <row r="26" spans="1:8">
      <c r="A26" s="1" t="s">
        <v>19</v>
      </c>
      <c r="B26" s="2">
        <v>1.333417534828186</v>
      </c>
      <c r="C26" s="1">
        <v>844</v>
      </c>
      <c r="D26" s="1">
        <v>8</v>
      </c>
      <c r="E26" s="1">
        <v>762</v>
      </c>
      <c r="F26" s="1">
        <v>74</v>
      </c>
      <c r="G26" s="1">
        <v>8</v>
      </c>
      <c r="H26" s="1">
        <v>0</v>
      </c>
    </row>
    <row r="27" spans="1:8">
      <c r="A27" s="1" t="s">
        <v>33</v>
      </c>
      <c r="B27" s="2">
        <v>1.202287673950195</v>
      </c>
      <c r="C27" s="1">
        <v>761</v>
      </c>
      <c r="D27" s="1">
        <v>0</v>
      </c>
      <c r="E27" s="1">
        <v>704</v>
      </c>
      <c r="F27" s="1">
        <v>57</v>
      </c>
      <c r="G27" s="1">
        <v>0</v>
      </c>
      <c r="H27" s="1">
        <v>0</v>
      </c>
    </row>
    <row r="28" spans="1:8">
      <c r="A28" s="1" t="s">
        <v>34</v>
      </c>
      <c r="B28" s="2">
        <v>1.15963089466095</v>
      </c>
      <c r="C28" s="1">
        <v>734</v>
      </c>
      <c r="D28" s="1">
        <v>0</v>
      </c>
      <c r="E28" s="1">
        <v>734</v>
      </c>
      <c r="F28" s="1">
        <v>0</v>
      </c>
      <c r="G28" s="1">
        <v>0</v>
      </c>
      <c r="H28" s="1">
        <v>0</v>
      </c>
    </row>
    <row r="29" spans="1:8">
      <c r="A29" s="1" t="s">
        <v>0</v>
      </c>
      <c r="B29" s="2">
        <v>0.7204246520996094</v>
      </c>
      <c r="C29" s="1">
        <v>456</v>
      </c>
      <c r="D29" s="1">
        <v>1024</v>
      </c>
      <c r="E29" s="1">
        <v>60</v>
      </c>
      <c r="F29" s="1">
        <v>396</v>
      </c>
      <c r="G29" s="1">
        <v>0</v>
      </c>
      <c r="H29" s="1">
        <v>1024</v>
      </c>
    </row>
    <row r="30" spans="1:8">
      <c r="A30" s="1" t="s">
        <v>35</v>
      </c>
      <c r="B30" s="2">
        <v>0.6793478131294251</v>
      </c>
      <c r="C30" s="1">
        <v>430</v>
      </c>
      <c r="D30" s="1">
        <v>0</v>
      </c>
      <c r="E30" s="1">
        <v>430</v>
      </c>
      <c r="F30" s="1">
        <v>0</v>
      </c>
      <c r="G30" s="1">
        <v>0</v>
      </c>
      <c r="H30" s="1">
        <v>0</v>
      </c>
    </row>
    <row r="31" spans="1:8">
      <c r="A31" s="1" t="s">
        <v>23</v>
      </c>
      <c r="B31" s="2">
        <v>0.6335313320159912</v>
      </c>
      <c r="C31" s="1">
        <v>401</v>
      </c>
      <c r="D31" s="1">
        <v>4</v>
      </c>
      <c r="E31" s="1">
        <v>360</v>
      </c>
      <c r="F31" s="1">
        <v>37</v>
      </c>
      <c r="G31" s="1">
        <v>4</v>
      </c>
      <c r="H31" s="1">
        <v>0</v>
      </c>
    </row>
    <row r="32" spans="1:8">
      <c r="A32" s="1" t="s">
        <v>1</v>
      </c>
      <c r="B32" s="2">
        <v>0.5782355666160584</v>
      </c>
      <c r="C32" s="1">
        <v>366</v>
      </c>
      <c r="D32" s="1">
        <v>448</v>
      </c>
      <c r="E32" s="1">
        <v>342</v>
      </c>
      <c r="F32" s="1">
        <v>0</v>
      </c>
      <c r="G32" s="1">
        <v>24</v>
      </c>
      <c r="H32" s="1">
        <v>424</v>
      </c>
    </row>
    <row r="33" spans="1:8">
      <c r="A33" s="1" t="s">
        <v>36</v>
      </c>
      <c r="B33" s="2">
        <v>0.5719161033630371</v>
      </c>
      <c r="C33" s="1">
        <v>362</v>
      </c>
      <c r="D33" s="1">
        <v>0</v>
      </c>
      <c r="E33" s="1">
        <v>362</v>
      </c>
      <c r="F33" s="1">
        <v>0</v>
      </c>
      <c r="G33" s="1">
        <v>0</v>
      </c>
      <c r="H33" s="1">
        <v>0</v>
      </c>
    </row>
    <row r="34" spans="1:8">
      <c r="A34" s="1" t="s">
        <v>37</v>
      </c>
      <c r="B34" s="2">
        <v>0.5182002186775208</v>
      </c>
      <c r="C34" s="1">
        <v>328</v>
      </c>
      <c r="D34" s="1">
        <v>0</v>
      </c>
      <c r="E34" s="1">
        <v>328</v>
      </c>
      <c r="F34" s="1">
        <v>0</v>
      </c>
      <c r="G34" s="1">
        <v>0</v>
      </c>
      <c r="H34" s="1">
        <v>0</v>
      </c>
    </row>
    <row r="35" spans="1:8">
      <c r="A35" s="1" t="s">
        <v>21</v>
      </c>
      <c r="B35" s="2">
        <v>0.5055611729621887</v>
      </c>
      <c r="C35" s="1">
        <v>320</v>
      </c>
      <c r="D35" s="1">
        <v>4</v>
      </c>
      <c r="E35" s="1">
        <v>244</v>
      </c>
      <c r="F35" s="1">
        <v>72</v>
      </c>
      <c r="G35" s="1">
        <v>4</v>
      </c>
      <c r="H35" s="1">
        <v>0</v>
      </c>
    </row>
    <row r="36" spans="1:8">
      <c r="A36" s="1" t="s">
        <v>38</v>
      </c>
      <c r="B36" s="2">
        <v>0.4992416501045227</v>
      </c>
      <c r="C36" s="1">
        <v>316</v>
      </c>
      <c r="D36" s="1">
        <v>0</v>
      </c>
      <c r="E36" s="1">
        <v>44</v>
      </c>
      <c r="F36" s="1">
        <v>272</v>
      </c>
      <c r="G36" s="1">
        <v>0</v>
      </c>
      <c r="H36" s="1">
        <v>0</v>
      </c>
    </row>
    <row r="37" spans="1:8">
      <c r="A37" s="1" t="s">
        <v>39</v>
      </c>
      <c r="B37" s="2">
        <v>0.404448926448822</v>
      </c>
      <c r="C37" s="1">
        <v>256</v>
      </c>
      <c r="D37" s="1">
        <v>0</v>
      </c>
      <c r="E37" s="1">
        <v>256</v>
      </c>
      <c r="F37" s="1">
        <v>0</v>
      </c>
      <c r="G37" s="1">
        <v>0</v>
      </c>
      <c r="H37" s="1">
        <v>0</v>
      </c>
    </row>
    <row r="38" spans="1:8">
      <c r="A38" s="1" t="s">
        <v>40</v>
      </c>
      <c r="B38" s="2">
        <v>0.4012891948223114</v>
      </c>
      <c r="C38" s="1">
        <v>254</v>
      </c>
      <c r="D38" s="1">
        <v>0</v>
      </c>
      <c r="E38" s="1">
        <v>218</v>
      </c>
      <c r="F38" s="1">
        <v>36</v>
      </c>
      <c r="G38" s="1">
        <v>0</v>
      </c>
      <c r="H38" s="1">
        <v>0</v>
      </c>
    </row>
    <row r="39" spans="1:8">
      <c r="A39" s="1" t="s">
        <v>41</v>
      </c>
      <c r="B39" s="2">
        <v>0.3760111331939697</v>
      </c>
      <c r="C39" s="1">
        <v>238</v>
      </c>
      <c r="D39" s="1">
        <v>0</v>
      </c>
      <c r="E39" s="1">
        <v>238</v>
      </c>
      <c r="F39" s="1">
        <v>0</v>
      </c>
      <c r="G39" s="1">
        <v>0</v>
      </c>
      <c r="H39" s="1">
        <v>0</v>
      </c>
    </row>
    <row r="40" spans="1:8">
      <c r="A40" s="1" t="s">
        <v>20</v>
      </c>
      <c r="B40" s="2">
        <v>0.3396739065647125</v>
      </c>
      <c r="C40" s="1">
        <v>215</v>
      </c>
      <c r="D40" s="1">
        <v>8</v>
      </c>
      <c r="E40" s="1">
        <v>168</v>
      </c>
      <c r="F40" s="1">
        <v>39</v>
      </c>
      <c r="G40" s="1">
        <v>8</v>
      </c>
      <c r="H40" s="1">
        <v>0</v>
      </c>
    </row>
    <row r="41" spans="1:8">
      <c r="A41" s="1" t="s">
        <v>42</v>
      </c>
      <c r="B41" s="2">
        <v>0.2591001093387604</v>
      </c>
      <c r="C41" s="1">
        <v>164</v>
      </c>
      <c r="D41" s="1">
        <v>0</v>
      </c>
      <c r="E41" s="1">
        <v>164</v>
      </c>
      <c r="F41" s="1">
        <v>0</v>
      </c>
      <c r="G41" s="1">
        <v>0</v>
      </c>
      <c r="H41" s="1">
        <v>0</v>
      </c>
    </row>
    <row r="42" spans="1:8">
      <c r="A42" s="1" t="s">
        <v>43</v>
      </c>
      <c r="B42" s="2">
        <v>0.2464610785245895</v>
      </c>
      <c r="C42" s="1">
        <v>156</v>
      </c>
      <c r="D42" s="1">
        <v>0</v>
      </c>
      <c r="E42" s="1">
        <v>156</v>
      </c>
      <c r="F42" s="1">
        <v>0</v>
      </c>
      <c r="G42" s="1">
        <v>0</v>
      </c>
      <c r="H42" s="1">
        <v>0</v>
      </c>
    </row>
    <row r="43" spans="1:8">
      <c r="A43" s="1" t="s">
        <v>44</v>
      </c>
      <c r="B43" s="2">
        <v>0.2369817942380905</v>
      </c>
      <c r="C43" s="1">
        <v>150</v>
      </c>
      <c r="D43" s="1">
        <v>0</v>
      </c>
      <c r="E43" s="1">
        <v>150</v>
      </c>
      <c r="F43" s="1">
        <v>0</v>
      </c>
      <c r="G43" s="1">
        <v>0</v>
      </c>
      <c r="H43" s="1">
        <v>0</v>
      </c>
    </row>
    <row r="44" spans="1:8">
      <c r="A44" s="1" t="s">
        <v>45</v>
      </c>
      <c r="B44" s="2">
        <v>0.2338220477104187</v>
      </c>
      <c r="C44" s="1">
        <v>148</v>
      </c>
      <c r="D44" s="1">
        <v>0</v>
      </c>
      <c r="E44" s="1">
        <v>148</v>
      </c>
      <c r="F44" s="1">
        <v>0</v>
      </c>
      <c r="G44" s="1">
        <v>0</v>
      </c>
      <c r="H44" s="1">
        <v>0</v>
      </c>
    </row>
    <row r="45" spans="1:8">
      <c r="A45" s="1" t="s">
        <v>46</v>
      </c>
      <c r="B45" s="2">
        <v>0.202224463224411</v>
      </c>
      <c r="C45" s="1">
        <v>128</v>
      </c>
      <c r="D45" s="1">
        <v>0</v>
      </c>
      <c r="E45" s="1">
        <v>128</v>
      </c>
      <c r="F45" s="1">
        <v>0</v>
      </c>
      <c r="G45" s="1">
        <v>0</v>
      </c>
      <c r="H45" s="1">
        <v>0</v>
      </c>
    </row>
    <row r="46" spans="1:8">
      <c r="A46" s="1" t="s">
        <v>18</v>
      </c>
      <c r="B46" s="2">
        <v>0.1927451938390732</v>
      </c>
      <c r="C46" s="1">
        <v>122</v>
      </c>
      <c r="D46" s="1">
        <v>8</v>
      </c>
      <c r="E46" s="1">
        <v>114</v>
      </c>
      <c r="F46" s="1">
        <v>0</v>
      </c>
      <c r="G46" s="1">
        <v>8</v>
      </c>
      <c r="H46" s="1">
        <v>0</v>
      </c>
    </row>
    <row r="47" spans="1:8">
      <c r="A47" s="1" t="s">
        <v>47</v>
      </c>
      <c r="B47" s="2">
        <v>0.1895854324102402</v>
      </c>
      <c r="C47" s="1">
        <v>120</v>
      </c>
      <c r="D47" s="1">
        <v>0</v>
      </c>
      <c r="E47" s="1">
        <v>120</v>
      </c>
      <c r="F47" s="1">
        <v>0</v>
      </c>
      <c r="G47" s="1">
        <v>0</v>
      </c>
      <c r="H47" s="1">
        <v>0</v>
      </c>
    </row>
    <row r="48" spans="1:8">
      <c r="A48" s="1" t="s">
        <v>15</v>
      </c>
      <c r="B48" s="2">
        <v>0.1832659244537354</v>
      </c>
      <c r="C48" s="1">
        <v>116</v>
      </c>
      <c r="D48" s="1">
        <v>12</v>
      </c>
      <c r="E48" s="1">
        <v>104</v>
      </c>
      <c r="F48" s="1">
        <v>0</v>
      </c>
      <c r="G48" s="1">
        <v>12</v>
      </c>
      <c r="H48" s="1">
        <v>0</v>
      </c>
    </row>
    <row r="49" spans="1:8">
      <c r="A49" s="1" t="s">
        <v>48</v>
      </c>
      <c r="B49" s="2">
        <v>0.1769464164972305</v>
      </c>
      <c r="C49" s="1">
        <v>112</v>
      </c>
      <c r="D49" s="1">
        <v>0</v>
      </c>
      <c r="E49" s="1">
        <v>112</v>
      </c>
      <c r="F49" s="1">
        <v>0</v>
      </c>
      <c r="G49" s="1">
        <v>0</v>
      </c>
      <c r="H49" s="1">
        <v>0</v>
      </c>
    </row>
    <row r="50" spans="1:8">
      <c r="A50" s="1" t="s">
        <v>49</v>
      </c>
      <c r="B50" s="2">
        <v>0.1579878628253937</v>
      </c>
      <c r="C50" s="1">
        <v>100</v>
      </c>
      <c r="D50" s="1">
        <v>0</v>
      </c>
      <c r="E50" s="1">
        <v>100</v>
      </c>
      <c r="F50" s="1">
        <v>0</v>
      </c>
      <c r="G50" s="1">
        <v>0</v>
      </c>
      <c r="H50" s="1">
        <v>0</v>
      </c>
    </row>
    <row r="51" spans="1:8">
      <c r="A51" s="1" t="s">
        <v>50</v>
      </c>
      <c r="B51" s="2">
        <v>0.142189085483551</v>
      </c>
      <c r="C51" s="1">
        <v>90</v>
      </c>
      <c r="D51" s="1">
        <v>0</v>
      </c>
      <c r="E51" s="1">
        <v>90</v>
      </c>
      <c r="F51" s="1">
        <v>0</v>
      </c>
      <c r="G51" s="1">
        <v>0</v>
      </c>
      <c r="H51" s="1">
        <v>0</v>
      </c>
    </row>
    <row r="52" spans="1:8">
      <c r="A52" s="1" t="s">
        <v>51</v>
      </c>
      <c r="B52" s="2">
        <v>0.139029324054718</v>
      </c>
      <c r="C52" s="1">
        <v>88</v>
      </c>
      <c r="D52" s="1">
        <v>0</v>
      </c>
      <c r="E52" s="1">
        <v>88</v>
      </c>
      <c r="F52" s="1">
        <v>0</v>
      </c>
      <c r="G52" s="1">
        <v>0</v>
      </c>
      <c r="H52" s="1">
        <v>0</v>
      </c>
    </row>
    <row r="53" spans="1:8">
      <c r="A53" s="1" t="s">
        <v>52</v>
      </c>
      <c r="B53" s="2">
        <v>0.135869562625885</v>
      </c>
      <c r="C53" s="1">
        <v>86</v>
      </c>
      <c r="D53" s="1">
        <v>0</v>
      </c>
      <c r="E53" s="1">
        <v>86</v>
      </c>
      <c r="F53" s="1">
        <v>0</v>
      </c>
      <c r="G53" s="1">
        <v>0</v>
      </c>
      <c r="H53" s="1">
        <v>0</v>
      </c>
    </row>
    <row r="54" spans="1:8">
      <c r="A54" s="1" t="s">
        <v>53</v>
      </c>
      <c r="B54" s="2">
        <v>0.1232305392622948</v>
      </c>
      <c r="C54" s="1">
        <v>78</v>
      </c>
      <c r="D54" s="1">
        <v>0</v>
      </c>
      <c r="E54" s="1">
        <v>78</v>
      </c>
      <c r="F54" s="1">
        <v>0</v>
      </c>
      <c r="G54" s="1">
        <v>0</v>
      </c>
      <c r="H54" s="1">
        <v>0</v>
      </c>
    </row>
    <row r="55" spans="1:8">
      <c r="A55" s="1" t="s">
        <v>54</v>
      </c>
      <c r="B55" s="2">
        <v>0.1169110238552094</v>
      </c>
      <c r="C55" s="1">
        <v>74</v>
      </c>
      <c r="D55" s="1">
        <v>0</v>
      </c>
      <c r="E55" s="1">
        <v>74</v>
      </c>
      <c r="F55" s="1">
        <v>0</v>
      </c>
      <c r="G55" s="1">
        <v>0</v>
      </c>
      <c r="H55" s="1">
        <v>0</v>
      </c>
    </row>
    <row r="56" spans="1:8">
      <c r="A56" s="1" t="s">
        <v>55</v>
      </c>
      <c r="B56" s="2">
        <v>0.1137512624263763</v>
      </c>
      <c r="C56" s="1">
        <v>72</v>
      </c>
      <c r="D56" s="1">
        <v>0</v>
      </c>
      <c r="E56" s="1">
        <v>72</v>
      </c>
      <c r="F56" s="1">
        <v>0</v>
      </c>
      <c r="G56" s="1">
        <v>0</v>
      </c>
      <c r="H56" s="1">
        <v>0</v>
      </c>
    </row>
    <row r="57" spans="1:8">
      <c r="A57" s="1" t="s">
        <v>56</v>
      </c>
      <c r="B57" s="2">
        <v>0.1074317470192909</v>
      </c>
      <c r="C57" s="1">
        <v>68</v>
      </c>
      <c r="D57" s="1">
        <v>0</v>
      </c>
      <c r="E57" s="1">
        <v>68</v>
      </c>
      <c r="F57" s="1">
        <v>0</v>
      </c>
      <c r="G57" s="1">
        <v>0</v>
      </c>
      <c r="H57" s="1">
        <v>0</v>
      </c>
    </row>
    <row r="58" spans="1:8">
      <c r="A58" s="1" t="s">
        <v>57</v>
      </c>
      <c r="B58" s="2">
        <v>0.09795247763395309</v>
      </c>
      <c r="C58" s="1">
        <v>62</v>
      </c>
      <c r="D58" s="1">
        <v>0</v>
      </c>
      <c r="E58" s="1">
        <v>62</v>
      </c>
      <c r="F58" s="1">
        <v>0</v>
      </c>
      <c r="G58" s="1">
        <v>0</v>
      </c>
      <c r="H58" s="1">
        <v>0</v>
      </c>
    </row>
    <row r="59" spans="1:8">
      <c r="A59" s="1" t="s">
        <v>58</v>
      </c>
      <c r="B59" s="2">
        <v>0.09795247763395309</v>
      </c>
      <c r="C59" s="1">
        <v>62</v>
      </c>
      <c r="D59" s="1">
        <v>0</v>
      </c>
      <c r="E59" s="1">
        <v>62</v>
      </c>
      <c r="F59" s="1">
        <v>0</v>
      </c>
      <c r="G59" s="1">
        <v>0</v>
      </c>
      <c r="H59" s="1">
        <v>0</v>
      </c>
    </row>
    <row r="60" spans="1:8">
      <c r="A60" s="1" t="s">
        <v>59</v>
      </c>
      <c r="B60" s="2">
        <v>0.09479271620512009</v>
      </c>
      <c r="C60" s="1">
        <v>60</v>
      </c>
      <c r="D60" s="1">
        <v>0</v>
      </c>
      <c r="E60" s="1">
        <v>60</v>
      </c>
      <c r="F60" s="1">
        <v>0</v>
      </c>
      <c r="G60" s="1">
        <v>0</v>
      </c>
      <c r="H60" s="1">
        <v>0</v>
      </c>
    </row>
    <row r="61" spans="1:8">
      <c r="A61" s="1" t="s">
        <v>60</v>
      </c>
      <c r="B61" s="2">
        <v>0.08847320824861527</v>
      </c>
      <c r="C61" s="1">
        <v>56</v>
      </c>
      <c r="D61" s="1">
        <v>0</v>
      </c>
      <c r="E61" s="1">
        <v>56</v>
      </c>
      <c r="F61" s="1">
        <v>0</v>
      </c>
      <c r="G61" s="1">
        <v>0</v>
      </c>
      <c r="H61" s="1">
        <v>0</v>
      </c>
    </row>
    <row r="62" spans="1:8">
      <c r="A62" s="1" t="s">
        <v>61</v>
      </c>
      <c r="B62" s="2">
        <v>0.08215369284152985</v>
      </c>
      <c r="C62" s="1">
        <v>52</v>
      </c>
      <c r="D62" s="1">
        <v>0</v>
      </c>
      <c r="E62" s="1">
        <v>52</v>
      </c>
      <c r="F62" s="1">
        <v>0</v>
      </c>
      <c r="G62" s="1">
        <v>0</v>
      </c>
      <c r="H62" s="1">
        <v>0</v>
      </c>
    </row>
    <row r="63" spans="1:8">
      <c r="A63" s="1" t="s">
        <v>16</v>
      </c>
      <c r="B63" s="2">
        <v>0.06161526963114739</v>
      </c>
      <c r="C63" s="1">
        <v>39</v>
      </c>
      <c r="D63" s="1">
        <v>9</v>
      </c>
      <c r="E63" s="1">
        <v>30</v>
      </c>
      <c r="F63" s="1">
        <v>0</v>
      </c>
      <c r="G63" s="1">
        <v>9</v>
      </c>
      <c r="H63" s="1">
        <v>0</v>
      </c>
    </row>
    <row r="64" spans="1:8">
      <c r="A64" s="1" t="s">
        <v>62</v>
      </c>
      <c r="B64" s="2">
        <v>0.05371587350964546</v>
      </c>
      <c r="C64" s="1">
        <v>34</v>
      </c>
      <c r="D64" s="1">
        <v>0</v>
      </c>
      <c r="E64" s="1">
        <v>34</v>
      </c>
      <c r="F64" s="1">
        <v>0</v>
      </c>
      <c r="G64" s="1">
        <v>0</v>
      </c>
      <c r="H64" s="1">
        <v>0</v>
      </c>
    </row>
    <row r="65" spans="1:8">
      <c r="A65" s="1" t="s">
        <v>63</v>
      </c>
      <c r="B65" s="2">
        <v>0.04423660412430763</v>
      </c>
      <c r="C65" s="1">
        <v>28</v>
      </c>
      <c r="D65" s="1">
        <v>0</v>
      </c>
      <c r="E65" s="1">
        <v>28</v>
      </c>
      <c r="F65" s="1">
        <v>0</v>
      </c>
      <c r="G65" s="1">
        <v>0</v>
      </c>
      <c r="H65" s="1">
        <v>0</v>
      </c>
    </row>
    <row r="66" spans="1:8">
      <c r="A66" s="1" t="s">
        <v>64</v>
      </c>
      <c r="B66" s="2">
        <v>0.04423660412430763</v>
      </c>
      <c r="C66" s="1">
        <v>28</v>
      </c>
      <c r="D66" s="1">
        <v>0</v>
      </c>
      <c r="E66" s="1">
        <v>28</v>
      </c>
      <c r="F66" s="1">
        <v>0</v>
      </c>
      <c r="G66" s="1">
        <v>0</v>
      </c>
      <c r="H66" s="1">
        <v>0</v>
      </c>
    </row>
    <row r="67" spans="1:8">
      <c r="A67" s="1" t="s">
        <v>65</v>
      </c>
      <c r="B67" s="2">
        <v>0.04107684642076492</v>
      </c>
      <c r="C67" s="1">
        <v>26</v>
      </c>
      <c r="D67" s="1">
        <v>0</v>
      </c>
      <c r="E67" s="1">
        <v>26</v>
      </c>
      <c r="F67" s="1">
        <v>0</v>
      </c>
      <c r="G67" s="1">
        <v>0</v>
      </c>
      <c r="H67" s="1">
        <v>0</v>
      </c>
    </row>
    <row r="68" spans="1:8">
      <c r="A68" s="1" t="s">
        <v>66</v>
      </c>
      <c r="B68" s="2">
        <v>0.03791708871722221</v>
      </c>
      <c r="C68" s="1">
        <v>24</v>
      </c>
      <c r="D68" s="1">
        <v>0</v>
      </c>
      <c r="E68" s="1">
        <v>24</v>
      </c>
      <c r="F68" s="1">
        <v>0</v>
      </c>
      <c r="G68" s="1">
        <v>0</v>
      </c>
      <c r="H68" s="1">
        <v>0</v>
      </c>
    </row>
    <row r="69" spans="1:8">
      <c r="A69" s="1" t="s">
        <v>67</v>
      </c>
      <c r="B69" s="2">
        <v>0.0315975733101368</v>
      </c>
      <c r="C69" s="1">
        <v>20</v>
      </c>
      <c r="D69" s="1">
        <v>0</v>
      </c>
      <c r="E69" s="1">
        <v>20</v>
      </c>
      <c r="F69" s="1">
        <v>0</v>
      </c>
      <c r="G69" s="1">
        <v>0</v>
      </c>
      <c r="H69" s="1">
        <v>0</v>
      </c>
    </row>
    <row r="70" spans="1:8">
      <c r="A70" s="1" t="s">
        <v>68</v>
      </c>
      <c r="B70" s="2">
        <v>0.02843781560659409</v>
      </c>
      <c r="C70" s="1">
        <v>18</v>
      </c>
      <c r="D70" s="1">
        <v>0</v>
      </c>
      <c r="E70" s="1">
        <v>18</v>
      </c>
      <c r="F70" s="1">
        <v>0</v>
      </c>
      <c r="G70" s="1">
        <v>0</v>
      </c>
      <c r="H70" s="1">
        <v>0</v>
      </c>
    </row>
    <row r="71" spans="1:8">
      <c r="A71" s="1" t="s">
        <v>69</v>
      </c>
      <c r="B71" s="2">
        <v>0.02527805790305138</v>
      </c>
      <c r="C71" s="1">
        <v>16</v>
      </c>
      <c r="D71" s="1">
        <v>0</v>
      </c>
      <c r="E71" s="1">
        <v>16</v>
      </c>
      <c r="F71" s="1">
        <v>0</v>
      </c>
      <c r="G71" s="1">
        <v>0</v>
      </c>
      <c r="H71" s="1">
        <v>0</v>
      </c>
    </row>
    <row r="72" spans="1:8">
      <c r="A72" s="1" t="s">
        <v>70</v>
      </c>
      <c r="B72" s="2">
        <v>0.01895854435861111</v>
      </c>
      <c r="C72" s="1">
        <v>12</v>
      </c>
      <c r="D72" s="1">
        <v>0</v>
      </c>
      <c r="E72" s="1">
        <v>12</v>
      </c>
      <c r="F72" s="1">
        <v>0</v>
      </c>
      <c r="G72" s="1">
        <v>0</v>
      </c>
      <c r="H72" s="1">
        <v>0</v>
      </c>
    </row>
    <row r="73" spans="1:8">
      <c r="A73" s="1" t="s">
        <v>71</v>
      </c>
      <c r="B73" s="2">
        <v>0.01895854435861111</v>
      </c>
      <c r="C73" s="1">
        <v>12</v>
      </c>
      <c r="D73" s="1">
        <v>0</v>
      </c>
      <c r="E73" s="1">
        <v>12</v>
      </c>
      <c r="F73" s="1">
        <v>0</v>
      </c>
      <c r="G73" s="1">
        <v>0</v>
      </c>
      <c r="H73" s="1">
        <v>0</v>
      </c>
    </row>
    <row r="74" spans="1:8">
      <c r="A74" s="1" t="s">
        <v>72</v>
      </c>
      <c r="B74" s="2">
        <v>0.0157987866550684</v>
      </c>
      <c r="C74" s="1">
        <v>10</v>
      </c>
      <c r="D74" s="1">
        <v>0</v>
      </c>
      <c r="E74" s="1">
        <v>10</v>
      </c>
      <c r="F74" s="1">
        <v>0</v>
      </c>
      <c r="G74" s="1">
        <v>0</v>
      </c>
      <c r="H74" s="1">
        <v>0</v>
      </c>
    </row>
    <row r="75" spans="1:8">
      <c r="A75" s="1" t="s">
        <v>73</v>
      </c>
      <c r="B75" s="2">
        <v>0.0157987866550684</v>
      </c>
      <c r="C75" s="1">
        <v>10</v>
      </c>
      <c r="D75" s="1">
        <v>0</v>
      </c>
      <c r="E75" s="1">
        <v>10</v>
      </c>
      <c r="F75" s="1">
        <v>0</v>
      </c>
      <c r="G75" s="1">
        <v>0</v>
      </c>
      <c r="H75" s="1">
        <v>0</v>
      </c>
    </row>
    <row r="76" spans="1:8">
      <c r="A76" s="1" t="s">
        <v>74</v>
      </c>
      <c r="B76" s="2">
        <v>0.0157987866550684</v>
      </c>
      <c r="C76" s="1">
        <v>10</v>
      </c>
      <c r="D76" s="1">
        <v>0</v>
      </c>
      <c r="E76" s="1">
        <v>10</v>
      </c>
      <c r="F76" s="1">
        <v>0</v>
      </c>
      <c r="G76" s="1">
        <v>0</v>
      </c>
      <c r="H76" s="1">
        <v>0</v>
      </c>
    </row>
    <row r="77" spans="1:8">
      <c r="A77" s="1" t="s">
        <v>75</v>
      </c>
      <c r="B77" s="2">
        <v>0.01263902895152569</v>
      </c>
      <c r="C77" s="1">
        <v>8</v>
      </c>
      <c r="D77" s="1">
        <v>0</v>
      </c>
      <c r="E77" s="1">
        <v>8</v>
      </c>
      <c r="F77" s="1">
        <v>0</v>
      </c>
      <c r="G77" s="1">
        <v>0</v>
      </c>
      <c r="H77" s="1">
        <v>0</v>
      </c>
    </row>
    <row r="78" spans="1:8">
      <c r="A78" s="1" t="s">
        <v>76</v>
      </c>
      <c r="B78" s="2">
        <v>0.01263902895152569</v>
      </c>
      <c r="C78" s="1">
        <v>8</v>
      </c>
      <c r="D78" s="1">
        <v>0</v>
      </c>
      <c r="E78" s="1">
        <v>8</v>
      </c>
      <c r="F78" s="1">
        <v>0</v>
      </c>
      <c r="G78" s="1">
        <v>0</v>
      </c>
      <c r="H78" s="1">
        <v>0</v>
      </c>
    </row>
    <row r="79" spans="1:8">
      <c r="A79" s="1" t="s">
        <v>11</v>
      </c>
      <c r="B79" s="2">
        <v>0.01263902895152569</v>
      </c>
      <c r="C79" s="1">
        <v>8</v>
      </c>
      <c r="D79" s="1">
        <v>96</v>
      </c>
      <c r="E79" s="1">
        <v>8</v>
      </c>
      <c r="F79" s="1">
        <v>0</v>
      </c>
      <c r="G79" s="1">
        <v>0</v>
      </c>
      <c r="H79" s="1">
        <v>96</v>
      </c>
    </row>
    <row r="80" spans="1:8">
      <c r="A80" s="1" t="s">
        <v>77</v>
      </c>
      <c r="B80" s="2">
        <v>0.01263902895152569</v>
      </c>
      <c r="C80" s="1">
        <v>8</v>
      </c>
      <c r="D80" s="1">
        <v>0</v>
      </c>
      <c r="E80" s="1">
        <v>8</v>
      </c>
      <c r="F80" s="1">
        <v>0</v>
      </c>
      <c r="G80" s="1">
        <v>0</v>
      </c>
      <c r="H80" s="1">
        <v>0</v>
      </c>
    </row>
    <row r="81" spans="1:8">
      <c r="A81" s="1" t="s">
        <v>78</v>
      </c>
      <c r="B81" s="2">
        <v>0.009479272179305553</v>
      </c>
      <c r="C81" s="1">
        <v>6</v>
      </c>
      <c r="D81" s="1">
        <v>0</v>
      </c>
      <c r="E81" s="1">
        <v>6</v>
      </c>
      <c r="F81" s="1">
        <v>0</v>
      </c>
      <c r="G81" s="1">
        <v>0</v>
      </c>
      <c r="H81" s="1">
        <v>0</v>
      </c>
    </row>
    <row r="82" spans="1:8">
      <c r="A82" s="1" t="s">
        <v>79</v>
      </c>
      <c r="B82" s="2">
        <v>0.009479272179305553</v>
      </c>
      <c r="C82" s="1">
        <v>6</v>
      </c>
      <c r="D82" s="1">
        <v>0</v>
      </c>
      <c r="E82" s="1">
        <v>6</v>
      </c>
      <c r="F82" s="1">
        <v>0</v>
      </c>
      <c r="G82" s="1">
        <v>0</v>
      </c>
      <c r="H82" s="1">
        <v>0</v>
      </c>
    </row>
    <row r="83" spans="1:8">
      <c r="A83" s="1" t="s">
        <v>80</v>
      </c>
      <c r="B83" s="2">
        <v>0.003159757237881422</v>
      </c>
      <c r="C83" s="1">
        <v>2</v>
      </c>
      <c r="D83" s="1">
        <v>0</v>
      </c>
      <c r="E83" s="1">
        <v>2</v>
      </c>
      <c r="F83" s="1">
        <v>0</v>
      </c>
      <c r="G83" s="1">
        <v>0</v>
      </c>
      <c r="H83" s="1">
        <v>0</v>
      </c>
    </row>
    <row r="84" spans="1:8">
      <c r="A84" s="1" t="s">
        <v>81</v>
      </c>
      <c r="B84" s="2">
        <v>0.003159757237881422</v>
      </c>
      <c r="C84" s="1">
        <v>2</v>
      </c>
      <c r="D84" s="1">
        <v>0</v>
      </c>
      <c r="E84" s="1">
        <v>2</v>
      </c>
      <c r="F84" s="1">
        <v>0</v>
      </c>
      <c r="G84" s="1">
        <v>0</v>
      </c>
      <c r="H84" s="1">
        <v>0</v>
      </c>
    </row>
    <row r="85" spans="1:8">
      <c r="A85" s="1" t="s">
        <v>82</v>
      </c>
      <c r="B85" s="2">
        <v>0.003159757237881422</v>
      </c>
      <c r="C85" s="1">
        <v>2</v>
      </c>
      <c r="D85" s="1">
        <v>0</v>
      </c>
      <c r="E85" s="1">
        <v>2</v>
      </c>
      <c r="F85" s="1">
        <v>0</v>
      </c>
      <c r="G85" s="1">
        <v>0</v>
      </c>
      <c r="H85" s="1">
        <v>0</v>
      </c>
    </row>
    <row r="86" spans="1:8">
      <c r="A86" s="1" t="s">
        <v>83</v>
      </c>
      <c r="B86" s="2">
        <v>0.003159757237881422</v>
      </c>
      <c r="C86" s="1">
        <v>2</v>
      </c>
      <c r="D86" s="1">
        <v>0</v>
      </c>
      <c r="E86" s="1">
        <v>2</v>
      </c>
      <c r="F86" s="1">
        <v>0</v>
      </c>
      <c r="G86" s="1">
        <v>0</v>
      </c>
      <c r="H86" s="1">
        <v>0</v>
      </c>
    </row>
    <row r="87" spans="1:8">
      <c r="A87" s="1" t="s">
        <v>84</v>
      </c>
      <c r="B87" s="2">
        <v>0.003159757237881422</v>
      </c>
      <c r="C87" s="1">
        <v>2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</row>
    <row r="88" spans="1:8">
      <c r="A88" s="1" t="s">
        <v>85</v>
      </c>
      <c r="B88" s="2">
        <v>0.003159757237881422</v>
      </c>
      <c r="C88" s="1">
        <v>2</v>
      </c>
      <c r="D88" s="1">
        <v>0</v>
      </c>
      <c r="E88" s="1">
        <v>2</v>
      </c>
      <c r="F88" s="1">
        <v>0</v>
      </c>
      <c r="G88" s="1">
        <v>0</v>
      </c>
      <c r="H88" s="1">
        <v>0</v>
      </c>
    </row>
    <row r="89" spans="1:8">
      <c r="A89" t="s">
        <v>87</v>
      </c>
      <c r="B89">
        <f>SUBTOTAL(109,[flash_percent])</f>
        <v>0</v>
      </c>
      <c r="C89">
        <f>SUBTOTAL(109,[flash])</f>
        <v>0</v>
      </c>
      <c r="D89">
        <f>SUBTOTAL(109,[ram])</f>
        <v>0</v>
      </c>
      <c r="E89">
        <f>SUBTOTAL(109,[Code])</f>
        <v>0</v>
      </c>
      <c r="F89">
        <f>SUBTOTAL(109,[RO_data])</f>
        <v>0</v>
      </c>
      <c r="G89">
        <f>SUBTOTAL(109,[RW_data])</f>
        <v>0</v>
      </c>
      <c r="H8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2024-08-25T13:21:29Z</dcterms:created>
  <dcterms:modified xsi:type="dcterms:W3CDTF">2024-08-25T13:21:29Z</dcterms:modified>
</cp:coreProperties>
</file>