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am_percent" sheetId="1" r:id="rId1"/>
    <sheet name="flash_percent" sheetId="2" r:id="rId2"/>
  </sheets>
  <calcPr calcId="124519" fullCalcOnLoad="1"/>
</workbook>
</file>

<file path=xl/sharedStrings.xml><?xml version="1.0" encoding="utf-8"?>
<sst xmlns="http://schemas.openxmlformats.org/spreadsheetml/2006/main" count="142" uniqueCount="105">
  <si>
    <t>rt-thread</t>
  </si>
  <si>
    <t>main.o</t>
  </si>
  <si>
    <t>startup_stm32l432xx.o</t>
  </si>
  <si>
    <t>idle.o</t>
  </si>
  <si>
    <t>drv_usart.o</t>
  </si>
  <si>
    <t>kservice.o</t>
  </si>
  <si>
    <t>object.o</t>
  </si>
  <si>
    <t>shell.o</t>
  </si>
  <si>
    <t>scheduler_up.o</t>
  </si>
  <si>
    <t>drv_gpio.o</t>
  </si>
  <si>
    <t>drv_soft_i2c.o</t>
  </si>
  <si>
    <t>kstdio.o</t>
  </si>
  <si>
    <t>cmd.o</t>
  </si>
  <si>
    <t>c_w.l</t>
  </si>
  <si>
    <t>libspace.o</t>
  </si>
  <si>
    <t>dev_pin.o</t>
  </si>
  <si>
    <t>timer.o</t>
  </si>
  <si>
    <t>cpuport.o</t>
  </si>
  <si>
    <t>bh1750fvi.o</t>
  </si>
  <si>
    <t>irq.o</t>
  </si>
  <si>
    <t>stm32l4xx_hal.o</t>
  </si>
  <si>
    <t>thread.o</t>
  </si>
  <si>
    <t>sensor.o</t>
  </si>
  <si>
    <t>cpu_up.o</t>
  </si>
  <si>
    <t>completion_up.o</t>
  </si>
  <si>
    <t>clock.o</t>
  </si>
  <si>
    <t>system_stm32l4xx.o</t>
  </si>
  <si>
    <t>serial.o</t>
  </si>
  <si>
    <t>drv_common.o</t>
  </si>
  <si>
    <t>ipc.o</t>
  </si>
  <si>
    <t>stm32l4xx_hal_uart.o</t>
  </si>
  <si>
    <t>stm32l4xx_hal_rcc.o</t>
  </si>
  <si>
    <t>dataqueue.o</t>
  </si>
  <si>
    <t>mem.o</t>
  </si>
  <si>
    <t>msh.o</t>
  </si>
  <si>
    <t>dev_i2c_bit_ops.o</t>
  </si>
  <si>
    <t>device.o</t>
  </si>
  <si>
    <t>stm32l4xx_hal_rcc_ex.o</t>
  </si>
  <si>
    <t>stm32l4xx_hal_dma.o</t>
  </si>
  <si>
    <t>scheduler_comm.o</t>
  </si>
  <si>
    <t>stm32l4xx_hal_gpio.o</t>
  </si>
  <si>
    <t>dev_i2c_core.o</t>
  </si>
  <si>
    <t>dev_i2c_dev.o</t>
  </si>
  <si>
    <t>kstring.o</t>
  </si>
  <si>
    <t>stm32l4xx_hal_cortex.o</t>
  </si>
  <si>
    <t>context_rvds.o</t>
  </si>
  <si>
    <t>lc_ctype_c.o</t>
  </si>
  <si>
    <t>stm32l4xx_hal_msp.o</t>
  </si>
  <si>
    <t>components.o</t>
  </si>
  <si>
    <t>lludivv7m.o</t>
  </si>
  <si>
    <t>_strtoul.o</t>
  </si>
  <si>
    <t>stm32l4xx_hal_pwr_ex.o</t>
  </si>
  <si>
    <t>strncmp.o</t>
  </si>
  <si>
    <t>board.o</t>
  </si>
  <si>
    <t>strcmpv7m.o</t>
  </si>
  <si>
    <t>strtoul.o</t>
  </si>
  <si>
    <t>strtol.o</t>
  </si>
  <si>
    <t>rt_memcpy_w.o</t>
  </si>
  <si>
    <t>cstdlib.o</t>
  </si>
  <si>
    <t>__dczerorl2.o</t>
  </si>
  <si>
    <t>memcmp.o</t>
  </si>
  <si>
    <t>strncpy.o</t>
  </si>
  <si>
    <t>rt_memclr_w.o</t>
  </si>
  <si>
    <t>sys_stackheap_outer.o</t>
  </si>
  <si>
    <t>strcpy.o</t>
  </si>
  <si>
    <t>rt_memclr.o</t>
  </si>
  <si>
    <t>strlen.o</t>
  </si>
  <si>
    <t>atomic_arm.o</t>
  </si>
  <si>
    <t>msh_parse.o</t>
  </si>
  <si>
    <t>__scatter.o</t>
  </si>
  <si>
    <t>completion_comm.o</t>
  </si>
  <si>
    <t>_chval.o</t>
  </si>
  <si>
    <t>__scatter_zi.o</t>
  </si>
  <si>
    <t>atoi.o</t>
  </si>
  <si>
    <t>strcat.o</t>
  </si>
  <si>
    <t>libinit2.o</t>
  </si>
  <si>
    <t>strchr.o</t>
  </si>
  <si>
    <t>exit.o</t>
  </si>
  <si>
    <t>rt_ctype_table.o</t>
  </si>
  <si>
    <t>__rtentry2.o</t>
  </si>
  <si>
    <t>syscalls.o</t>
  </si>
  <si>
    <t>fz_wm.l</t>
  </si>
  <si>
    <t>fpinit.o</t>
  </si>
  <si>
    <t>rtexit2.o</t>
  </si>
  <si>
    <t>rt_locale_intlibspace.o</t>
  </si>
  <si>
    <t>rt_errno_addr_intlibspace.o</t>
  </si>
  <si>
    <t>__main.o</t>
  </si>
  <si>
    <t>heapauxi.o</t>
  </si>
  <si>
    <t>__rtentry4.o</t>
  </si>
  <si>
    <t>use_no_semi.o</t>
  </si>
  <si>
    <t>rtexit.o</t>
  </si>
  <si>
    <t>libshutdown2.o</t>
  </si>
  <si>
    <t>libshutdown.o</t>
  </si>
  <si>
    <t>libinit.o</t>
  </si>
  <si>
    <t>stm32l4xx_hal_uart_ex.o</t>
  </si>
  <si>
    <t>File_name</t>
  </si>
  <si>
    <t>Totals</t>
  </si>
  <si>
    <t>ram_percent</t>
  </si>
  <si>
    <t>ram</t>
  </si>
  <si>
    <t>flash</t>
  </si>
  <si>
    <t>Code</t>
  </si>
  <si>
    <t>RO_data</t>
  </si>
  <si>
    <t>RW_data</t>
  </si>
  <si>
    <t>ZI_data</t>
  </si>
  <si>
    <t>flash_percent</t>
  </si>
</sst>
</file>

<file path=xl/styles.xml><?xml version="1.0" encoding="utf-8"?>
<styleSheet xmlns="http://schemas.openxmlformats.org/spreadsheetml/2006/main">
  <numFmts count="1">
    <numFmt numFmtId="164" formatCode="00.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file percent in used ram 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piechart_ram</c:v>
          </c:tx>
          <c:cat>
            <c:strRef>
              <c:f>ram_percent!$A$3:$A$97</c:f>
              <c:strCache>
                <c:ptCount val="95"/>
                <c:pt idx="0">
                  <c:v>main.o</c:v>
                </c:pt>
                <c:pt idx="1">
                  <c:v>startup_stm32l432xx.o</c:v>
                </c:pt>
                <c:pt idx="2">
                  <c:v>idle.o</c:v>
                </c:pt>
                <c:pt idx="3">
                  <c:v>drv_usart.o</c:v>
                </c:pt>
                <c:pt idx="4">
                  <c:v>kservice.o</c:v>
                </c:pt>
                <c:pt idx="5">
                  <c:v>object.o</c:v>
                </c:pt>
                <c:pt idx="6">
                  <c:v>shell.o</c:v>
                </c:pt>
                <c:pt idx="7">
                  <c:v>scheduler_up.o</c:v>
                </c:pt>
                <c:pt idx="8">
                  <c:v>drv_gpio.o</c:v>
                </c:pt>
                <c:pt idx="9">
                  <c:v>drv_soft_i2c.o</c:v>
                </c:pt>
                <c:pt idx="10">
                  <c:v>kstdio.o</c:v>
                </c:pt>
                <c:pt idx="11">
                  <c:v>cmd.o</c:v>
                </c:pt>
                <c:pt idx="12">
                  <c:v>c_w.l</c:v>
                </c:pt>
                <c:pt idx="13">
                  <c:v>libspace.o</c:v>
                </c:pt>
                <c:pt idx="14">
                  <c:v>dev_pin.o</c:v>
                </c:pt>
                <c:pt idx="15">
                  <c:v>timer.o</c:v>
                </c:pt>
                <c:pt idx="16">
                  <c:v>cpuport.o</c:v>
                </c:pt>
                <c:pt idx="17">
                  <c:v>bh1750fvi.o</c:v>
                </c:pt>
                <c:pt idx="18">
                  <c:v>irq.o</c:v>
                </c:pt>
                <c:pt idx="19">
                  <c:v>stm32l4xx_hal.o</c:v>
                </c:pt>
                <c:pt idx="20">
                  <c:v>thread.o</c:v>
                </c:pt>
                <c:pt idx="21">
                  <c:v>sensor.o</c:v>
                </c:pt>
                <c:pt idx="22">
                  <c:v>cpu_up.o</c:v>
                </c:pt>
                <c:pt idx="23">
                  <c:v>completion_up.o</c:v>
                </c:pt>
                <c:pt idx="24">
                  <c:v>clock.o</c:v>
                </c:pt>
                <c:pt idx="25">
                  <c:v>system_stm32l4xx.o</c:v>
                </c:pt>
                <c:pt idx="26">
                  <c:v>serial.o</c:v>
                </c:pt>
                <c:pt idx="27">
                  <c:v>drv_common.o</c:v>
                </c:pt>
                <c:pt idx="94">
                  <c:v>Totals</c:v>
                </c:pt>
              </c:strCache>
            </c:strRef>
          </c:cat>
          <c:val>
            <c:numRef>
              <c:f>ram_percent!$B$3:$B$97</c:f>
              <c:numCache>
                <c:formatCode>General</c:formatCode>
                <c:ptCount val="95"/>
                <c:pt idx="0">
                  <c:v>22.51308822631836</c:v>
                </c:pt>
                <c:pt idx="1">
                  <c:v>19.1473445892334</c:v>
                </c:pt>
                <c:pt idx="2">
                  <c:v>8.376963615417481</c:v>
                </c:pt>
                <c:pt idx="3">
                  <c:v>7.928197383880615</c:v>
                </c:pt>
                <c:pt idx="4">
                  <c:v>6.282722473144531</c:v>
                </c:pt>
                <c:pt idx="5">
                  <c:v>5.310396194458008</c:v>
                </c:pt>
                <c:pt idx="6">
                  <c:v>5.179506301879883</c:v>
                </c:pt>
                <c:pt idx="7">
                  <c:v>5.086013317108154</c:v>
                </c:pt>
                <c:pt idx="8">
                  <c:v>4.861630439758301</c:v>
                </c:pt>
                <c:pt idx="9">
                  <c:v>3.365744113922119</c:v>
                </c:pt>
                <c:pt idx="10">
                  <c:v>2.318623781204224</c:v>
                </c:pt>
                <c:pt idx="11">
                  <c:v>2.243829488754273</c:v>
                </c:pt>
                <c:pt idx="12">
                  <c:v>1.795063614845276</c:v>
                </c:pt>
                <c:pt idx="13">
                  <c:v>1.795063614845276</c:v>
                </c:pt>
                <c:pt idx="14">
                  <c:v>1.346297740936279</c:v>
                </c:pt>
                <c:pt idx="15">
                  <c:v>0.5235602259635925</c:v>
                </c:pt>
                <c:pt idx="16">
                  <c:v>0.2991772592067719</c:v>
                </c:pt>
                <c:pt idx="17">
                  <c:v>0.2617801129817963</c:v>
                </c:pt>
                <c:pt idx="18">
                  <c:v>0.2243829518556595</c:v>
                </c:pt>
                <c:pt idx="19">
                  <c:v>0.1682872176170349</c:v>
                </c:pt>
                <c:pt idx="20">
                  <c:v>0.1495886296033859</c:v>
                </c:pt>
                <c:pt idx="21">
                  <c:v>0.1495886296033859</c:v>
                </c:pt>
                <c:pt idx="22">
                  <c:v>0.1495886296033859</c:v>
                </c:pt>
                <c:pt idx="23">
                  <c:v>0.1495886296033859</c:v>
                </c:pt>
                <c:pt idx="24">
                  <c:v>0.1495886296033859</c:v>
                </c:pt>
                <c:pt idx="25">
                  <c:v>0.07479431480169296</c:v>
                </c:pt>
                <c:pt idx="26">
                  <c:v>0.07479431480169296</c:v>
                </c:pt>
                <c:pt idx="27">
                  <c:v>0.07479431480169296</c:v>
                </c:pt>
                <c:pt idx="94">
                  <c:v>0</c:v>
                </c:pt>
              </c:numCache>
            </c:numRef>
          </c:val>
        </c:ser>
        <c:firstSliceAng val="9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file percent in used flash 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piechart_flash</c:v>
          </c:tx>
          <c:cat>
            <c:strRef>
              <c:f>flash_percent!$A$3:$A$97</c:f>
              <c:strCache>
                <c:ptCount val="95"/>
                <c:pt idx="0">
                  <c:v>cmd.o</c:v>
                </c:pt>
                <c:pt idx="1">
                  <c:v>ipc.o</c:v>
                </c:pt>
                <c:pt idx="2">
                  <c:v>serial.o</c:v>
                </c:pt>
                <c:pt idx="3">
                  <c:v>stm32l4xx_hal_uart.o</c:v>
                </c:pt>
                <c:pt idx="4">
                  <c:v>thread.o</c:v>
                </c:pt>
                <c:pt idx="5">
                  <c:v>drv_usart.o</c:v>
                </c:pt>
                <c:pt idx="6">
                  <c:v>stm32l4xx_hal_rcc.o</c:v>
                </c:pt>
                <c:pt idx="7">
                  <c:v>shell.o</c:v>
                </c:pt>
                <c:pt idx="8">
                  <c:v>dataqueue.o</c:v>
                </c:pt>
                <c:pt idx="9">
                  <c:v>dev_pin.o</c:v>
                </c:pt>
                <c:pt idx="10">
                  <c:v>c_w.l</c:v>
                </c:pt>
                <c:pt idx="11">
                  <c:v>sensor.o</c:v>
                </c:pt>
                <c:pt idx="12">
                  <c:v>timer.o</c:v>
                </c:pt>
                <c:pt idx="13">
                  <c:v>kstdio.o</c:v>
                </c:pt>
                <c:pt idx="14">
                  <c:v>mem.o</c:v>
                </c:pt>
                <c:pt idx="15">
                  <c:v>drv_gpio.o</c:v>
                </c:pt>
                <c:pt idx="16">
                  <c:v>kservice.o</c:v>
                </c:pt>
                <c:pt idx="17">
                  <c:v>object.o</c:v>
                </c:pt>
                <c:pt idx="18">
                  <c:v>msh.o</c:v>
                </c:pt>
                <c:pt idx="19">
                  <c:v>dev_i2c_bit_ops.o</c:v>
                </c:pt>
                <c:pt idx="20">
                  <c:v>cpuport.o</c:v>
                </c:pt>
                <c:pt idx="21">
                  <c:v>device.o</c:v>
                </c:pt>
                <c:pt idx="22">
                  <c:v>bh1750fvi.o</c:v>
                </c:pt>
                <c:pt idx="23">
                  <c:v>stm32l4xx_hal_rcc_ex.o</c:v>
                </c:pt>
                <c:pt idx="24">
                  <c:v>scheduler_up.o</c:v>
                </c:pt>
                <c:pt idx="25">
                  <c:v>stm32l4xx_hal_dma.o</c:v>
                </c:pt>
                <c:pt idx="26">
                  <c:v>completion_up.o</c:v>
                </c:pt>
                <c:pt idx="27">
                  <c:v>scheduler_comm.o</c:v>
                </c:pt>
                <c:pt idx="28">
                  <c:v>stm32l4xx_hal_gpio.o</c:v>
                </c:pt>
                <c:pt idx="29">
                  <c:v>dev_i2c_core.o</c:v>
                </c:pt>
                <c:pt idx="30">
                  <c:v>dev_i2c_dev.o</c:v>
                </c:pt>
                <c:pt idx="31">
                  <c:v>drv_common.o</c:v>
                </c:pt>
                <c:pt idx="32">
                  <c:v>drv_soft_i2c.o</c:v>
                </c:pt>
                <c:pt idx="33">
                  <c:v>startup_stm32l432xx.o</c:v>
                </c:pt>
                <c:pt idx="34">
                  <c:v>kstring.o</c:v>
                </c:pt>
                <c:pt idx="35">
                  <c:v>idle.o</c:v>
                </c:pt>
                <c:pt idx="36">
                  <c:v>stm32l4xx_hal_cortex.o</c:v>
                </c:pt>
                <c:pt idx="37">
                  <c:v>context_rvds.o</c:v>
                </c:pt>
                <c:pt idx="38">
                  <c:v>system_stm32l4xx.o</c:v>
                </c:pt>
                <c:pt idx="39">
                  <c:v>lc_ctype_c.o</c:v>
                </c:pt>
                <c:pt idx="40">
                  <c:v>stm32l4xx_hal_msp.o</c:v>
                </c:pt>
                <c:pt idx="41">
                  <c:v>main.o</c:v>
                </c:pt>
                <c:pt idx="42">
                  <c:v>components.o</c:v>
                </c:pt>
                <c:pt idx="43">
                  <c:v>lludivv7m.o</c:v>
                </c:pt>
                <c:pt idx="44">
                  <c:v>clock.o</c:v>
                </c:pt>
                <c:pt idx="45">
                  <c:v>_strtoul.o</c:v>
                </c:pt>
                <c:pt idx="46">
                  <c:v>stm32l4xx_hal_pwr_ex.o</c:v>
                </c:pt>
                <c:pt idx="47">
                  <c:v>strncmp.o</c:v>
                </c:pt>
                <c:pt idx="48">
                  <c:v>board.o</c:v>
                </c:pt>
                <c:pt idx="49">
                  <c:v>strcmpv7m.o</c:v>
                </c:pt>
                <c:pt idx="50">
                  <c:v>cpu_up.o</c:v>
                </c:pt>
                <c:pt idx="51">
                  <c:v>strtoul.o</c:v>
                </c:pt>
                <c:pt idx="52">
                  <c:v>irq.o</c:v>
                </c:pt>
                <c:pt idx="53">
                  <c:v>strtol.o</c:v>
                </c:pt>
                <c:pt idx="54">
                  <c:v>rt_memcpy_w.o</c:v>
                </c:pt>
                <c:pt idx="55">
                  <c:v>cstdlib.o</c:v>
                </c:pt>
                <c:pt idx="56">
                  <c:v>__dczerorl2.o</c:v>
                </c:pt>
                <c:pt idx="57">
                  <c:v>memcmp.o</c:v>
                </c:pt>
                <c:pt idx="58">
                  <c:v>strncpy.o</c:v>
                </c:pt>
                <c:pt idx="59">
                  <c:v>rt_memclr_w.o</c:v>
                </c:pt>
                <c:pt idx="60">
                  <c:v>sys_stackheap_outer.o</c:v>
                </c:pt>
                <c:pt idx="61">
                  <c:v>strcpy.o</c:v>
                </c:pt>
                <c:pt idx="62">
                  <c:v>rt_memclr.o</c:v>
                </c:pt>
                <c:pt idx="63">
                  <c:v>strlen.o</c:v>
                </c:pt>
                <c:pt idx="64">
                  <c:v>atomic_arm.o</c:v>
                </c:pt>
                <c:pt idx="65">
                  <c:v>msh_parse.o</c:v>
                </c:pt>
                <c:pt idx="66">
                  <c:v>__scatter.o</c:v>
                </c:pt>
                <c:pt idx="67">
                  <c:v>stm32l4xx_hal.o</c:v>
                </c:pt>
                <c:pt idx="68">
                  <c:v>completion_comm.o</c:v>
                </c:pt>
                <c:pt idx="69">
                  <c:v>_chval.o</c:v>
                </c:pt>
                <c:pt idx="70">
                  <c:v>__scatter_zi.o</c:v>
                </c:pt>
                <c:pt idx="71">
                  <c:v>atoi.o</c:v>
                </c:pt>
                <c:pt idx="72">
                  <c:v>strcat.o</c:v>
                </c:pt>
                <c:pt idx="73">
                  <c:v>libinit2.o</c:v>
                </c:pt>
                <c:pt idx="74">
                  <c:v>strchr.o</c:v>
                </c:pt>
                <c:pt idx="75">
                  <c:v>exit.o</c:v>
                </c:pt>
                <c:pt idx="76">
                  <c:v>rt_ctype_table.o</c:v>
                </c:pt>
                <c:pt idx="77">
                  <c:v>__rtentry2.o</c:v>
                </c:pt>
                <c:pt idx="78">
                  <c:v>syscalls.o</c:v>
                </c:pt>
                <c:pt idx="79">
                  <c:v>fz_wm.l</c:v>
                </c:pt>
                <c:pt idx="80">
                  <c:v>fpinit.o</c:v>
                </c:pt>
                <c:pt idx="81">
                  <c:v>rtexit2.o</c:v>
                </c:pt>
                <c:pt idx="82">
                  <c:v>rt_locale_intlibspace.o</c:v>
                </c:pt>
                <c:pt idx="83">
                  <c:v>rt_errno_addr_intlibspace.o</c:v>
                </c:pt>
                <c:pt idx="84">
                  <c:v>libspace.o</c:v>
                </c:pt>
                <c:pt idx="85">
                  <c:v>__main.o</c:v>
                </c:pt>
                <c:pt idx="86">
                  <c:v>heapauxi.o</c:v>
                </c:pt>
                <c:pt idx="87">
                  <c:v>__rtentry4.o</c:v>
                </c:pt>
                <c:pt idx="88">
                  <c:v>use_no_semi.o</c:v>
                </c:pt>
                <c:pt idx="89">
                  <c:v>rtexit.o</c:v>
                </c:pt>
                <c:pt idx="90">
                  <c:v>libshutdown2.o</c:v>
                </c:pt>
                <c:pt idx="91">
                  <c:v>libshutdown.o</c:v>
                </c:pt>
                <c:pt idx="92">
                  <c:v>libinit.o</c:v>
                </c:pt>
                <c:pt idx="93">
                  <c:v>stm32l4xx_hal_uart_ex.o</c:v>
                </c:pt>
                <c:pt idx="94">
                  <c:v>Totals</c:v>
                </c:pt>
              </c:strCache>
            </c:strRef>
          </c:cat>
          <c:val>
            <c:numRef>
              <c:f>flash_percent!$B$3:$B$97</c:f>
              <c:numCache>
                <c:formatCode>General</c:formatCode>
                <c:ptCount val="95"/>
                <c:pt idx="0">
                  <c:v>7.244977951049805</c:v>
                </c:pt>
                <c:pt idx="1">
                  <c:v>6.366459846496582</c:v>
                </c:pt>
                <c:pt idx="2">
                  <c:v>5.929998397827148</c:v>
                </c:pt>
                <c:pt idx="3">
                  <c:v>4.823456764221191</c:v>
                </c:pt>
                <c:pt idx="4">
                  <c:v>4.268087863922119</c:v>
                </c:pt>
                <c:pt idx="5">
                  <c:v>3.992501735687256</c:v>
                </c:pt>
                <c:pt idx="6">
                  <c:v>3.894577741622925</c:v>
                </c:pt>
                <c:pt idx="7">
                  <c:v>3.591013431549072</c:v>
                </c:pt>
                <c:pt idx="8">
                  <c:v>3.267864227294922</c:v>
                </c:pt>
                <c:pt idx="9">
                  <c:v>3.224497795104981</c:v>
                </c:pt>
                <c:pt idx="10">
                  <c:v>3.158748865127564</c:v>
                </c:pt>
                <c:pt idx="11">
                  <c:v>3.120978116989136</c:v>
                </c:pt>
                <c:pt idx="12">
                  <c:v>3.003469228744507</c:v>
                </c:pt>
                <c:pt idx="13">
                  <c:v>2.920933246612549</c:v>
                </c:pt>
                <c:pt idx="14">
                  <c:v>2.785238742828369</c:v>
                </c:pt>
                <c:pt idx="15">
                  <c:v>2.72228741645813</c:v>
                </c:pt>
                <c:pt idx="16">
                  <c:v>2.638352632522583</c:v>
                </c:pt>
                <c:pt idx="17">
                  <c:v>2.457892656326294</c:v>
                </c:pt>
                <c:pt idx="18">
                  <c:v>2.37116003036499</c:v>
                </c:pt>
                <c:pt idx="19">
                  <c:v>2.224273920059204</c:v>
                </c:pt>
                <c:pt idx="20">
                  <c:v>2.1375412940979</c:v>
                </c:pt>
                <c:pt idx="21">
                  <c:v>2.053606510162354</c:v>
                </c:pt>
                <c:pt idx="22">
                  <c:v>1.980862855911255</c:v>
                </c:pt>
                <c:pt idx="23">
                  <c:v>1.729058265686035</c:v>
                </c:pt>
                <c:pt idx="24">
                  <c:v>1.631134271621704</c:v>
                </c:pt>
                <c:pt idx="25">
                  <c:v>1.189077258110046</c:v>
                </c:pt>
                <c:pt idx="26">
                  <c:v>1.180683732032776</c:v>
                </c:pt>
                <c:pt idx="27">
                  <c:v>1.064573884010315</c:v>
                </c:pt>
                <c:pt idx="28">
                  <c:v>1.026803255081177</c:v>
                </c:pt>
                <c:pt idx="29">
                  <c:v>0.8463432192802429</c:v>
                </c:pt>
                <c:pt idx="30">
                  <c:v>0.7861899137496948</c:v>
                </c:pt>
                <c:pt idx="31">
                  <c:v>0.672877848148346</c:v>
                </c:pt>
                <c:pt idx="32">
                  <c:v>0.6686810851097107</c:v>
                </c:pt>
                <c:pt idx="33">
                  <c:v>0.6379050016403198</c:v>
                </c:pt>
                <c:pt idx="34">
                  <c:v>0.6015332341194153</c:v>
                </c:pt>
                <c:pt idx="35">
                  <c:v>0.51200270652771</c:v>
                </c:pt>
                <c:pt idx="36">
                  <c:v>0.5064070224761963</c:v>
                </c:pt>
                <c:pt idx="37">
                  <c:v>0.4588439464569092</c:v>
                </c:pt>
                <c:pt idx="38">
                  <c:v>0.4476526081562042</c:v>
                </c:pt>
                <c:pt idx="39">
                  <c:v>0.4420569539070129</c:v>
                </c:pt>
                <c:pt idx="40">
                  <c:v>0.4308656454086304</c:v>
                </c:pt>
                <c:pt idx="41">
                  <c:v>0.3972916901111603</c:v>
                </c:pt>
                <c:pt idx="42">
                  <c:v>0.3553242683410645</c:v>
                </c:pt>
                <c:pt idx="43">
                  <c:v>0.3329416513442993</c:v>
                </c:pt>
                <c:pt idx="44">
                  <c:v>0.3007666170597076</c:v>
                </c:pt>
                <c:pt idx="45">
                  <c:v>0.2294219732284546</c:v>
                </c:pt>
                <c:pt idx="46">
                  <c:v>0.2182306498289108</c:v>
                </c:pt>
                <c:pt idx="47">
                  <c:v>0.2098371684551239</c:v>
                </c:pt>
                <c:pt idx="48">
                  <c:v>0.2070393413305283</c:v>
                </c:pt>
                <c:pt idx="49">
                  <c:v>0.1790610551834106</c:v>
                </c:pt>
                <c:pt idx="50">
                  <c:v>0.1706675589084625</c:v>
                </c:pt>
                <c:pt idx="51">
                  <c:v>0.1678697317838669</c:v>
                </c:pt>
                <c:pt idx="52">
                  <c:v>0.1622740775346756</c:v>
                </c:pt>
                <c:pt idx="53">
                  <c:v>0.1566784232854843</c:v>
                </c:pt>
                <c:pt idx="54">
                  <c:v>0.1398914456367493</c:v>
                </c:pt>
                <c:pt idx="55">
                  <c:v>0.1398914456367493</c:v>
                </c:pt>
                <c:pt idx="56">
                  <c:v>0.1259022951126099</c:v>
                </c:pt>
                <c:pt idx="57">
                  <c:v>0.1231044679880142</c:v>
                </c:pt>
                <c:pt idx="58">
                  <c:v>0.1203066408634186</c:v>
                </c:pt>
                <c:pt idx="59">
                  <c:v>0.1091153249144554</c:v>
                </c:pt>
                <c:pt idx="60">
                  <c:v>0.1035196706652641</c:v>
                </c:pt>
                <c:pt idx="61">
                  <c:v>0.1007218435406685</c:v>
                </c:pt>
                <c:pt idx="62">
                  <c:v>0.09512618184089661</c:v>
                </c:pt>
                <c:pt idx="63">
                  <c:v>0.08673269301652908</c:v>
                </c:pt>
                <c:pt idx="64">
                  <c:v>0.08673269301652908</c:v>
                </c:pt>
                <c:pt idx="65">
                  <c:v>0.08393486589193344</c:v>
                </c:pt>
                <c:pt idx="66">
                  <c:v>0.07274354994297028</c:v>
                </c:pt>
                <c:pt idx="67">
                  <c:v>0.05455766245722771</c:v>
                </c:pt>
                <c:pt idx="68">
                  <c:v>0.0475630909204483</c:v>
                </c:pt>
                <c:pt idx="69">
                  <c:v>0.03916960582137108</c:v>
                </c:pt>
                <c:pt idx="70">
                  <c:v>0.03916960582137108</c:v>
                </c:pt>
                <c:pt idx="71">
                  <c:v>0.03637177497148514</c:v>
                </c:pt>
                <c:pt idx="72">
                  <c:v>0.0335739478468895</c:v>
                </c:pt>
                <c:pt idx="73">
                  <c:v>0.0335739478468895</c:v>
                </c:pt>
                <c:pt idx="74">
                  <c:v>0.02797828800976276</c:v>
                </c:pt>
                <c:pt idx="75">
                  <c:v>0.02518046088516712</c:v>
                </c:pt>
                <c:pt idx="76">
                  <c:v>0.02238263189792633</c:v>
                </c:pt>
                <c:pt idx="77">
                  <c:v>0.01678697392344475</c:v>
                </c:pt>
                <c:pt idx="78">
                  <c:v>0.01678697392344475</c:v>
                </c:pt>
                <c:pt idx="79">
                  <c:v>0.01398914400488138</c:v>
                </c:pt>
                <c:pt idx="80">
                  <c:v>0.01398914400488138</c:v>
                </c:pt>
                <c:pt idx="81">
                  <c:v>0.01398914400488138</c:v>
                </c:pt>
                <c:pt idx="82">
                  <c:v>0.01119131594896317</c:v>
                </c:pt>
                <c:pt idx="83">
                  <c:v>0.01119131594896317</c:v>
                </c:pt>
                <c:pt idx="84">
                  <c:v>0.01119131594896317</c:v>
                </c:pt>
                <c:pt idx="85">
                  <c:v>0.01119131594896317</c:v>
                </c:pt>
                <c:pt idx="86">
                  <c:v>0.008393486961722374</c:v>
                </c:pt>
                <c:pt idx="87">
                  <c:v>0.008393486961722374</c:v>
                </c:pt>
                <c:pt idx="88">
                  <c:v>0.002797828987240791</c:v>
                </c:pt>
                <c:pt idx="89">
                  <c:v>0.002797828987240791</c:v>
                </c:pt>
                <c:pt idx="90">
                  <c:v>0.002797828987240791</c:v>
                </c:pt>
                <c:pt idx="91">
                  <c:v>0.002797828987240791</c:v>
                </c:pt>
                <c:pt idx="92">
                  <c:v>0.002797828987240791</c:v>
                </c:pt>
                <c:pt idx="93">
                  <c:v>0.002797828987240791</c:v>
                </c:pt>
                <c:pt idx="94">
                  <c:v>0</c:v>
                </c:pt>
              </c:numCache>
            </c:numRef>
          </c:val>
        </c:ser>
        <c:firstSliceAng val="9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15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15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2:H97" totalsRowCount="1">
  <autoFilter ref="A2:H96"/>
  <tableColumns count="8">
    <tableColumn id="1" name="File_name" totalsRowLabel="Totals"/>
    <tableColumn id="2" name="ram_percent" totalsRowFunction="sum"/>
    <tableColumn id="3" name="ram" totalsRowFunction="sum"/>
    <tableColumn id="4" name="flash" totalsRowFunction="sum"/>
    <tableColumn id="5" name="Code" totalsRowFunction="sum"/>
    <tableColumn id="6" name="RO_data" totalsRowFunction="sum"/>
    <tableColumn id="7" name="RW_data" totalsRowFunction="sum"/>
    <tableColumn id="8" name="ZI_data" totalsRowFunction="sum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2:H97" totalsRowCount="1">
  <autoFilter ref="A2:H96"/>
  <tableColumns count="8">
    <tableColumn id="1" name="File_name" totalsRowLabel="Totals"/>
    <tableColumn id="2" name="flash_percent" totalsRowFunction="sum"/>
    <tableColumn id="3" name="flash" totalsRowFunction="sum"/>
    <tableColumn id="4" name="ram" totalsRowFunction="sum"/>
    <tableColumn id="5" name="Code" totalsRowFunction="sum"/>
    <tableColumn id="6" name="RO_data" totalsRowFunction="sum"/>
    <tableColumn id="7" name="RW_data" totalsRowFunction="sum"/>
    <tableColumn id="8" name="ZI_data" totalsRowFunction="sum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97"/>
  <sheetViews>
    <sheetView tabSelected="1" workbookViewId="0"/>
  </sheetViews>
  <sheetFormatPr defaultRowHeight="15"/>
  <cols>
    <col min="1" max="8" width="16.7109375" customWidth="1"/>
  </cols>
  <sheetData>
    <row r="1" spans="1:8">
      <c r="A1" t="s">
        <v>0</v>
      </c>
    </row>
    <row r="2" spans="1:8">
      <c r="A2" t="s">
        <v>95</v>
      </c>
      <c r="B2" t="s">
        <v>97</v>
      </c>
      <c r="C2" t="s">
        <v>98</v>
      </c>
      <c r="D2" t="s">
        <v>99</v>
      </c>
      <c r="E2" t="s">
        <v>100</v>
      </c>
      <c r="F2" t="s">
        <v>101</v>
      </c>
      <c r="G2" t="s">
        <v>102</v>
      </c>
      <c r="H2" t="s">
        <v>103</v>
      </c>
    </row>
    <row r="3" spans="1:8">
      <c r="A3" s="1" t="s">
        <v>1</v>
      </c>
      <c r="B3" s="2">
        <v>22.51308822631836</v>
      </c>
      <c r="C3" s="1">
        <v>1204</v>
      </c>
      <c r="D3" s="1">
        <v>284</v>
      </c>
      <c r="E3" s="1">
        <v>280</v>
      </c>
      <c r="F3" s="1">
        <v>0</v>
      </c>
      <c r="G3" s="1">
        <v>4</v>
      </c>
      <c r="H3" s="1">
        <v>1200</v>
      </c>
    </row>
    <row r="4" spans="1:8">
      <c r="A4" s="1" t="s">
        <v>2</v>
      </c>
      <c r="B4" s="2">
        <v>19.1473445892334</v>
      </c>
      <c r="C4" s="1">
        <v>1024</v>
      </c>
      <c r="D4" s="1">
        <v>456</v>
      </c>
      <c r="E4" s="1">
        <v>60</v>
      </c>
      <c r="F4" s="1">
        <v>396</v>
      </c>
      <c r="G4" s="1">
        <v>0</v>
      </c>
      <c r="H4" s="1">
        <v>1024</v>
      </c>
    </row>
    <row r="5" spans="1:8">
      <c r="A5" s="1" t="s">
        <v>3</v>
      </c>
      <c r="B5" s="2">
        <v>8.376963615417481</v>
      </c>
      <c r="C5" s="1">
        <v>448</v>
      </c>
      <c r="D5" s="1">
        <v>366</v>
      </c>
      <c r="E5" s="1">
        <v>342</v>
      </c>
      <c r="F5" s="1">
        <v>0</v>
      </c>
      <c r="G5" s="1">
        <v>24</v>
      </c>
      <c r="H5" s="1">
        <v>424</v>
      </c>
    </row>
    <row r="6" spans="1:8">
      <c r="A6" s="1" t="s">
        <v>4</v>
      </c>
      <c r="B6" s="2">
        <v>7.928197383880615</v>
      </c>
      <c r="C6" s="1">
        <v>424</v>
      </c>
      <c r="D6" s="1">
        <v>2854</v>
      </c>
      <c r="E6" s="1">
        <v>2556</v>
      </c>
      <c r="F6" s="1">
        <v>278</v>
      </c>
      <c r="G6" s="1">
        <v>20</v>
      </c>
      <c r="H6" s="1">
        <v>404</v>
      </c>
    </row>
    <row r="7" spans="1:8">
      <c r="A7" s="1" t="s">
        <v>5</v>
      </c>
      <c r="B7" s="2">
        <v>6.282722473144531</v>
      </c>
      <c r="C7" s="1">
        <v>336</v>
      </c>
      <c r="D7" s="1">
        <v>1886</v>
      </c>
      <c r="E7" s="1">
        <v>1552</v>
      </c>
      <c r="F7" s="1">
        <v>306</v>
      </c>
      <c r="G7" s="1">
        <v>28</v>
      </c>
      <c r="H7" s="1">
        <v>308</v>
      </c>
    </row>
    <row r="8" spans="1:8">
      <c r="A8" s="1" t="s">
        <v>6</v>
      </c>
      <c r="B8" s="2">
        <v>5.310396194458008</v>
      </c>
      <c r="C8" s="1">
        <v>284</v>
      </c>
      <c r="D8" s="1">
        <v>1757</v>
      </c>
      <c r="E8" s="1">
        <v>1326</v>
      </c>
      <c r="F8" s="1">
        <v>147</v>
      </c>
      <c r="G8" s="1">
        <v>284</v>
      </c>
      <c r="H8" s="1">
        <v>0</v>
      </c>
    </row>
    <row r="9" spans="1:8">
      <c r="A9" s="1" t="s">
        <v>7</v>
      </c>
      <c r="B9" s="2">
        <v>5.179506301879883</v>
      </c>
      <c r="C9" s="1">
        <v>277</v>
      </c>
      <c r="D9" s="1">
        <v>2567</v>
      </c>
      <c r="E9" s="1">
        <v>2408</v>
      </c>
      <c r="F9" s="1">
        <v>139</v>
      </c>
      <c r="G9" s="1">
        <v>20</v>
      </c>
      <c r="H9" s="1">
        <v>257</v>
      </c>
    </row>
    <row r="10" spans="1:8">
      <c r="A10" s="1" t="s">
        <v>8</v>
      </c>
      <c r="B10" s="2">
        <v>5.086013317108154</v>
      </c>
      <c r="C10" s="1">
        <v>272</v>
      </c>
      <c r="D10" s="1">
        <v>1166</v>
      </c>
      <c r="E10" s="1">
        <v>1078</v>
      </c>
      <c r="F10" s="1">
        <v>72</v>
      </c>
      <c r="G10" s="1">
        <v>16</v>
      </c>
      <c r="H10" s="1">
        <v>256</v>
      </c>
    </row>
    <row r="11" spans="1:8">
      <c r="A11" s="1" t="s">
        <v>9</v>
      </c>
      <c r="B11" s="2">
        <v>4.861630439758301</v>
      </c>
      <c r="C11" s="1">
        <v>260</v>
      </c>
      <c r="D11" s="1">
        <v>1946</v>
      </c>
      <c r="E11" s="1">
        <v>1594</v>
      </c>
      <c r="F11" s="1">
        <v>92</v>
      </c>
      <c r="G11" s="1">
        <v>260</v>
      </c>
      <c r="H11" s="1">
        <v>0</v>
      </c>
    </row>
    <row r="12" spans="1:8">
      <c r="A12" s="1" t="s">
        <v>10</v>
      </c>
      <c r="B12" s="2">
        <v>3.365744113922119</v>
      </c>
      <c r="C12" s="1">
        <v>180</v>
      </c>
      <c r="D12" s="1">
        <v>478</v>
      </c>
      <c r="E12" s="1">
        <v>406</v>
      </c>
      <c r="F12" s="1">
        <v>72</v>
      </c>
      <c r="G12" s="1">
        <v>0</v>
      </c>
      <c r="H12" s="1">
        <v>180</v>
      </c>
    </row>
    <row r="13" spans="1:8">
      <c r="A13" s="1" t="s">
        <v>11</v>
      </c>
      <c r="B13" s="2">
        <v>2.318623781204224</v>
      </c>
      <c r="C13" s="1">
        <v>124</v>
      </c>
      <c r="D13" s="1">
        <v>2088</v>
      </c>
      <c r="E13" s="1">
        <v>1810</v>
      </c>
      <c r="F13" s="1">
        <v>154</v>
      </c>
      <c r="G13" s="1">
        <v>124</v>
      </c>
      <c r="H13" s="1">
        <v>0</v>
      </c>
    </row>
    <row r="14" spans="1:8">
      <c r="A14" s="1" t="s">
        <v>12</v>
      </c>
      <c r="B14" s="2">
        <v>2.243829488754273</v>
      </c>
      <c r="C14" s="1">
        <v>120</v>
      </c>
      <c r="D14" s="1">
        <v>5179</v>
      </c>
      <c r="E14" s="1">
        <v>4070</v>
      </c>
      <c r="F14" s="1">
        <v>989</v>
      </c>
      <c r="G14" s="1">
        <v>120</v>
      </c>
      <c r="H14" s="1">
        <v>0</v>
      </c>
    </row>
    <row r="15" spans="1:8">
      <c r="A15" s="1" t="s">
        <v>13</v>
      </c>
      <c r="B15" s="2">
        <v>1.795063614845276</v>
      </c>
      <c r="C15" s="1">
        <v>96</v>
      </c>
      <c r="D15" s="1">
        <v>2258</v>
      </c>
      <c r="E15" s="1">
        <v>1986</v>
      </c>
      <c r="F15" s="1">
        <v>272</v>
      </c>
      <c r="G15" s="1">
        <v>0</v>
      </c>
      <c r="H15" s="1">
        <v>96</v>
      </c>
    </row>
    <row r="16" spans="1:8">
      <c r="A16" s="1" t="s">
        <v>14</v>
      </c>
      <c r="B16" s="2">
        <v>1.795063614845276</v>
      </c>
      <c r="C16" s="1">
        <v>96</v>
      </c>
      <c r="D16" s="1">
        <v>8</v>
      </c>
      <c r="E16" s="1">
        <v>8</v>
      </c>
      <c r="F16" s="1">
        <v>0</v>
      </c>
      <c r="G16" s="1">
        <v>0</v>
      </c>
      <c r="H16" s="1">
        <v>96</v>
      </c>
    </row>
    <row r="17" spans="1:8">
      <c r="A17" s="1" t="s">
        <v>15</v>
      </c>
      <c r="B17" s="2">
        <v>1.346297740936279</v>
      </c>
      <c r="C17" s="1">
        <v>72</v>
      </c>
      <c r="D17" s="1">
        <v>2305</v>
      </c>
      <c r="E17" s="1">
        <v>1984</v>
      </c>
      <c r="F17" s="1">
        <v>321</v>
      </c>
      <c r="G17" s="1">
        <v>0</v>
      </c>
      <c r="H17" s="1">
        <v>72</v>
      </c>
    </row>
    <row r="18" spans="1:8">
      <c r="A18" s="1" t="s">
        <v>16</v>
      </c>
      <c r="B18" s="2">
        <v>0.5235602259635925</v>
      </c>
      <c r="C18" s="1">
        <v>28</v>
      </c>
      <c r="D18" s="1">
        <v>2147</v>
      </c>
      <c r="E18" s="1">
        <v>1996</v>
      </c>
      <c r="F18" s="1">
        <v>123</v>
      </c>
      <c r="G18" s="1">
        <v>28</v>
      </c>
      <c r="H18" s="1">
        <v>0</v>
      </c>
    </row>
    <row r="19" spans="1:8">
      <c r="A19" s="1" t="s">
        <v>17</v>
      </c>
      <c r="B19" s="2">
        <v>0.2991772592067719</v>
      </c>
      <c r="C19" s="1">
        <v>16</v>
      </c>
      <c r="D19" s="1">
        <v>1528</v>
      </c>
      <c r="E19" s="1">
        <v>1512</v>
      </c>
      <c r="F19" s="1">
        <v>0</v>
      </c>
      <c r="G19" s="1">
        <v>16</v>
      </c>
      <c r="H19" s="1">
        <v>0</v>
      </c>
    </row>
    <row r="20" spans="1:8">
      <c r="A20" s="1" t="s">
        <v>18</v>
      </c>
      <c r="B20" s="2">
        <v>0.2617801129817963</v>
      </c>
      <c r="C20" s="1">
        <v>14</v>
      </c>
      <c r="D20" s="1">
        <v>1416</v>
      </c>
      <c r="E20" s="1">
        <v>1398</v>
      </c>
      <c r="F20" s="1">
        <v>4</v>
      </c>
      <c r="G20" s="1">
        <v>14</v>
      </c>
      <c r="H20" s="1">
        <v>0</v>
      </c>
    </row>
    <row r="21" spans="1:8">
      <c r="A21" s="1" t="s">
        <v>19</v>
      </c>
      <c r="B21" s="2">
        <v>0.2243829518556595</v>
      </c>
      <c r="C21" s="1">
        <v>12</v>
      </c>
      <c r="D21" s="1">
        <v>116</v>
      </c>
      <c r="E21" s="1">
        <v>104</v>
      </c>
      <c r="F21" s="1">
        <v>0</v>
      </c>
      <c r="G21" s="1">
        <v>12</v>
      </c>
      <c r="H21" s="1">
        <v>0</v>
      </c>
    </row>
    <row r="22" spans="1:8">
      <c r="A22" s="1" t="s">
        <v>20</v>
      </c>
      <c r="B22" s="2">
        <v>0.1682872176170349</v>
      </c>
      <c r="C22" s="1">
        <v>9</v>
      </c>
      <c r="D22" s="1">
        <v>39</v>
      </c>
      <c r="E22" s="1">
        <v>30</v>
      </c>
      <c r="F22" s="1">
        <v>0</v>
      </c>
      <c r="G22" s="1">
        <v>9</v>
      </c>
      <c r="H22" s="1">
        <v>0</v>
      </c>
    </row>
    <row r="23" spans="1:8">
      <c r="A23" s="1" t="s">
        <v>21</v>
      </c>
      <c r="B23" s="2">
        <v>0.1495886296033859</v>
      </c>
      <c r="C23" s="1">
        <v>8</v>
      </c>
      <c r="D23" s="1">
        <v>3051</v>
      </c>
      <c r="E23" s="1">
        <v>2670</v>
      </c>
      <c r="F23" s="1">
        <v>373</v>
      </c>
      <c r="G23" s="1">
        <v>8</v>
      </c>
      <c r="H23" s="1">
        <v>0</v>
      </c>
    </row>
    <row r="24" spans="1:8">
      <c r="A24" s="1" t="s">
        <v>22</v>
      </c>
      <c r="B24" s="2">
        <v>0.1495886296033859</v>
      </c>
      <c r="C24" s="1">
        <v>8</v>
      </c>
      <c r="D24" s="1">
        <v>2231</v>
      </c>
      <c r="E24" s="1">
        <v>1892</v>
      </c>
      <c r="F24" s="1">
        <v>331</v>
      </c>
      <c r="G24" s="1">
        <v>8</v>
      </c>
      <c r="H24" s="1">
        <v>0</v>
      </c>
    </row>
    <row r="25" spans="1:8">
      <c r="A25" s="1" t="s">
        <v>23</v>
      </c>
      <c r="B25" s="2">
        <v>0.1495886296033859</v>
      </c>
      <c r="C25" s="1">
        <v>8</v>
      </c>
      <c r="D25" s="1">
        <v>122</v>
      </c>
      <c r="E25" s="1">
        <v>114</v>
      </c>
      <c r="F25" s="1">
        <v>0</v>
      </c>
      <c r="G25" s="1">
        <v>8</v>
      </c>
      <c r="H25" s="1">
        <v>0</v>
      </c>
    </row>
    <row r="26" spans="1:8">
      <c r="A26" s="1" t="s">
        <v>24</v>
      </c>
      <c r="B26" s="2">
        <v>0.1495886296033859</v>
      </c>
      <c r="C26" s="1">
        <v>8</v>
      </c>
      <c r="D26" s="1">
        <v>844</v>
      </c>
      <c r="E26" s="1">
        <v>762</v>
      </c>
      <c r="F26" s="1">
        <v>74</v>
      </c>
      <c r="G26" s="1">
        <v>8</v>
      </c>
      <c r="H26" s="1">
        <v>0</v>
      </c>
    </row>
    <row r="27" spans="1:8">
      <c r="A27" s="1" t="s">
        <v>25</v>
      </c>
      <c r="B27" s="2">
        <v>0.1495886296033859</v>
      </c>
      <c r="C27" s="1">
        <v>8</v>
      </c>
      <c r="D27" s="1">
        <v>215</v>
      </c>
      <c r="E27" s="1">
        <v>168</v>
      </c>
      <c r="F27" s="1">
        <v>39</v>
      </c>
      <c r="G27" s="1">
        <v>8</v>
      </c>
      <c r="H27" s="1">
        <v>0</v>
      </c>
    </row>
    <row r="28" spans="1:8">
      <c r="A28" s="1" t="s">
        <v>26</v>
      </c>
      <c r="B28" s="2">
        <v>0.07479431480169296</v>
      </c>
      <c r="C28" s="1">
        <v>4</v>
      </c>
      <c r="D28" s="1">
        <v>320</v>
      </c>
      <c r="E28" s="1">
        <v>244</v>
      </c>
      <c r="F28" s="1">
        <v>72</v>
      </c>
      <c r="G28" s="1">
        <v>4</v>
      </c>
      <c r="H28" s="1">
        <v>0</v>
      </c>
    </row>
    <row r="29" spans="1:8">
      <c r="A29" s="1" t="s">
        <v>27</v>
      </c>
      <c r="B29" s="2">
        <v>0.07479431480169296</v>
      </c>
      <c r="C29" s="1">
        <v>4</v>
      </c>
      <c r="D29" s="1">
        <v>4239</v>
      </c>
      <c r="E29" s="1">
        <v>3838</v>
      </c>
      <c r="F29" s="1">
        <v>397</v>
      </c>
      <c r="G29" s="1">
        <v>4</v>
      </c>
      <c r="H29" s="1">
        <v>0</v>
      </c>
    </row>
    <row r="30" spans="1:8">
      <c r="A30" s="1" t="s">
        <v>28</v>
      </c>
      <c r="B30" s="2">
        <v>0.07479431480169296</v>
      </c>
      <c r="C30" s="1">
        <v>4</v>
      </c>
      <c r="D30" s="1">
        <v>481</v>
      </c>
      <c r="E30" s="1">
        <v>440</v>
      </c>
      <c r="F30" s="1">
        <v>37</v>
      </c>
      <c r="G30" s="1">
        <v>4</v>
      </c>
      <c r="H30" s="1">
        <v>0</v>
      </c>
    </row>
    <row r="97" spans="1:8">
      <c r="A97" t="s">
        <v>96</v>
      </c>
      <c r="B97">
        <f>SUBTOTAL(109,[ram_percent])</f>
        <v>0</v>
      </c>
      <c r="C97">
        <f>SUBTOTAL(109,[ram])</f>
        <v>0</v>
      </c>
      <c r="D97">
        <f>SUBTOTAL(109,[flash])</f>
        <v>0</v>
      </c>
      <c r="E97">
        <f>SUBTOTAL(109,[Code])</f>
        <v>0</v>
      </c>
      <c r="F97">
        <f>SUBTOTAL(109,[RO_data])</f>
        <v>0</v>
      </c>
      <c r="G97">
        <f>SUBTOTAL(109,[RW_data])</f>
        <v>0</v>
      </c>
      <c r="H97">
        <f>SUBTOTAL(109,[ZI_data])</f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H97"/>
  <sheetViews>
    <sheetView workbookViewId="0"/>
  </sheetViews>
  <sheetFormatPr defaultRowHeight="15"/>
  <cols>
    <col min="1" max="8" width="16.7109375" customWidth="1"/>
  </cols>
  <sheetData>
    <row r="1" spans="1:8">
      <c r="A1" t="s">
        <v>0</v>
      </c>
    </row>
    <row r="2" spans="1:8">
      <c r="A2" t="s">
        <v>95</v>
      </c>
      <c r="B2" t="s">
        <v>104</v>
      </c>
      <c r="C2" t="s">
        <v>99</v>
      </c>
      <c r="D2" t="s">
        <v>98</v>
      </c>
      <c r="E2" t="s">
        <v>100</v>
      </c>
      <c r="F2" t="s">
        <v>101</v>
      </c>
      <c r="G2" t="s">
        <v>102</v>
      </c>
      <c r="H2" t="s">
        <v>103</v>
      </c>
    </row>
    <row r="3" spans="1:8">
      <c r="A3" s="1" t="s">
        <v>12</v>
      </c>
      <c r="B3" s="2">
        <v>7.244977951049805</v>
      </c>
      <c r="C3" s="1">
        <v>5179</v>
      </c>
      <c r="D3" s="1">
        <v>120</v>
      </c>
      <c r="E3" s="1">
        <v>4070</v>
      </c>
      <c r="F3" s="1">
        <v>989</v>
      </c>
      <c r="G3" s="1">
        <v>120</v>
      </c>
      <c r="H3" s="1">
        <v>0</v>
      </c>
    </row>
    <row r="4" spans="1:8">
      <c r="A4" s="1" t="s">
        <v>29</v>
      </c>
      <c r="B4" s="2">
        <v>6.366459846496582</v>
      </c>
      <c r="C4" s="1">
        <v>4551</v>
      </c>
      <c r="D4" s="1">
        <v>0</v>
      </c>
      <c r="E4" s="1">
        <v>3790</v>
      </c>
      <c r="F4" s="1">
        <v>761</v>
      </c>
      <c r="G4" s="1">
        <v>0</v>
      </c>
      <c r="H4" s="1">
        <v>0</v>
      </c>
    </row>
    <row r="5" spans="1:8">
      <c r="A5" s="1" t="s">
        <v>27</v>
      </c>
      <c r="B5" s="2">
        <v>5.929998397827148</v>
      </c>
      <c r="C5" s="1">
        <v>4239</v>
      </c>
      <c r="D5" s="1">
        <v>4</v>
      </c>
      <c r="E5" s="1">
        <v>3838</v>
      </c>
      <c r="F5" s="1">
        <v>397</v>
      </c>
      <c r="G5" s="1">
        <v>4</v>
      </c>
      <c r="H5" s="1">
        <v>0</v>
      </c>
    </row>
    <row r="6" spans="1:8">
      <c r="A6" s="1" t="s">
        <v>30</v>
      </c>
      <c r="B6" s="2">
        <v>4.823456764221191</v>
      </c>
      <c r="C6" s="1">
        <v>3448</v>
      </c>
      <c r="D6" s="1">
        <v>0</v>
      </c>
      <c r="E6" s="1">
        <v>3448</v>
      </c>
      <c r="F6" s="1">
        <v>0</v>
      </c>
      <c r="G6" s="1">
        <v>0</v>
      </c>
      <c r="H6" s="1">
        <v>0</v>
      </c>
    </row>
    <row r="7" spans="1:8">
      <c r="A7" s="1" t="s">
        <v>21</v>
      </c>
      <c r="B7" s="2">
        <v>4.268087863922119</v>
      </c>
      <c r="C7" s="1">
        <v>3051</v>
      </c>
      <c r="D7" s="1">
        <v>8</v>
      </c>
      <c r="E7" s="1">
        <v>2670</v>
      </c>
      <c r="F7" s="1">
        <v>373</v>
      </c>
      <c r="G7" s="1">
        <v>8</v>
      </c>
      <c r="H7" s="1">
        <v>0</v>
      </c>
    </row>
    <row r="8" spans="1:8">
      <c r="A8" s="1" t="s">
        <v>4</v>
      </c>
      <c r="B8" s="2">
        <v>3.992501735687256</v>
      </c>
      <c r="C8" s="1">
        <v>2854</v>
      </c>
      <c r="D8" s="1">
        <v>424</v>
      </c>
      <c r="E8" s="1">
        <v>2556</v>
      </c>
      <c r="F8" s="1">
        <v>278</v>
      </c>
      <c r="G8" s="1">
        <v>20</v>
      </c>
      <c r="H8" s="1">
        <v>404</v>
      </c>
    </row>
    <row r="9" spans="1:8">
      <c r="A9" s="1" t="s">
        <v>31</v>
      </c>
      <c r="B9" s="2">
        <v>3.894577741622925</v>
      </c>
      <c r="C9" s="1">
        <v>2784</v>
      </c>
      <c r="D9" s="1">
        <v>0</v>
      </c>
      <c r="E9" s="1">
        <v>2784</v>
      </c>
      <c r="F9" s="1">
        <v>0</v>
      </c>
      <c r="G9" s="1">
        <v>0</v>
      </c>
      <c r="H9" s="1">
        <v>0</v>
      </c>
    </row>
    <row r="10" spans="1:8">
      <c r="A10" s="1" t="s">
        <v>7</v>
      </c>
      <c r="B10" s="2">
        <v>3.591013431549072</v>
      </c>
      <c r="C10" s="1">
        <v>2567</v>
      </c>
      <c r="D10" s="1">
        <v>277</v>
      </c>
      <c r="E10" s="1">
        <v>2408</v>
      </c>
      <c r="F10" s="1">
        <v>139</v>
      </c>
      <c r="G10" s="1">
        <v>20</v>
      </c>
      <c r="H10" s="1">
        <v>257</v>
      </c>
    </row>
    <row r="11" spans="1:8">
      <c r="A11" s="1" t="s">
        <v>32</v>
      </c>
      <c r="B11" s="2">
        <v>3.267864227294922</v>
      </c>
      <c r="C11" s="1">
        <v>2336</v>
      </c>
      <c r="D11" s="1">
        <v>0</v>
      </c>
      <c r="E11" s="1">
        <v>2202</v>
      </c>
      <c r="F11" s="1">
        <v>134</v>
      </c>
      <c r="G11" s="1">
        <v>0</v>
      </c>
      <c r="H11" s="1">
        <v>0</v>
      </c>
    </row>
    <row r="12" spans="1:8">
      <c r="A12" s="1" t="s">
        <v>15</v>
      </c>
      <c r="B12" s="2">
        <v>3.224497795104981</v>
      </c>
      <c r="C12" s="1">
        <v>2305</v>
      </c>
      <c r="D12" s="1">
        <v>72</v>
      </c>
      <c r="E12" s="1">
        <v>1984</v>
      </c>
      <c r="F12" s="1">
        <v>321</v>
      </c>
      <c r="G12" s="1">
        <v>0</v>
      </c>
      <c r="H12" s="1">
        <v>72</v>
      </c>
    </row>
    <row r="13" spans="1:8">
      <c r="A13" s="1" t="s">
        <v>13</v>
      </c>
      <c r="B13" s="2">
        <v>3.158748865127564</v>
      </c>
      <c r="C13" s="1">
        <v>2258</v>
      </c>
      <c r="D13" s="1">
        <v>96</v>
      </c>
      <c r="E13" s="1">
        <v>1986</v>
      </c>
      <c r="F13" s="1">
        <v>272</v>
      </c>
      <c r="G13" s="1">
        <v>0</v>
      </c>
      <c r="H13" s="1">
        <v>96</v>
      </c>
    </row>
    <row r="14" spans="1:8">
      <c r="A14" s="1" t="s">
        <v>22</v>
      </c>
      <c r="B14" s="2">
        <v>3.120978116989136</v>
      </c>
      <c r="C14" s="1">
        <v>2231</v>
      </c>
      <c r="D14" s="1">
        <v>8</v>
      </c>
      <c r="E14" s="1">
        <v>1892</v>
      </c>
      <c r="F14" s="1">
        <v>331</v>
      </c>
      <c r="G14" s="1">
        <v>8</v>
      </c>
      <c r="H14" s="1">
        <v>0</v>
      </c>
    </row>
    <row r="15" spans="1:8">
      <c r="A15" s="1" t="s">
        <v>16</v>
      </c>
      <c r="B15" s="2">
        <v>3.003469228744507</v>
      </c>
      <c r="C15" s="1">
        <v>2147</v>
      </c>
      <c r="D15" s="1">
        <v>28</v>
      </c>
      <c r="E15" s="1">
        <v>1996</v>
      </c>
      <c r="F15" s="1">
        <v>123</v>
      </c>
      <c r="G15" s="1">
        <v>28</v>
      </c>
      <c r="H15" s="1">
        <v>0</v>
      </c>
    </row>
    <row r="16" spans="1:8">
      <c r="A16" s="1" t="s">
        <v>11</v>
      </c>
      <c r="B16" s="2">
        <v>2.920933246612549</v>
      </c>
      <c r="C16" s="1">
        <v>2088</v>
      </c>
      <c r="D16" s="1">
        <v>124</v>
      </c>
      <c r="E16" s="1">
        <v>1810</v>
      </c>
      <c r="F16" s="1">
        <v>154</v>
      </c>
      <c r="G16" s="1">
        <v>124</v>
      </c>
      <c r="H16" s="1">
        <v>0</v>
      </c>
    </row>
    <row r="17" spans="1:8">
      <c r="A17" s="1" t="s">
        <v>33</v>
      </c>
      <c r="B17" s="2">
        <v>2.785238742828369</v>
      </c>
      <c r="C17" s="1">
        <v>1991</v>
      </c>
      <c r="D17" s="1">
        <v>0</v>
      </c>
      <c r="E17" s="1">
        <v>1498</v>
      </c>
      <c r="F17" s="1">
        <v>493</v>
      </c>
      <c r="G17" s="1">
        <v>0</v>
      </c>
      <c r="H17" s="1">
        <v>0</v>
      </c>
    </row>
    <row r="18" spans="1:8">
      <c r="A18" s="1" t="s">
        <v>9</v>
      </c>
      <c r="B18" s="2">
        <v>2.72228741645813</v>
      </c>
      <c r="C18" s="1">
        <v>1946</v>
      </c>
      <c r="D18" s="1">
        <v>260</v>
      </c>
      <c r="E18" s="1">
        <v>1594</v>
      </c>
      <c r="F18" s="1">
        <v>92</v>
      </c>
      <c r="G18" s="1">
        <v>260</v>
      </c>
      <c r="H18" s="1">
        <v>0</v>
      </c>
    </row>
    <row r="19" spans="1:8">
      <c r="A19" s="1" t="s">
        <v>5</v>
      </c>
      <c r="B19" s="2">
        <v>2.638352632522583</v>
      </c>
      <c r="C19" s="1">
        <v>1886</v>
      </c>
      <c r="D19" s="1">
        <v>336</v>
      </c>
      <c r="E19" s="1">
        <v>1552</v>
      </c>
      <c r="F19" s="1">
        <v>306</v>
      </c>
      <c r="G19" s="1">
        <v>28</v>
      </c>
      <c r="H19" s="1">
        <v>308</v>
      </c>
    </row>
    <row r="20" spans="1:8">
      <c r="A20" s="1" t="s">
        <v>6</v>
      </c>
      <c r="B20" s="2">
        <v>2.457892656326294</v>
      </c>
      <c r="C20" s="1">
        <v>1757</v>
      </c>
      <c r="D20" s="1">
        <v>284</v>
      </c>
      <c r="E20" s="1">
        <v>1326</v>
      </c>
      <c r="F20" s="1">
        <v>147</v>
      </c>
      <c r="G20" s="1">
        <v>284</v>
      </c>
      <c r="H20" s="1">
        <v>0</v>
      </c>
    </row>
    <row r="21" spans="1:8">
      <c r="A21" s="1" t="s">
        <v>34</v>
      </c>
      <c r="B21" s="2">
        <v>2.37116003036499</v>
      </c>
      <c r="C21" s="1">
        <v>1695</v>
      </c>
      <c r="D21" s="1">
        <v>0</v>
      </c>
      <c r="E21" s="1">
        <v>1536</v>
      </c>
      <c r="F21" s="1">
        <v>159</v>
      </c>
      <c r="G21" s="1">
        <v>0</v>
      </c>
      <c r="H21" s="1">
        <v>0</v>
      </c>
    </row>
    <row r="22" spans="1:8">
      <c r="A22" s="1" t="s">
        <v>35</v>
      </c>
      <c r="B22" s="2">
        <v>2.224273920059204</v>
      </c>
      <c r="C22" s="1">
        <v>1590</v>
      </c>
      <c r="D22" s="1">
        <v>0</v>
      </c>
      <c r="E22" s="1">
        <v>1578</v>
      </c>
      <c r="F22" s="1">
        <v>12</v>
      </c>
      <c r="G22" s="1">
        <v>0</v>
      </c>
      <c r="H22" s="1">
        <v>0</v>
      </c>
    </row>
    <row r="23" spans="1:8">
      <c r="A23" s="1" t="s">
        <v>17</v>
      </c>
      <c r="B23" s="2">
        <v>2.1375412940979</v>
      </c>
      <c r="C23" s="1">
        <v>1528</v>
      </c>
      <c r="D23" s="1">
        <v>16</v>
      </c>
      <c r="E23" s="1">
        <v>1512</v>
      </c>
      <c r="F23" s="1">
        <v>0</v>
      </c>
      <c r="G23" s="1">
        <v>16</v>
      </c>
      <c r="H23" s="1">
        <v>0</v>
      </c>
    </row>
    <row r="24" spans="1:8">
      <c r="A24" s="1" t="s">
        <v>36</v>
      </c>
      <c r="B24" s="2">
        <v>2.053606510162354</v>
      </c>
      <c r="C24" s="1">
        <v>1468</v>
      </c>
      <c r="D24" s="1">
        <v>0</v>
      </c>
      <c r="E24" s="1">
        <v>1282</v>
      </c>
      <c r="F24" s="1">
        <v>186</v>
      </c>
      <c r="G24" s="1">
        <v>0</v>
      </c>
      <c r="H24" s="1">
        <v>0</v>
      </c>
    </row>
    <row r="25" spans="1:8">
      <c r="A25" s="1" t="s">
        <v>18</v>
      </c>
      <c r="B25" s="2">
        <v>1.980862855911255</v>
      </c>
      <c r="C25" s="1">
        <v>1416</v>
      </c>
      <c r="D25" s="1">
        <v>14</v>
      </c>
      <c r="E25" s="1">
        <v>1398</v>
      </c>
      <c r="F25" s="1">
        <v>4</v>
      </c>
      <c r="G25" s="1">
        <v>14</v>
      </c>
      <c r="H25" s="1">
        <v>0</v>
      </c>
    </row>
    <row r="26" spans="1:8">
      <c r="A26" s="1" t="s">
        <v>37</v>
      </c>
      <c r="B26" s="2">
        <v>1.729058265686035</v>
      </c>
      <c r="C26" s="1">
        <v>1236</v>
      </c>
      <c r="D26" s="1">
        <v>0</v>
      </c>
      <c r="E26" s="1">
        <v>1236</v>
      </c>
      <c r="F26" s="1">
        <v>0</v>
      </c>
      <c r="G26" s="1">
        <v>0</v>
      </c>
      <c r="H26" s="1">
        <v>0</v>
      </c>
    </row>
    <row r="27" spans="1:8">
      <c r="A27" s="1" t="s">
        <v>8</v>
      </c>
      <c r="B27" s="2">
        <v>1.631134271621704</v>
      </c>
      <c r="C27" s="1">
        <v>1166</v>
      </c>
      <c r="D27" s="1">
        <v>272</v>
      </c>
      <c r="E27" s="1">
        <v>1078</v>
      </c>
      <c r="F27" s="1">
        <v>72</v>
      </c>
      <c r="G27" s="1">
        <v>16</v>
      </c>
      <c r="H27" s="1">
        <v>256</v>
      </c>
    </row>
    <row r="28" spans="1:8">
      <c r="A28" s="1" t="s">
        <v>38</v>
      </c>
      <c r="B28" s="2">
        <v>1.189077258110046</v>
      </c>
      <c r="C28" s="1">
        <v>850</v>
      </c>
      <c r="D28" s="1">
        <v>0</v>
      </c>
      <c r="E28" s="1">
        <v>850</v>
      </c>
      <c r="F28" s="1">
        <v>0</v>
      </c>
      <c r="G28" s="1">
        <v>0</v>
      </c>
      <c r="H28" s="1">
        <v>0</v>
      </c>
    </row>
    <row r="29" spans="1:8">
      <c r="A29" s="1" t="s">
        <v>24</v>
      </c>
      <c r="B29" s="2">
        <v>1.180683732032776</v>
      </c>
      <c r="C29" s="1">
        <v>844</v>
      </c>
      <c r="D29" s="1">
        <v>8</v>
      </c>
      <c r="E29" s="1">
        <v>762</v>
      </c>
      <c r="F29" s="1">
        <v>74</v>
      </c>
      <c r="G29" s="1">
        <v>8</v>
      </c>
      <c r="H29" s="1">
        <v>0</v>
      </c>
    </row>
    <row r="30" spans="1:8">
      <c r="A30" s="1" t="s">
        <v>39</v>
      </c>
      <c r="B30" s="2">
        <v>1.064573884010315</v>
      </c>
      <c r="C30" s="1">
        <v>761</v>
      </c>
      <c r="D30" s="1">
        <v>0</v>
      </c>
      <c r="E30" s="1">
        <v>704</v>
      </c>
      <c r="F30" s="1">
        <v>57</v>
      </c>
      <c r="G30" s="1">
        <v>0</v>
      </c>
      <c r="H30" s="1">
        <v>0</v>
      </c>
    </row>
    <row r="31" spans="1:8">
      <c r="A31" s="1" t="s">
        <v>40</v>
      </c>
      <c r="B31" s="2">
        <v>1.026803255081177</v>
      </c>
      <c r="C31" s="1">
        <v>734</v>
      </c>
      <c r="D31" s="1">
        <v>0</v>
      </c>
      <c r="E31" s="1">
        <v>734</v>
      </c>
      <c r="F31" s="1">
        <v>0</v>
      </c>
      <c r="G31" s="1">
        <v>0</v>
      </c>
      <c r="H31" s="1">
        <v>0</v>
      </c>
    </row>
    <row r="32" spans="1:8">
      <c r="A32" s="1" t="s">
        <v>41</v>
      </c>
      <c r="B32" s="2">
        <v>0.8463432192802429</v>
      </c>
      <c r="C32" s="1">
        <v>605</v>
      </c>
      <c r="D32" s="1">
        <v>0</v>
      </c>
      <c r="E32" s="1">
        <v>586</v>
      </c>
      <c r="F32" s="1">
        <v>19</v>
      </c>
      <c r="G32" s="1">
        <v>0</v>
      </c>
      <c r="H32" s="1">
        <v>0</v>
      </c>
    </row>
    <row r="33" spans="1:8">
      <c r="A33" s="1" t="s">
        <v>42</v>
      </c>
      <c r="B33" s="2">
        <v>0.7861899137496948</v>
      </c>
      <c r="C33" s="1">
        <v>562</v>
      </c>
      <c r="D33" s="1">
        <v>0</v>
      </c>
      <c r="E33" s="1">
        <v>468</v>
      </c>
      <c r="F33" s="1">
        <v>94</v>
      </c>
      <c r="G33" s="1">
        <v>0</v>
      </c>
      <c r="H33" s="1">
        <v>0</v>
      </c>
    </row>
    <row r="34" spans="1:8">
      <c r="A34" s="1" t="s">
        <v>28</v>
      </c>
      <c r="B34" s="2">
        <v>0.672877848148346</v>
      </c>
      <c r="C34" s="1">
        <v>481</v>
      </c>
      <c r="D34" s="1">
        <v>4</v>
      </c>
      <c r="E34" s="1">
        <v>440</v>
      </c>
      <c r="F34" s="1">
        <v>37</v>
      </c>
      <c r="G34" s="1">
        <v>4</v>
      </c>
      <c r="H34" s="1">
        <v>0</v>
      </c>
    </row>
    <row r="35" spans="1:8">
      <c r="A35" s="1" t="s">
        <v>10</v>
      </c>
      <c r="B35" s="2">
        <v>0.6686810851097107</v>
      </c>
      <c r="C35" s="1">
        <v>478</v>
      </c>
      <c r="D35" s="1">
        <v>180</v>
      </c>
      <c r="E35" s="1">
        <v>406</v>
      </c>
      <c r="F35" s="1">
        <v>72</v>
      </c>
      <c r="G35" s="1">
        <v>0</v>
      </c>
      <c r="H35" s="1">
        <v>180</v>
      </c>
    </row>
    <row r="36" spans="1:8">
      <c r="A36" s="1" t="s">
        <v>2</v>
      </c>
      <c r="B36" s="2">
        <v>0.6379050016403198</v>
      </c>
      <c r="C36" s="1">
        <v>456</v>
      </c>
      <c r="D36" s="1">
        <v>1024</v>
      </c>
      <c r="E36" s="1">
        <v>60</v>
      </c>
      <c r="F36" s="1">
        <v>396</v>
      </c>
      <c r="G36" s="1">
        <v>0</v>
      </c>
      <c r="H36" s="1">
        <v>1024</v>
      </c>
    </row>
    <row r="37" spans="1:8">
      <c r="A37" s="1" t="s">
        <v>43</v>
      </c>
      <c r="B37" s="2">
        <v>0.6015332341194153</v>
      </c>
      <c r="C37" s="1">
        <v>430</v>
      </c>
      <c r="D37" s="1">
        <v>0</v>
      </c>
      <c r="E37" s="1">
        <v>430</v>
      </c>
      <c r="F37" s="1">
        <v>0</v>
      </c>
      <c r="G37" s="1">
        <v>0</v>
      </c>
      <c r="H37" s="1">
        <v>0</v>
      </c>
    </row>
    <row r="38" spans="1:8">
      <c r="A38" s="1" t="s">
        <v>3</v>
      </c>
      <c r="B38" s="2">
        <v>0.51200270652771</v>
      </c>
      <c r="C38" s="1">
        <v>366</v>
      </c>
      <c r="D38" s="1">
        <v>448</v>
      </c>
      <c r="E38" s="1">
        <v>342</v>
      </c>
      <c r="F38" s="1">
        <v>0</v>
      </c>
      <c r="G38" s="1">
        <v>24</v>
      </c>
      <c r="H38" s="1">
        <v>424</v>
      </c>
    </row>
    <row r="39" spans="1:8">
      <c r="A39" s="1" t="s">
        <v>44</v>
      </c>
      <c r="B39" s="2">
        <v>0.5064070224761963</v>
      </c>
      <c r="C39" s="1">
        <v>362</v>
      </c>
      <c r="D39" s="1">
        <v>0</v>
      </c>
      <c r="E39" s="1">
        <v>362</v>
      </c>
      <c r="F39" s="1">
        <v>0</v>
      </c>
      <c r="G39" s="1">
        <v>0</v>
      </c>
      <c r="H39" s="1">
        <v>0</v>
      </c>
    </row>
    <row r="40" spans="1:8">
      <c r="A40" s="1" t="s">
        <v>45</v>
      </c>
      <c r="B40" s="2">
        <v>0.4588439464569092</v>
      </c>
      <c r="C40" s="1">
        <v>328</v>
      </c>
      <c r="D40" s="1">
        <v>0</v>
      </c>
      <c r="E40" s="1">
        <v>328</v>
      </c>
      <c r="F40" s="1">
        <v>0</v>
      </c>
      <c r="G40" s="1">
        <v>0</v>
      </c>
      <c r="H40" s="1">
        <v>0</v>
      </c>
    </row>
    <row r="41" spans="1:8">
      <c r="A41" s="1" t="s">
        <v>26</v>
      </c>
      <c r="B41" s="2">
        <v>0.4476526081562042</v>
      </c>
      <c r="C41" s="1">
        <v>320</v>
      </c>
      <c r="D41" s="1">
        <v>4</v>
      </c>
      <c r="E41" s="1">
        <v>244</v>
      </c>
      <c r="F41" s="1">
        <v>72</v>
      </c>
      <c r="G41" s="1">
        <v>4</v>
      </c>
      <c r="H41" s="1">
        <v>0</v>
      </c>
    </row>
    <row r="42" spans="1:8">
      <c r="A42" s="1" t="s">
        <v>46</v>
      </c>
      <c r="B42" s="2">
        <v>0.4420569539070129</v>
      </c>
      <c r="C42" s="1">
        <v>316</v>
      </c>
      <c r="D42" s="1">
        <v>0</v>
      </c>
      <c r="E42" s="1">
        <v>44</v>
      </c>
      <c r="F42" s="1">
        <v>272</v>
      </c>
      <c r="G42" s="1">
        <v>0</v>
      </c>
      <c r="H42" s="1">
        <v>0</v>
      </c>
    </row>
    <row r="43" spans="1:8">
      <c r="A43" s="1" t="s">
        <v>47</v>
      </c>
      <c r="B43" s="2">
        <v>0.4308656454086304</v>
      </c>
      <c r="C43" s="1">
        <v>308</v>
      </c>
      <c r="D43" s="1">
        <v>0</v>
      </c>
      <c r="E43" s="1">
        <v>308</v>
      </c>
      <c r="F43" s="1">
        <v>0</v>
      </c>
      <c r="G43" s="1">
        <v>0</v>
      </c>
      <c r="H43" s="1">
        <v>0</v>
      </c>
    </row>
    <row r="44" spans="1:8">
      <c r="A44" s="1" t="s">
        <v>1</v>
      </c>
      <c r="B44" s="2">
        <v>0.3972916901111603</v>
      </c>
      <c r="C44" s="1">
        <v>284</v>
      </c>
      <c r="D44" s="1">
        <v>1204</v>
      </c>
      <c r="E44" s="1">
        <v>280</v>
      </c>
      <c r="F44" s="1">
        <v>0</v>
      </c>
      <c r="G44" s="1">
        <v>4</v>
      </c>
      <c r="H44" s="1">
        <v>1200</v>
      </c>
    </row>
    <row r="45" spans="1:8">
      <c r="A45" s="1" t="s">
        <v>48</v>
      </c>
      <c r="B45" s="2">
        <v>0.3553242683410645</v>
      </c>
      <c r="C45" s="1">
        <v>254</v>
      </c>
      <c r="D45" s="1">
        <v>0</v>
      </c>
      <c r="E45" s="1">
        <v>218</v>
      </c>
      <c r="F45" s="1">
        <v>36</v>
      </c>
      <c r="G45" s="1">
        <v>0</v>
      </c>
      <c r="H45" s="1">
        <v>0</v>
      </c>
    </row>
    <row r="46" spans="1:8">
      <c r="A46" s="1" t="s">
        <v>49</v>
      </c>
      <c r="B46" s="2">
        <v>0.3329416513442993</v>
      </c>
      <c r="C46" s="1">
        <v>238</v>
      </c>
      <c r="D46" s="1">
        <v>0</v>
      </c>
      <c r="E46" s="1">
        <v>238</v>
      </c>
      <c r="F46" s="1">
        <v>0</v>
      </c>
      <c r="G46" s="1">
        <v>0</v>
      </c>
      <c r="H46" s="1">
        <v>0</v>
      </c>
    </row>
    <row r="47" spans="1:8">
      <c r="A47" s="1" t="s">
        <v>25</v>
      </c>
      <c r="B47" s="2">
        <v>0.3007666170597076</v>
      </c>
      <c r="C47" s="1">
        <v>215</v>
      </c>
      <c r="D47" s="1">
        <v>8</v>
      </c>
      <c r="E47" s="1">
        <v>168</v>
      </c>
      <c r="F47" s="1">
        <v>39</v>
      </c>
      <c r="G47" s="1">
        <v>8</v>
      </c>
      <c r="H47" s="1">
        <v>0</v>
      </c>
    </row>
    <row r="48" spans="1:8">
      <c r="A48" s="1" t="s">
        <v>50</v>
      </c>
      <c r="B48" s="2">
        <v>0.2294219732284546</v>
      </c>
      <c r="C48" s="1">
        <v>164</v>
      </c>
      <c r="D48" s="1">
        <v>0</v>
      </c>
      <c r="E48" s="1">
        <v>164</v>
      </c>
      <c r="F48" s="1">
        <v>0</v>
      </c>
      <c r="G48" s="1">
        <v>0</v>
      </c>
      <c r="H48" s="1">
        <v>0</v>
      </c>
    </row>
    <row r="49" spans="1:8">
      <c r="A49" s="1" t="s">
        <v>51</v>
      </c>
      <c r="B49" s="2">
        <v>0.2182306498289108</v>
      </c>
      <c r="C49" s="1">
        <v>156</v>
      </c>
      <c r="D49" s="1">
        <v>0</v>
      </c>
      <c r="E49" s="1">
        <v>156</v>
      </c>
      <c r="F49" s="1">
        <v>0</v>
      </c>
      <c r="G49" s="1">
        <v>0</v>
      </c>
      <c r="H49" s="1">
        <v>0</v>
      </c>
    </row>
    <row r="50" spans="1:8">
      <c r="A50" s="1" t="s">
        <v>52</v>
      </c>
      <c r="B50" s="2">
        <v>0.2098371684551239</v>
      </c>
      <c r="C50" s="1">
        <v>150</v>
      </c>
      <c r="D50" s="1">
        <v>0</v>
      </c>
      <c r="E50" s="1">
        <v>150</v>
      </c>
      <c r="F50" s="1">
        <v>0</v>
      </c>
      <c r="G50" s="1">
        <v>0</v>
      </c>
      <c r="H50" s="1">
        <v>0</v>
      </c>
    </row>
    <row r="51" spans="1:8">
      <c r="A51" s="1" t="s">
        <v>53</v>
      </c>
      <c r="B51" s="2">
        <v>0.2070393413305283</v>
      </c>
      <c r="C51" s="1">
        <v>148</v>
      </c>
      <c r="D51" s="1">
        <v>0</v>
      </c>
      <c r="E51" s="1">
        <v>148</v>
      </c>
      <c r="F51" s="1">
        <v>0</v>
      </c>
      <c r="G51" s="1">
        <v>0</v>
      </c>
      <c r="H51" s="1">
        <v>0</v>
      </c>
    </row>
    <row r="52" spans="1:8">
      <c r="A52" s="1" t="s">
        <v>54</v>
      </c>
      <c r="B52" s="2">
        <v>0.1790610551834106</v>
      </c>
      <c r="C52" s="1">
        <v>128</v>
      </c>
      <c r="D52" s="1">
        <v>0</v>
      </c>
      <c r="E52" s="1">
        <v>128</v>
      </c>
      <c r="F52" s="1">
        <v>0</v>
      </c>
      <c r="G52" s="1">
        <v>0</v>
      </c>
      <c r="H52" s="1">
        <v>0</v>
      </c>
    </row>
    <row r="53" spans="1:8">
      <c r="A53" s="1" t="s">
        <v>23</v>
      </c>
      <c r="B53" s="2">
        <v>0.1706675589084625</v>
      </c>
      <c r="C53" s="1">
        <v>122</v>
      </c>
      <c r="D53" s="1">
        <v>8</v>
      </c>
      <c r="E53" s="1">
        <v>114</v>
      </c>
      <c r="F53" s="1">
        <v>0</v>
      </c>
      <c r="G53" s="1">
        <v>8</v>
      </c>
      <c r="H53" s="1">
        <v>0</v>
      </c>
    </row>
    <row r="54" spans="1:8">
      <c r="A54" s="1" t="s">
        <v>55</v>
      </c>
      <c r="B54" s="2">
        <v>0.1678697317838669</v>
      </c>
      <c r="C54" s="1">
        <v>120</v>
      </c>
      <c r="D54" s="1">
        <v>0</v>
      </c>
      <c r="E54" s="1">
        <v>120</v>
      </c>
      <c r="F54" s="1">
        <v>0</v>
      </c>
      <c r="G54" s="1">
        <v>0</v>
      </c>
      <c r="H54" s="1">
        <v>0</v>
      </c>
    </row>
    <row r="55" spans="1:8">
      <c r="A55" s="1" t="s">
        <v>19</v>
      </c>
      <c r="B55" s="2">
        <v>0.1622740775346756</v>
      </c>
      <c r="C55" s="1">
        <v>116</v>
      </c>
      <c r="D55" s="1">
        <v>12</v>
      </c>
      <c r="E55" s="1">
        <v>104</v>
      </c>
      <c r="F55" s="1">
        <v>0</v>
      </c>
      <c r="G55" s="1">
        <v>12</v>
      </c>
      <c r="H55" s="1">
        <v>0</v>
      </c>
    </row>
    <row r="56" spans="1:8">
      <c r="A56" s="1" t="s">
        <v>56</v>
      </c>
      <c r="B56" s="2">
        <v>0.1566784232854843</v>
      </c>
      <c r="C56" s="1">
        <v>112</v>
      </c>
      <c r="D56" s="1">
        <v>0</v>
      </c>
      <c r="E56" s="1">
        <v>112</v>
      </c>
      <c r="F56" s="1">
        <v>0</v>
      </c>
      <c r="G56" s="1">
        <v>0</v>
      </c>
      <c r="H56" s="1">
        <v>0</v>
      </c>
    </row>
    <row r="57" spans="1:8">
      <c r="A57" s="1" t="s">
        <v>57</v>
      </c>
      <c r="B57" s="2">
        <v>0.1398914456367493</v>
      </c>
      <c r="C57" s="1">
        <v>100</v>
      </c>
      <c r="D57" s="1">
        <v>0</v>
      </c>
      <c r="E57" s="1">
        <v>100</v>
      </c>
      <c r="F57" s="1">
        <v>0</v>
      </c>
      <c r="G57" s="1">
        <v>0</v>
      </c>
      <c r="H57" s="1">
        <v>0</v>
      </c>
    </row>
    <row r="58" spans="1:8">
      <c r="A58" s="1" t="s">
        <v>58</v>
      </c>
      <c r="B58" s="2">
        <v>0.1398914456367493</v>
      </c>
      <c r="C58" s="1">
        <v>100</v>
      </c>
      <c r="D58" s="1">
        <v>0</v>
      </c>
      <c r="E58" s="1">
        <v>100</v>
      </c>
      <c r="F58" s="1">
        <v>0</v>
      </c>
      <c r="G58" s="1">
        <v>0</v>
      </c>
      <c r="H58" s="1">
        <v>0</v>
      </c>
    </row>
    <row r="59" spans="1:8">
      <c r="A59" s="1" t="s">
        <v>59</v>
      </c>
      <c r="B59" s="2">
        <v>0.1259022951126099</v>
      </c>
      <c r="C59" s="1">
        <v>90</v>
      </c>
      <c r="D59" s="1">
        <v>0</v>
      </c>
      <c r="E59" s="1">
        <v>90</v>
      </c>
      <c r="F59" s="1">
        <v>0</v>
      </c>
      <c r="G59" s="1">
        <v>0</v>
      </c>
      <c r="H59" s="1">
        <v>0</v>
      </c>
    </row>
    <row r="60" spans="1:8">
      <c r="A60" s="1" t="s">
        <v>60</v>
      </c>
      <c r="B60" s="2">
        <v>0.1231044679880142</v>
      </c>
      <c r="C60" s="1">
        <v>88</v>
      </c>
      <c r="D60" s="1">
        <v>0</v>
      </c>
      <c r="E60" s="1">
        <v>88</v>
      </c>
      <c r="F60" s="1">
        <v>0</v>
      </c>
      <c r="G60" s="1">
        <v>0</v>
      </c>
      <c r="H60" s="1">
        <v>0</v>
      </c>
    </row>
    <row r="61" spans="1:8">
      <c r="A61" s="1" t="s">
        <v>61</v>
      </c>
      <c r="B61" s="2">
        <v>0.1203066408634186</v>
      </c>
      <c r="C61" s="1">
        <v>86</v>
      </c>
      <c r="D61" s="1">
        <v>0</v>
      </c>
      <c r="E61" s="1">
        <v>86</v>
      </c>
      <c r="F61" s="1">
        <v>0</v>
      </c>
      <c r="G61" s="1">
        <v>0</v>
      </c>
      <c r="H61" s="1">
        <v>0</v>
      </c>
    </row>
    <row r="62" spans="1:8">
      <c r="A62" s="1" t="s">
        <v>62</v>
      </c>
      <c r="B62" s="2">
        <v>0.1091153249144554</v>
      </c>
      <c r="C62" s="1">
        <v>78</v>
      </c>
      <c r="D62" s="1">
        <v>0</v>
      </c>
      <c r="E62" s="1">
        <v>78</v>
      </c>
      <c r="F62" s="1">
        <v>0</v>
      </c>
      <c r="G62" s="1">
        <v>0</v>
      </c>
      <c r="H62" s="1">
        <v>0</v>
      </c>
    </row>
    <row r="63" spans="1:8">
      <c r="A63" s="1" t="s">
        <v>63</v>
      </c>
      <c r="B63" s="2">
        <v>0.1035196706652641</v>
      </c>
      <c r="C63" s="1">
        <v>74</v>
      </c>
      <c r="D63" s="1">
        <v>0</v>
      </c>
      <c r="E63" s="1">
        <v>74</v>
      </c>
      <c r="F63" s="1">
        <v>0</v>
      </c>
      <c r="G63" s="1">
        <v>0</v>
      </c>
      <c r="H63" s="1">
        <v>0</v>
      </c>
    </row>
    <row r="64" spans="1:8">
      <c r="A64" s="1" t="s">
        <v>64</v>
      </c>
      <c r="B64" s="2">
        <v>0.1007218435406685</v>
      </c>
      <c r="C64" s="1">
        <v>72</v>
      </c>
      <c r="D64" s="1">
        <v>0</v>
      </c>
      <c r="E64" s="1">
        <v>72</v>
      </c>
      <c r="F64" s="1">
        <v>0</v>
      </c>
      <c r="G64" s="1">
        <v>0</v>
      </c>
      <c r="H64" s="1">
        <v>0</v>
      </c>
    </row>
    <row r="65" spans="1:8">
      <c r="A65" s="1" t="s">
        <v>65</v>
      </c>
      <c r="B65" s="2">
        <v>0.09512618184089661</v>
      </c>
      <c r="C65" s="1">
        <v>68</v>
      </c>
      <c r="D65" s="1">
        <v>0</v>
      </c>
      <c r="E65" s="1">
        <v>68</v>
      </c>
      <c r="F65" s="1">
        <v>0</v>
      </c>
      <c r="G65" s="1">
        <v>0</v>
      </c>
      <c r="H65" s="1">
        <v>0</v>
      </c>
    </row>
    <row r="66" spans="1:8">
      <c r="A66" s="1" t="s">
        <v>66</v>
      </c>
      <c r="B66" s="2">
        <v>0.08673269301652908</v>
      </c>
      <c r="C66" s="1">
        <v>62</v>
      </c>
      <c r="D66" s="1">
        <v>0</v>
      </c>
      <c r="E66" s="1">
        <v>62</v>
      </c>
      <c r="F66" s="1">
        <v>0</v>
      </c>
      <c r="G66" s="1">
        <v>0</v>
      </c>
      <c r="H66" s="1">
        <v>0</v>
      </c>
    </row>
    <row r="67" spans="1:8">
      <c r="A67" s="1" t="s">
        <v>67</v>
      </c>
      <c r="B67" s="2">
        <v>0.08673269301652908</v>
      </c>
      <c r="C67" s="1">
        <v>62</v>
      </c>
      <c r="D67" s="1">
        <v>0</v>
      </c>
      <c r="E67" s="1">
        <v>62</v>
      </c>
      <c r="F67" s="1">
        <v>0</v>
      </c>
      <c r="G67" s="1">
        <v>0</v>
      </c>
      <c r="H67" s="1">
        <v>0</v>
      </c>
    </row>
    <row r="68" spans="1:8">
      <c r="A68" s="1" t="s">
        <v>68</v>
      </c>
      <c r="B68" s="2">
        <v>0.08393486589193344</v>
      </c>
      <c r="C68" s="1">
        <v>60</v>
      </c>
      <c r="D68" s="1">
        <v>0</v>
      </c>
      <c r="E68" s="1">
        <v>60</v>
      </c>
      <c r="F68" s="1">
        <v>0</v>
      </c>
      <c r="G68" s="1">
        <v>0</v>
      </c>
      <c r="H68" s="1">
        <v>0</v>
      </c>
    </row>
    <row r="69" spans="1:8">
      <c r="A69" s="1" t="s">
        <v>69</v>
      </c>
      <c r="B69" s="2">
        <v>0.07274354994297028</v>
      </c>
      <c r="C69" s="1">
        <v>52</v>
      </c>
      <c r="D69" s="1">
        <v>0</v>
      </c>
      <c r="E69" s="1">
        <v>52</v>
      </c>
      <c r="F69" s="1">
        <v>0</v>
      </c>
      <c r="G69" s="1">
        <v>0</v>
      </c>
      <c r="H69" s="1">
        <v>0</v>
      </c>
    </row>
    <row r="70" spans="1:8">
      <c r="A70" s="1" t="s">
        <v>20</v>
      </c>
      <c r="B70" s="2">
        <v>0.05455766245722771</v>
      </c>
      <c r="C70" s="1">
        <v>39</v>
      </c>
      <c r="D70" s="1">
        <v>9</v>
      </c>
      <c r="E70" s="1">
        <v>30</v>
      </c>
      <c r="F70" s="1">
        <v>0</v>
      </c>
      <c r="G70" s="1">
        <v>9</v>
      </c>
      <c r="H70" s="1">
        <v>0</v>
      </c>
    </row>
    <row r="71" spans="1:8">
      <c r="A71" s="1" t="s">
        <v>70</v>
      </c>
      <c r="B71" s="2">
        <v>0.0475630909204483</v>
      </c>
      <c r="C71" s="1">
        <v>34</v>
      </c>
      <c r="D71" s="1">
        <v>0</v>
      </c>
      <c r="E71" s="1">
        <v>34</v>
      </c>
      <c r="F71" s="1">
        <v>0</v>
      </c>
      <c r="G71" s="1">
        <v>0</v>
      </c>
      <c r="H71" s="1">
        <v>0</v>
      </c>
    </row>
    <row r="72" spans="1:8">
      <c r="A72" s="1" t="s">
        <v>71</v>
      </c>
      <c r="B72" s="2">
        <v>0.03916960582137108</v>
      </c>
      <c r="C72" s="1">
        <v>28</v>
      </c>
      <c r="D72" s="1">
        <v>0</v>
      </c>
      <c r="E72" s="1">
        <v>28</v>
      </c>
      <c r="F72" s="1">
        <v>0</v>
      </c>
      <c r="G72" s="1">
        <v>0</v>
      </c>
      <c r="H72" s="1">
        <v>0</v>
      </c>
    </row>
    <row r="73" spans="1:8">
      <c r="A73" s="1" t="s">
        <v>72</v>
      </c>
      <c r="B73" s="2">
        <v>0.03916960582137108</v>
      </c>
      <c r="C73" s="1">
        <v>28</v>
      </c>
      <c r="D73" s="1">
        <v>0</v>
      </c>
      <c r="E73" s="1">
        <v>28</v>
      </c>
      <c r="F73" s="1">
        <v>0</v>
      </c>
      <c r="G73" s="1">
        <v>0</v>
      </c>
      <c r="H73" s="1">
        <v>0</v>
      </c>
    </row>
    <row r="74" spans="1:8">
      <c r="A74" s="1" t="s">
        <v>73</v>
      </c>
      <c r="B74" s="2">
        <v>0.03637177497148514</v>
      </c>
      <c r="C74" s="1">
        <v>26</v>
      </c>
      <c r="D74" s="1">
        <v>0</v>
      </c>
      <c r="E74" s="1">
        <v>26</v>
      </c>
      <c r="F74" s="1">
        <v>0</v>
      </c>
      <c r="G74" s="1">
        <v>0</v>
      </c>
      <c r="H74" s="1">
        <v>0</v>
      </c>
    </row>
    <row r="75" spans="1:8">
      <c r="A75" s="1" t="s">
        <v>74</v>
      </c>
      <c r="B75" s="2">
        <v>0.0335739478468895</v>
      </c>
      <c r="C75" s="1">
        <v>24</v>
      </c>
      <c r="D75" s="1">
        <v>0</v>
      </c>
      <c r="E75" s="1">
        <v>24</v>
      </c>
      <c r="F75" s="1">
        <v>0</v>
      </c>
      <c r="G75" s="1">
        <v>0</v>
      </c>
      <c r="H75" s="1">
        <v>0</v>
      </c>
    </row>
    <row r="76" spans="1:8">
      <c r="A76" s="1" t="s">
        <v>75</v>
      </c>
      <c r="B76" s="2">
        <v>0.0335739478468895</v>
      </c>
      <c r="C76" s="1">
        <v>24</v>
      </c>
      <c r="D76" s="1">
        <v>0</v>
      </c>
      <c r="E76" s="1">
        <v>24</v>
      </c>
      <c r="F76" s="1">
        <v>0</v>
      </c>
      <c r="G76" s="1">
        <v>0</v>
      </c>
      <c r="H76" s="1">
        <v>0</v>
      </c>
    </row>
    <row r="77" spans="1:8">
      <c r="A77" s="1" t="s">
        <v>76</v>
      </c>
      <c r="B77" s="2">
        <v>0.02797828800976276</v>
      </c>
      <c r="C77" s="1">
        <v>20</v>
      </c>
      <c r="D77" s="1">
        <v>0</v>
      </c>
      <c r="E77" s="1">
        <v>20</v>
      </c>
      <c r="F77" s="1">
        <v>0</v>
      </c>
      <c r="G77" s="1">
        <v>0</v>
      </c>
      <c r="H77" s="1">
        <v>0</v>
      </c>
    </row>
    <row r="78" spans="1:8">
      <c r="A78" s="1" t="s">
        <v>77</v>
      </c>
      <c r="B78" s="2">
        <v>0.02518046088516712</v>
      </c>
      <c r="C78" s="1">
        <v>18</v>
      </c>
      <c r="D78" s="1">
        <v>0</v>
      </c>
      <c r="E78" s="1">
        <v>18</v>
      </c>
      <c r="F78" s="1">
        <v>0</v>
      </c>
      <c r="G78" s="1">
        <v>0</v>
      </c>
      <c r="H78" s="1">
        <v>0</v>
      </c>
    </row>
    <row r="79" spans="1:8">
      <c r="A79" s="1" t="s">
        <v>78</v>
      </c>
      <c r="B79" s="2">
        <v>0.02238263189792633</v>
      </c>
      <c r="C79" s="1">
        <v>16</v>
      </c>
      <c r="D79" s="1">
        <v>0</v>
      </c>
      <c r="E79" s="1">
        <v>16</v>
      </c>
      <c r="F79" s="1">
        <v>0</v>
      </c>
      <c r="G79" s="1">
        <v>0</v>
      </c>
      <c r="H79" s="1">
        <v>0</v>
      </c>
    </row>
    <row r="80" spans="1:8">
      <c r="A80" s="1" t="s">
        <v>79</v>
      </c>
      <c r="B80" s="2">
        <v>0.01678697392344475</v>
      </c>
      <c r="C80" s="1">
        <v>12</v>
      </c>
      <c r="D80" s="1">
        <v>0</v>
      </c>
      <c r="E80" s="1">
        <v>12</v>
      </c>
      <c r="F80" s="1">
        <v>0</v>
      </c>
      <c r="G80" s="1">
        <v>0</v>
      </c>
      <c r="H80" s="1">
        <v>0</v>
      </c>
    </row>
    <row r="81" spans="1:8">
      <c r="A81" s="1" t="s">
        <v>80</v>
      </c>
      <c r="B81" s="2">
        <v>0.01678697392344475</v>
      </c>
      <c r="C81" s="1">
        <v>12</v>
      </c>
      <c r="D81" s="1">
        <v>0</v>
      </c>
      <c r="E81" s="1">
        <v>12</v>
      </c>
      <c r="F81" s="1">
        <v>0</v>
      </c>
      <c r="G81" s="1">
        <v>0</v>
      </c>
      <c r="H81" s="1">
        <v>0</v>
      </c>
    </row>
    <row r="82" spans="1:8">
      <c r="A82" s="1" t="s">
        <v>81</v>
      </c>
      <c r="B82" s="2">
        <v>0.01398914400488138</v>
      </c>
      <c r="C82" s="1">
        <v>10</v>
      </c>
      <c r="D82" s="1">
        <v>0</v>
      </c>
      <c r="E82" s="1">
        <v>10</v>
      </c>
      <c r="F82" s="1">
        <v>0</v>
      </c>
      <c r="G82" s="1">
        <v>0</v>
      </c>
      <c r="H82" s="1">
        <v>0</v>
      </c>
    </row>
    <row r="83" spans="1:8">
      <c r="A83" s="1" t="s">
        <v>82</v>
      </c>
      <c r="B83" s="2">
        <v>0.01398914400488138</v>
      </c>
      <c r="C83" s="1">
        <v>10</v>
      </c>
      <c r="D83" s="1">
        <v>0</v>
      </c>
      <c r="E83" s="1">
        <v>10</v>
      </c>
      <c r="F83" s="1">
        <v>0</v>
      </c>
      <c r="G83" s="1">
        <v>0</v>
      </c>
      <c r="H83" s="1">
        <v>0</v>
      </c>
    </row>
    <row r="84" spans="1:8">
      <c r="A84" s="1" t="s">
        <v>83</v>
      </c>
      <c r="B84" s="2">
        <v>0.01398914400488138</v>
      </c>
      <c r="C84" s="1">
        <v>10</v>
      </c>
      <c r="D84" s="1">
        <v>0</v>
      </c>
      <c r="E84" s="1">
        <v>10</v>
      </c>
      <c r="F84" s="1">
        <v>0</v>
      </c>
      <c r="G84" s="1">
        <v>0</v>
      </c>
      <c r="H84" s="1">
        <v>0</v>
      </c>
    </row>
    <row r="85" spans="1:8">
      <c r="A85" s="1" t="s">
        <v>84</v>
      </c>
      <c r="B85" s="2">
        <v>0.01119131594896317</v>
      </c>
      <c r="C85" s="1">
        <v>8</v>
      </c>
      <c r="D85" s="1">
        <v>0</v>
      </c>
      <c r="E85" s="1">
        <v>8</v>
      </c>
      <c r="F85" s="1">
        <v>0</v>
      </c>
      <c r="G85" s="1">
        <v>0</v>
      </c>
      <c r="H85" s="1">
        <v>0</v>
      </c>
    </row>
    <row r="86" spans="1:8">
      <c r="A86" s="1" t="s">
        <v>85</v>
      </c>
      <c r="B86" s="2">
        <v>0.01119131594896317</v>
      </c>
      <c r="C86" s="1">
        <v>8</v>
      </c>
      <c r="D86" s="1">
        <v>0</v>
      </c>
      <c r="E86" s="1">
        <v>8</v>
      </c>
      <c r="F86" s="1">
        <v>0</v>
      </c>
      <c r="G86" s="1">
        <v>0</v>
      </c>
      <c r="H86" s="1">
        <v>0</v>
      </c>
    </row>
    <row r="87" spans="1:8">
      <c r="A87" s="1" t="s">
        <v>14</v>
      </c>
      <c r="B87" s="2">
        <v>0.01119131594896317</v>
      </c>
      <c r="C87" s="1">
        <v>8</v>
      </c>
      <c r="D87" s="1">
        <v>96</v>
      </c>
      <c r="E87" s="1">
        <v>8</v>
      </c>
      <c r="F87" s="1">
        <v>0</v>
      </c>
      <c r="G87" s="1">
        <v>0</v>
      </c>
      <c r="H87" s="1">
        <v>96</v>
      </c>
    </row>
    <row r="88" spans="1:8">
      <c r="A88" s="1" t="s">
        <v>86</v>
      </c>
      <c r="B88" s="2">
        <v>0.01119131594896317</v>
      </c>
      <c r="C88" s="1">
        <v>8</v>
      </c>
      <c r="D88" s="1">
        <v>0</v>
      </c>
      <c r="E88" s="1">
        <v>8</v>
      </c>
      <c r="F88" s="1">
        <v>0</v>
      </c>
      <c r="G88" s="1">
        <v>0</v>
      </c>
      <c r="H88" s="1">
        <v>0</v>
      </c>
    </row>
    <row r="89" spans="1:8">
      <c r="A89" s="1" t="s">
        <v>87</v>
      </c>
      <c r="B89" s="2">
        <v>0.008393486961722374</v>
      </c>
      <c r="C89" s="1">
        <v>6</v>
      </c>
      <c r="D89" s="1">
        <v>0</v>
      </c>
      <c r="E89" s="1">
        <v>6</v>
      </c>
      <c r="F89" s="1">
        <v>0</v>
      </c>
      <c r="G89" s="1">
        <v>0</v>
      </c>
      <c r="H89" s="1">
        <v>0</v>
      </c>
    </row>
    <row r="90" spans="1:8">
      <c r="A90" s="1" t="s">
        <v>88</v>
      </c>
      <c r="B90" s="2">
        <v>0.008393486961722374</v>
      </c>
      <c r="C90" s="1">
        <v>6</v>
      </c>
      <c r="D90" s="1">
        <v>0</v>
      </c>
      <c r="E90" s="1">
        <v>6</v>
      </c>
      <c r="F90" s="1">
        <v>0</v>
      </c>
      <c r="G90" s="1">
        <v>0</v>
      </c>
      <c r="H90" s="1">
        <v>0</v>
      </c>
    </row>
    <row r="91" spans="1:8">
      <c r="A91" s="1" t="s">
        <v>89</v>
      </c>
      <c r="B91" s="2">
        <v>0.002797828987240791</v>
      </c>
      <c r="C91" s="1">
        <v>2</v>
      </c>
      <c r="D91" s="1">
        <v>0</v>
      </c>
      <c r="E91" s="1">
        <v>2</v>
      </c>
      <c r="F91" s="1">
        <v>0</v>
      </c>
      <c r="G91" s="1">
        <v>0</v>
      </c>
      <c r="H91" s="1">
        <v>0</v>
      </c>
    </row>
    <row r="92" spans="1:8">
      <c r="A92" s="1" t="s">
        <v>90</v>
      </c>
      <c r="B92" s="2">
        <v>0.002797828987240791</v>
      </c>
      <c r="C92" s="1">
        <v>2</v>
      </c>
      <c r="D92" s="1">
        <v>0</v>
      </c>
      <c r="E92" s="1">
        <v>2</v>
      </c>
      <c r="F92" s="1">
        <v>0</v>
      </c>
      <c r="G92" s="1">
        <v>0</v>
      </c>
      <c r="H92" s="1">
        <v>0</v>
      </c>
    </row>
    <row r="93" spans="1:8">
      <c r="A93" s="1" t="s">
        <v>91</v>
      </c>
      <c r="B93" s="2">
        <v>0.002797828987240791</v>
      </c>
      <c r="C93" s="1">
        <v>2</v>
      </c>
      <c r="D93" s="1">
        <v>0</v>
      </c>
      <c r="E93" s="1">
        <v>2</v>
      </c>
      <c r="F93" s="1">
        <v>0</v>
      </c>
      <c r="G93" s="1">
        <v>0</v>
      </c>
      <c r="H93" s="1">
        <v>0</v>
      </c>
    </row>
    <row r="94" spans="1:8">
      <c r="A94" s="1" t="s">
        <v>92</v>
      </c>
      <c r="B94" s="2">
        <v>0.002797828987240791</v>
      </c>
      <c r="C94" s="1">
        <v>2</v>
      </c>
      <c r="D94" s="1">
        <v>0</v>
      </c>
      <c r="E94" s="1">
        <v>2</v>
      </c>
      <c r="F94" s="1">
        <v>0</v>
      </c>
      <c r="G94" s="1">
        <v>0</v>
      </c>
      <c r="H94" s="1">
        <v>0</v>
      </c>
    </row>
    <row r="95" spans="1:8">
      <c r="A95" s="1" t="s">
        <v>93</v>
      </c>
      <c r="B95" s="2">
        <v>0.002797828987240791</v>
      </c>
      <c r="C95" s="1">
        <v>2</v>
      </c>
      <c r="D95" s="1">
        <v>0</v>
      </c>
      <c r="E95" s="1">
        <v>2</v>
      </c>
      <c r="F95" s="1">
        <v>0</v>
      </c>
      <c r="G95" s="1">
        <v>0</v>
      </c>
      <c r="H95" s="1">
        <v>0</v>
      </c>
    </row>
    <row r="96" spans="1:8">
      <c r="A96" s="1" t="s">
        <v>94</v>
      </c>
      <c r="B96" s="2">
        <v>0.002797828987240791</v>
      </c>
      <c r="C96" s="1">
        <v>2</v>
      </c>
      <c r="D96" s="1">
        <v>0</v>
      </c>
      <c r="E96" s="1">
        <v>2</v>
      </c>
      <c r="F96" s="1">
        <v>0</v>
      </c>
      <c r="G96" s="1">
        <v>0</v>
      </c>
      <c r="H96" s="1">
        <v>0</v>
      </c>
    </row>
    <row r="97" spans="1:8">
      <c r="A97" t="s">
        <v>96</v>
      </c>
      <c r="B97">
        <f>SUBTOTAL(109,[flash_percent])</f>
        <v>0</v>
      </c>
      <c r="C97">
        <f>SUBTOTAL(109,[flash])</f>
        <v>0</v>
      </c>
      <c r="D97">
        <f>SUBTOTAL(109,[ram])</f>
        <v>0</v>
      </c>
      <c r="E97">
        <f>SUBTOTAL(109,[Code])</f>
        <v>0</v>
      </c>
      <c r="F97">
        <f>SUBTOTAL(109,[RO_data])</f>
        <v>0</v>
      </c>
      <c r="G97">
        <f>SUBTOTAL(109,[RW_data])</f>
        <v>0</v>
      </c>
      <c r="H97">
        <f>SUBTOTAL(109,[ZI_data])</f>
        <v>0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ram_percent</vt:lpstr>
      <vt:lpstr>flash_percent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2024-09-06T14:17:08Z</dcterms:created>
  <dcterms:modified xsi:type="dcterms:W3CDTF">2024-09-06T14:17:08Z</dcterms:modified>
</cp:coreProperties>
</file>